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Owner\Documents\"/>
    </mc:Choice>
  </mc:AlternateContent>
  <xr:revisionPtr revIDLastSave="0" documentId="8_{C49050D0-73DE-4156-9C73-93FFFBB4DA78}" xr6:coauthVersionLast="45" xr6:coauthVersionMax="45" xr10:uidLastSave="{00000000-0000-0000-0000-000000000000}"/>
  <bookViews>
    <workbookView xWindow="-120" yWindow="-120" windowWidth="20640" windowHeight="11280" xr2:uid="{8E5EADC1-2C82-4546-9E23-A9A1A02E6B71}"/>
  </bookViews>
  <sheets>
    <sheet name="ICIRA Calc " sheetId="1" r:id="rId1"/>
    <sheet name="Sheet1" sheetId="2" r:id="rId2"/>
  </sheets>
  <definedNames>
    <definedName name="_CatValue">'ICIRA Calc '!$R$7</definedName>
    <definedName name="_CatValueICIRA">'ICIRA Calc '!$S$7</definedName>
    <definedName name="_CatValueSS">'ICIRA Calc '!$S$8</definedName>
    <definedName name="_r4value3">'ICIRA Calc '!$R$4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 l="1"/>
  <c r="G3" i="1" s="1"/>
  <c r="E3" i="1" s="1"/>
  <c r="Q3" i="1" l="1"/>
  <c r="P3" i="1" l="1"/>
  <c r="R2" i="1" s="1"/>
  <c r="R4" i="1"/>
  <c r="S5" i="1"/>
  <c r="S7" i="1" l="1"/>
  <c r="S8" i="1"/>
  <c r="R7" i="1"/>
  <c r="AH12" i="1"/>
  <c r="AG14" i="1" s="1"/>
  <c r="AH7" i="1"/>
  <c r="AG9" i="1" s="1"/>
  <c r="Z2" i="1" l="1"/>
  <c r="J3"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AD3" i="1"/>
  <c r="X262" i="1" s="1"/>
  <c r="W262" i="1" s="1"/>
  <c r="AD2" i="1"/>
  <c r="X782" i="1" l="1"/>
  <c r="X730" i="1"/>
  <c r="W730" i="1" s="1"/>
  <c r="X522" i="1"/>
  <c r="W522" i="1" s="1"/>
  <c r="X678" i="1"/>
  <c r="W678" i="1" s="1"/>
  <c r="X834" i="1"/>
  <c r="W834" i="1" s="1"/>
  <c r="W782" i="1" l="1"/>
  <c r="C4" i="1" l="1"/>
  <c r="C5" i="1" s="1"/>
  <c r="O55" i="1"/>
  <c r="O107" i="1" l="1"/>
  <c r="P107" i="1" s="1"/>
  <c r="P55" i="1"/>
  <c r="U55" i="1" l="1"/>
  <c r="X55" i="1" s="1"/>
  <c r="Q55" i="1"/>
  <c r="R55" i="1" s="1"/>
  <c r="Q107" i="1"/>
  <c r="R107" i="1" s="1"/>
  <c r="O159" i="1"/>
  <c r="P159" i="1" s="1"/>
  <c r="Q159" i="1" s="1"/>
  <c r="R159" i="1" s="1"/>
  <c r="W55" i="1" l="1"/>
  <c r="U159" i="1"/>
  <c r="X159" i="1" s="1"/>
  <c r="O211" i="1"/>
  <c r="U211" i="1" s="1"/>
  <c r="X211" i="1" s="1"/>
  <c r="U53" i="1"/>
  <c r="U54" i="1"/>
  <c r="U49" i="1"/>
  <c r="U45" i="1"/>
  <c r="U41" i="1"/>
  <c r="U37" i="1"/>
  <c r="U33" i="1"/>
  <c r="U29" i="1"/>
  <c r="U25" i="1"/>
  <c r="U21" i="1"/>
  <c r="U17" i="1"/>
  <c r="U13" i="1"/>
  <c r="U9" i="1"/>
  <c r="U5" i="1"/>
  <c r="U52" i="1"/>
  <c r="U48" i="1"/>
  <c r="U44" i="1"/>
  <c r="U40" i="1"/>
  <c r="U36" i="1"/>
  <c r="U32" i="1"/>
  <c r="U51" i="1"/>
  <c r="U47" i="1"/>
  <c r="U43" i="1"/>
  <c r="U39" i="1"/>
  <c r="U35" i="1"/>
  <c r="U31" i="1"/>
  <c r="U27" i="1"/>
  <c r="U23" i="1"/>
  <c r="U19" i="1"/>
  <c r="U15" i="1"/>
  <c r="U11" i="1"/>
  <c r="U7" i="1"/>
  <c r="U3" i="1"/>
  <c r="U50" i="1"/>
  <c r="U46" i="1"/>
  <c r="U42" i="1"/>
  <c r="U38" i="1"/>
  <c r="U34" i="1"/>
  <c r="U30" i="1"/>
  <c r="U26" i="1"/>
  <c r="U22" i="1"/>
  <c r="U18" i="1"/>
  <c r="U14" i="1"/>
  <c r="U10" i="1"/>
  <c r="U6" i="1"/>
  <c r="U16" i="1"/>
  <c r="U28" i="1"/>
  <c r="U12" i="1"/>
  <c r="U24" i="1"/>
  <c r="U8" i="1"/>
  <c r="U20" i="1"/>
  <c r="U4" i="1"/>
  <c r="X4" i="1" s="1"/>
  <c r="U56" i="1"/>
  <c r="O263" i="1" l="1"/>
  <c r="U263" i="1" s="1"/>
  <c r="X263" i="1" s="1"/>
  <c r="X20" i="1"/>
  <c r="W20" i="1" s="1"/>
  <c r="X28" i="1"/>
  <c r="W28" i="1" s="1"/>
  <c r="X46" i="1"/>
  <c r="X27" i="1"/>
  <c r="W27" i="1" s="1"/>
  <c r="X36" i="1"/>
  <c r="W36" i="1" s="1"/>
  <c r="W211" i="1"/>
  <c r="X16" i="1"/>
  <c r="W16" i="1" s="1"/>
  <c r="X34" i="1"/>
  <c r="X15" i="1"/>
  <c r="W15" i="1" s="1"/>
  <c r="X40" i="1"/>
  <c r="X21" i="1"/>
  <c r="W21" i="1" s="1"/>
  <c r="X37" i="1"/>
  <c r="W37" i="1" s="1"/>
  <c r="X54" i="1"/>
  <c r="W159" i="1"/>
  <c r="X24" i="1"/>
  <c r="W24" i="1" s="1"/>
  <c r="X6" i="1"/>
  <c r="W6" i="1" s="1"/>
  <c r="X22" i="1"/>
  <c r="W22" i="1" s="1"/>
  <c r="X38" i="1"/>
  <c r="W38" i="1" s="1"/>
  <c r="Y3" i="1"/>
  <c r="V3" i="1"/>
  <c r="V4" i="1" s="1"/>
  <c r="V5" i="1" s="1"/>
  <c r="V6" i="1" s="1"/>
  <c r="V7" i="1" s="1"/>
  <c r="V8" i="1" s="1"/>
  <c r="V9" i="1" s="1"/>
  <c r="V10" i="1" s="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X19" i="1"/>
  <c r="X35" i="1"/>
  <c r="W35" i="1" s="1"/>
  <c r="X51" i="1"/>
  <c r="X44" i="1"/>
  <c r="X9" i="1"/>
  <c r="W9" i="1" s="1"/>
  <c r="X25" i="1"/>
  <c r="W25" i="1" s="1"/>
  <c r="X41" i="1"/>
  <c r="X53" i="1"/>
  <c r="W53" i="1" s="1"/>
  <c r="X14" i="1"/>
  <c r="W14" i="1" s="1"/>
  <c r="X30" i="1"/>
  <c r="W30" i="1" s="1"/>
  <c r="X11" i="1"/>
  <c r="W11" i="1" s="1"/>
  <c r="X43" i="1"/>
  <c r="X52" i="1"/>
  <c r="W52" i="1" s="1"/>
  <c r="X17" i="1"/>
  <c r="W17" i="1" s="1"/>
  <c r="X33" i="1"/>
  <c r="W33" i="1" s="1"/>
  <c r="X49" i="1"/>
  <c r="X8" i="1"/>
  <c r="W8" i="1" s="1"/>
  <c r="X18" i="1"/>
  <c r="W18" i="1" s="1"/>
  <c r="X50" i="1"/>
  <c r="W50" i="1" s="1"/>
  <c r="X31" i="1"/>
  <c r="W31" i="1" s="1"/>
  <c r="X47" i="1"/>
  <c r="X5" i="1"/>
  <c r="W5" i="1" s="1"/>
  <c r="U57" i="1"/>
  <c r="X56" i="1"/>
  <c r="X12" i="1"/>
  <c r="W12" i="1" s="1"/>
  <c r="X10" i="1"/>
  <c r="W10" i="1" s="1"/>
  <c r="X26" i="1"/>
  <c r="W26" i="1" s="1"/>
  <c r="X42" i="1"/>
  <c r="X7" i="1"/>
  <c r="W7" i="1" s="1"/>
  <c r="X23" i="1"/>
  <c r="W23" i="1" s="1"/>
  <c r="X39" i="1"/>
  <c r="W39" i="1" s="1"/>
  <c r="X32" i="1"/>
  <c r="X48" i="1"/>
  <c r="X13" i="1"/>
  <c r="W13" i="1" s="1"/>
  <c r="X29" i="1"/>
  <c r="W29" i="1" s="1"/>
  <c r="X45" i="1"/>
  <c r="W45" i="1" s="1"/>
  <c r="P211" i="1"/>
  <c r="Q211" i="1" s="1"/>
  <c r="R211" i="1" s="1"/>
  <c r="W3" i="1"/>
  <c r="U107" i="1"/>
  <c r="X107" i="1" s="1"/>
  <c r="U160" i="1"/>
  <c r="P263" i="1" l="1"/>
  <c r="O315" i="1"/>
  <c r="O367" i="1" s="1"/>
  <c r="V57" i="1"/>
  <c r="W40" i="1"/>
  <c r="W46" i="1"/>
  <c r="W32" i="1"/>
  <c r="W47" i="1"/>
  <c r="W43" i="1"/>
  <c r="W41" i="1"/>
  <c r="W48" i="1"/>
  <c r="W51" i="1"/>
  <c r="W19" i="1"/>
  <c r="W34" i="1"/>
  <c r="W42" i="1"/>
  <c r="W49" i="1"/>
  <c r="W44" i="1"/>
  <c r="W54" i="1"/>
  <c r="W263" i="1"/>
  <c r="U58" i="1"/>
  <c r="X57" i="1"/>
  <c r="W57" i="1" s="1"/>
  <c r="U161" i="1"/>
  <c r="X160" i="1"/>
  <c r="Q263" i="1"/>
  <c r="R263" i="1" s="1"/>
  <c r="W56" i="1"/>
  <c r="W107" i="1"/>
  <c r="U108" i="1"/>
  <c r="X108" i="1" s="1"/>
  <c r="U212" i="1"/>
  <c r="P315" i="1" l="1"/>
  <c r="Q315" i="1" s="1"/>
  <c r="R315" i="1" s="1"/>
  <c r="U315" i="1"/>
  <c r="X315" i="1" s="1"/>
  <c r="U213" i="1"/>
  <c r="X212" i="1"/>
  <c r="W160" i="1"/>
  <c r="U59" i="1"/>
  <c r="X58" i="1"/>
  <c r="W58" i="1" s="1"/>
  <c r="U162" i="1"/>
  <c r="X161" i="1"/>
  <c r="V58" i="1"/>
  <c r="W108" i="1"/>
  <c r="U109" i="1"/>
  <c r="P367" i="1"/>
  <c r="Q367" i="1" s="1"/>
  <c r="R367" i="1" s="1"/>
  <c r="U367" i="1"/>
  <c r="X367" i="1" s="1"/>
  <c r="U264" i="1"/>
  <c r="O419" i="1"/>
  <c r="U316" i="1" l="1"/>
  <c r="X316" i="1" s="1"/>
  <c r="V59" i="1"/>
  <c r="U265" i="1"/>
  <c r="X264" i="1"/>
  <c r="W212" i="1"/>
  <c r="U214" i="1"/>
  <c r="X213" i="1"/>
  <c r="W161" i="1"/>
  <c r="U163" i="1"/>
  <c r="X162" i="1"/>
  <c r="W367" i="1"/>
  <c r="U60" i="1"/>
  <c r="X59" i="1"/>
  <c r="W315" i="1"/>
  <c r="U110" i="1"/>
  <c r="X109" i="1"/>
  <c r="P419" i="1"/>
  <c r="Q419" i="1" s="1"/>
  <c r="R419" i="1" s="1"/>
  <c r="U419" i="1"/>
  <c r="X419" i="1" s="1"/>
  <c r="O471" i="1"/>
  <c r="U368" i="1"/>
  <c r="U317" i="1" l="1"/>
  <c r="U318" i="1" s="1"/>
  <c r="W316" i="1"/>
  <c r="U369" i="1"/>
  <c r="X368" i="1"/>
  <c r="W59" i="1"/>
  <c r="W162" i="1"/>
  <c r="W419" i="1"/>
  <c r="W213" i="1"/>
  <c r="U61" i="1"/>
  <c r="X60" i="1"/>
  <c r="W60" i="1" s="1"/>
  <c r="U215" i="1"/>
  <c r="X214" i="1"/>
  <c r="V60" i="1"/>
  <c r="W264" i="1"/>
  <c r="U164" i="1"/>
  <c r="X163" i="1"/>
  <c r="U266" i="1"/>
  <c r="X265" i="1"/>
  <c r="W109" i="1"/>
  <c r="U111" i="1"/>
  <c r="X110" i="1"/>
  <c r="P471" i="1"/>
  <c r="U471" i="1"/>
  <c r="U420" i="1"/>
  <c r="O523" i="1"/>
  <c r="X317" i="1" l="1"/>
  <c r="W317" i="1" s="1"/>
  <c r="Q471" i="1"/>
  <c r="R471" i="1" s="1"/>
  <c r="W163" i="1"/>
  <c r="U165" i="1"/>
  <c r="X164" i="1"/>
  <c r="U421" i="1"/>
  <c r="X420" i="1"/>
  <c r="V61" i="1"/>
  <c r="W265" i="1"/>
  <c r="W214" i="1"/>
  <c r="W368" i="1"/>
  <c r="U472" i="1"/>
  <c r="U473" i="1" s="1"/>
  <c r="X471" i="1"/>
  <c r="W471" i="1" s="1"/>
  <c r="U267" i="1"/>
  <c r="X266" i="1"/>
  <c r="U216" i="1"/>
  <c r="X215" i="1"/>
  <c r="U62" i="1"/>
  <c r="X61" i="1"/>
  <c r="W61" i="1" s="1"/>
  <c r="U319" i="1"/>
  <c r="X318" i="1"/>
  <c r="U370" i="1"/>
  <c r="X369" i="1"/>
  <c r="W110" i="1"/>
  <c r="U112" i="1"/>
  <c r="X111" i="1"/>
  <c r="U523" i="1"/>
  <c r="P523" i="1"/>
  <c r="Q523" i="1" s="1"/>
  <c r="R523" i="1" s="1"/>
  <c r="O575" i="1"/>
  <c r="U474" i="1" l="1"/>
  <c r="X473" i="1"/>
  <c r="W215" i="1"/>
  <c r="W420" i="1"/>
  <c r="U217" i="1"/>
  <c r="X216" i="1"/>
  <c r="U422" i="1"/>
  <c r="X421" i="1"/>
  <c r="U371" i="1"/>
  <c r="X370" i="1"/>
  <c r="W164" i="1"/>
  <c r="X523" i="1"/>
  <c r="U320" i="1"/>
  <c r="X319" i="1"/>
  <c r="W369" i="1"/>
  <c r="W266" i="1"/>
  <c r="X472" i="1"/>
  <c r="W472" i="1" s="1"/>
  <c r="W318" i="1"/>
  <c r="U63" i="1"/>
  <c r="X62" i="1"/>
  <c r="U268" i="1"/>
  <c r="X267" i="1"/>
  <c r="V62" i="1"/>
  <c r="U166" i="1"/>
  <c r="X165" i="1"/>
  <c r="W111" i="1"/>
  <c r="U113" i="1"/>
  <c r="X112" i="1"/>
  <c r="U575" i="1"/>
  <c r="U576" i="1" s="1"/>
  <c r="P575" i="1"/>
  <c r="U524" i="1"/>
  <c r="O627" i="1"/>
  <c r="W165" i="1" l="1"/>
  <c r="U423" i="1"/>
  <c r="X422" i="1"/>
  <c r="W319" i="1"/>
  <c r="Q575" i="1"/>
  <c r="R575" i="1" s="1"/>
  <c r="W473" i="1"/>
  <c r="U64" i="1"/>
  <c r="X63" i="1"/>
  <c r="W63" i="1" s="1"/>
  <c r="W421" i="1"/>
  <c r="W267" i="1"/>
  <c r="U321" i="1"/>
  <c r="X320" i="1"/>
  <c r="U577" i="1"/>
  <c r="X576" i="1"/>
  <c r="W576" i="1" s="1"/>
  <c r="U167" i="1"/>
  <c r="X166" i="1"/>
  <c r="U269" i="1"/>
  <c r="X268" i="1"/>
  <c r="W370" i="1"/>
  <c r="W216" i="1"/>
  <c r="U525" i="1"/>
  <c r="X524" i="1"/>
  <c r="X575" i="1"/>
  <c r="W575" i="1" s="1"/>
  <c r="V63" i="1"/>
  <c r="W62" i="1"/>
  <c r="W523" i="1"/>
  <c r="U372" i="1"/>
  <c r="X371" i="1"/>
  <c r="U218" i="1"/>
  <c r="X217" i="1"/>
  <c r="U475" i="1"/>
  <c r="X474" i="1"/>
  <c r="W474" i="1" s="1"/>
  <c r="W112" i="1"/>
  <c r="U114" i="1"/>
  <c r="X113" i="1"/>
  <c r="P627" i="1"/>
  <c r="U627" i="1"/>
  <c r="O679" i="1"/>
  <c r="V64" i="1" l="1"/>
  <c r="U65" i="1"/>
  <c r="X64" i="1"/>
  <c r="W64" i="1" s="1"/>
  <c r="W217" i="1"/>
  <c r="U526" i="1"/>
  <c r="X525" i="1"/>
  <c r="W268" i="1"/>
  <c r="U322" i="1"/>
  <c r="X321" i="1"/>
  <c r="U626" i="1"/>
  <c r="X626" i="1" s="1"/>
  <c r="Q627" i="1"/>
  <c r="R627" i="1" s="1"/>
  <c r="U168" i="1"/>
  <c r="X167" i="1"/>
  <c r="U219" i="1"/>
  <c r="X218" i="1"/>
  <c r="U373" i="1"/>
  <c r="X372" i="1"/>
  <c r="W320" i="1"/>
  <c r="U424" i="1"/>
  <c r="X423" i="1"/>
  <c r="U270" i="1"/>
  <c r="X269" i="1"/>
  <c r="X627" i="1"/>
  <c r="U476" i="1"/>
  <c r="X475" i="1"/>
  <c r="W371" i="1"/>
  <c r="W524" i="1"/>
  <c r="W166" i="1"/>
  <c r="U578" i="1"/>
  <c r="X577" i="1"/>
  <c r="W577" i="1" s="1"/>
  <c r="W422" i="1"/>
  <c r="W113" i="1"/>
  <c r="U115" i="1"/>
  <c r="X114" i="1"/>
  <c r="U628" i="1"/>
  <c r="U679" i="1"/>
  <c r="P679" i="1"/>
  <c r="O731" i="1"/>
  <c r="U477" i="1" l="1"/>
  <c r="X476" i="1"/>
  <c r="W476" i="1" s="1"/>
  <c r="U527" i="1"/>
  <c r="X526" i="1"/>
  <c r="W526" i="1" s="1"/>
  <c r="U271" i="1"/>
  <c r="X270" i="1"/>
  <c r="U374" i="1"/>
  <c r="X373" i="1"/>
  <c r="U220" i="1"/>
  <c r="X219" i="1"/>
  <c r="U323" i="1"/>
  <c r="X322" i="1"/>
  <c r="Q679" i="1"/>
  <c r="R679" i="1" s="1"/>
  <c r="W627" i="1"/>
  <c r="U169" i="1"/>
  <c r="X168" i="1"/>
  <c r="W626" i="1"/>
  <c r="U66" i="1"/>
  <c r="X65" i="1"/>
  <c r="U629" i="1"/>
  <c r="X628" i="1"/>
  <c r="U425" i="1"/>
  <c r="X424" i="1"/>
  <c r="W167" i="1"/>
  <c r="U680" i="1"/>
  <c r="X679" i="1"/>
  <c r="W679" i="1" s="1"/>
  <c r="U579" i="1"/>
  <c r="X578" i="1"/>
  <c r="W578" i="1" s="1"/>
  <c r="W475" i="1"/>
  <c r="W269" i="1"/>
  <c r="W423" i="1"/>
  <c r="W372" i="1"/>
  <c r="W218" i="1"/>
  <c r="W321" i="1"/>
  <c r="W525" i="1"/>
  <c r="V65" i="1"/>
  <c r="W114" i="1"/>
  <c r="U116" i="1"/>
  <c r="X115" i="1"/>
  <c r="U731" i="1"/>
  <c r="P731" i="1"/>
  <c r="Q731" i="1" s="1"/>
  <c r="R731" i="1" s="1"/>
  <c r="O783" i="1"/>
  <c r="V66" i="1" l="1"/>
  <c r="U67" i="1"/>
  <c r="X66" i="1"/>
  <c r="W66" i="1" s="1"/>
  <c r="W373" i="1"/>
  <c r="W628" i="1"/>
  <c r="U324" i="1"/>
  <c r="X323" i="1"/>
  <c r="U375" i="1"/>
  <c r="X374" i="1"/>
  <c r="W219" i="1"/>
  <c r="W270" i="1"/>
  <c r="U580" i="1"/>
  <c r="X579" i="1"/>
  <c r="W579" i="1" s="1"/>
  <c r="U426" i="1"/>
  <c r="X425" i="1"/>
  <c r="U170" i="1"/>
  <c r="X169" i="1"/>
  <c r="W322" i="1"/>
  <c r="X731" i="1"/>
  <c r="W731" i="1" s="1"/>
  <c r="U630" i="1"/>
  <c r="X629" i="1"/>
  <c r="W629" i="1" s="1"/>
  <c r="U681" i="1"/>
  <c r="X680" i="1"/>
  <c r="W424" i="1"/>
  <c r="W65" i="1"/>
  <c r="W168" i="1"/>
  <c r="U221" i="1"/>
  <c r="X220" i="1"/>
  <c r="U272" i="1"/>
  <c r="X271" i="1"/>
  <c r="U528" i="1"/>
  <c r="X527" i="1"/>
  <c r="U478" i="1"/>
  <c r="X477" i="1"/>
  <c r="W477" i="1" s="1"/>
  <c r="W115" i="1"/>
  <c r="U117" i="1"/>
  <c r="X116" i="1"/>
  <c r="U732" i="1"/>
  <c r="U783" i="1"/>
  <c r="P783" i="1"/>
  <c r="Q783" i="1" s="1"/>
  <c r="R783" i="1" s="1"/>
  <c r="O835" i="1"/>
  <c r="V67" i="1" l="1"/>
  <c r="W220" i="1"/>
  <c r="U682" i="1"/>
  <c r="X681" i="1"/>
  <c r="W425" i="1"/>
  <c r="W374" i="1"/>
  <c r="U784" i="1"/>
  <c r="X783" i="1"/>
  <c r="W680" i="1"/>
  <c r="U222" i="1"/>
  <c r="X221" i="1"/>
  <c r="U376" i="1"/>
  <c r="X375" i="1"/>
  <c r="U171" i="1"/>
  <c r="X170" i="1"/>
  <c r="U325" i="1"/>
  <c r="X324" i="1"/>
  <c r="U733" i="1"/>
  <c r="X732" i="1"/>
  <c r="U529" i="1"/>
  <c r="X528" i="1"/>
  <c r="W528" i="1" s="1"/>
  <c r="U581" i="1"/>
  <c r="X580" i="1"/>
  <c r="W580" i="1" s="1"/>
  <c r="U479" i="1"/>
  <c r="X478" i="1"/>
  <c r="W478" i="1" s="1"/>
  <c r="W271" i="1"/>
  <c r="U427" i="1"/>
  <c r="X426" i="1"/>
  <c r="W527" i="1"/>
  <c r="U273" i="1"/>
  <c r="X272" i="1"/>
  <c r="U631" i="1"/>
  <c r="X630" i="1"/>
  <c r="W169" i="1"/>
  <c r="W323" i="1"/>
  <c r="U68" i="1"/>
  <c r="X67" i="1"/>
  <c r="W116" i="1"/>
  <c r="U118" i="1"/>
  <c r="X117" i="1"/>
  <c r="P835" i="1"/>
  <c r="Q835" i="1" s="1"/>
  <c r="R835" i="1" s="1"/>
  <c r="U835" i="1"/>
  <c r="X835" i="1" s="1"/>
  <c r="O887" i="1"/>
  <c r="V68" i="1" l="1"/>
  <c r="U836" i="1"/>
  <c r="U837" i="1" s="1"/>
  <c r="U632" i="1"/>
  <c r="X631" i="1"/>
  <c r="W631" i="1" s="1"/>
  <c r="W426" i="1"/>
  <c r="U480" i="1"/>
  <c r="X479" i="1"/>
  <c r="U734" i="1"/>
  <c r="X733" i="1"/>
  <c r="W733" i="1" s="1"/>
  <c r="U172" i="1"/>
  <c r="X171" i="1"/>
  <c r="U683" i="1"/>
  <c r="X682" i="1"/>
  <c r="U69" i="1"/>
  <c r="X68" i="1"/>
  <c r="W68" i="1" s="1"/>
  <c r="W835" i="1"/>
  <c r="W272" i="1"/>
  <c r="U428" i="1"/>
  <c r="X427" i="1"/>
  <c r="W324" i="1"/>
  <c r="W221" i="1"/>
  <c r="U785" i="1"/>
  <c r="X784" i="1"/>
  <c r="U274" i="1"/>
  <c r="X273" i="1"/>
  <c r="U530" i="1"/>
  <c r="X529" i="1"/>
  <c r="U326" i="1"/>
  <c r="X325" i="1"/>
  <c r="W375" i="1"/>
  <c r="U223" i="1"/>
  <c r="X222" i="1"/>
  <c r="W67" i="1"/>
  <c r="W630" i="1"/>
  <c r="U582" i="1"/>
  <c r="X581" i="1"/>
  <c r="W581" i="1" s="1"/>
  <c r="W732" i="1"/>
  <c r="W170" i="1"/>
  <c r="U377" i="1"/>
  <c r="X376" i="1"/>
  <c r="W783" i="1"/>
  <c r="W681" i="1"/>
  <c r="W117" i="1"/>
  <c r="U119" i="1"/>
  <c r="X118" i="1"/>
  <c r="U887" i="1"/>
  <c r="X887" i="1" s="1"/>
  <c r="P887" i="1"/>
  <c r="Q887" i="1" s="1"/>
  <c r="R887" i="1" s="1"/>
  <c r="O939" i="1"/>
  <c r="X836" i="1" l="1"/>
  <c r="W376" i="1"/>
  <c r="W325" i="1"/>
  <c r="W784" i="1"/>
  <c r="U327" i="1"/>
  <c r="X326" i="1"/>
  <c r="U786" i="1"/>
  <c r="X785" i="1"/>
  <c r="W682" i="1"/>
  <c r="U481" i="1"/>
  <c r="X480" i="1"/>
  <c r="W480" i="1" s="1"/>
  <c r="U583" i="1"/>
  <c r="X582" i="1"/>
  <c r="W582" i="1" s="1"/>
  <c r="W222" i="1"/>
  <c r="U531" i="1"/>
  <c r="X530" i="1"/>
  <c r="W530" i="1" s="1"/>
  <c r="U429" i="1"/>
  <c r="X428" i="1"/>
  <c r="U70" i="1"/>
  <c r="X69" i="1"/>
  <c r="U378" i="1"/>
  <c r="X377" i="1"/>
  <c r="U224" i="1"/>
  <c r="X223" i="1"/>
  <c r="W836" i="1"/>
  <c r="W529" i="1"/>
  <c r="W273" i="1"/>
  <c r="U684" i="1"/>
  <c r="X683" i="1"/>
  <c r="W171" i="1"/>
  <c r="U735" i="1"/>
  <c r="X734" i="1"/>
  <c r="U633" i="1"/>
  <c r="X632" i="1"/>
  <c r="W887" i="1"/>
  <c r="U838" i="1"/>
  <c r="X837" i="1"/>
  <c r="U275" i="1"/>
  <c r="X274" i="1"/>
  <c r="W427" i="1"/>
  <c r="U173" i="1"/>
  <c r="X172" i="1"/>
  <c r="W479" i="1"/>
  <c r="V69" i="1"/>
  <c r="W118" i="1"/>
  <c r="U120" i="1"/>
  <c r="X119" i="1"/>
  <c r="U939" i="1"/>
  <c r="P939" i="1"/>
  <c r="O991" i="1"/>
  <c r="U888" i="1"/>
  <c r="V70" i="1" l="1"/>
  <c r="U839" i="1"/>
  <c r="X838" i="1"/>
  <c r="W69" i="1"/>
  <c r="U482" i="1"/>
  <c r="X481" i="1"/>
  <c r="W481" i="1" s="1"/>
  <c r="U71" i="1"/>
  <c r="X70" i="1"/>
  <c r="W70" i="1" s="1"/>
  <c r="W785" i="1"/>
  <c r="U174" i="1"/>
  <c r="X173" i="1"/>
  <c r="W632" i="1"/>
  <c r="U685" i="1"/>
  <c r="X684" i="1"/>
  <c r="U225" i="1"/>
  <c r="X224" i="1"/>
  <c r="U584" i="1"/>
  <c r="X583" i="1"/>
  <c r="W583" i="1" s="1"/>
  <c r="U328" i="1"/>
  <c r="X327" i="1"/>
  <c r="U889" i="1"/>
  <c r="X888" i="1"/>
  <c r="U276" i="1"/>
  <c r="X275" i="1"/>
  <c r="U634" i="1"/>
  <c r="X633" i="1"/>
  <c r="W633" i="1" s="1"/>
  <c r="U940" i="1"/>
  <c r="X939" i="1"/>
  <c r="W734" i="1"/>
  <c r="W377" i="1"/>
  <c r="W428" i="1"/>
  <c r="U787" i="1"/>
  <c r="X786" i="1"/>
  <c r="W786" i="1" s="1"/>
  <c r="W274" i="1"/>
  <c r="Q939" i="1"/>
  <c r="R939" i="1" s="1"/>
  <c r="W172" i="1"/>
  <c r="W837" i="1"/>
  <c r="U736" i="1"/>
  <c r="X735" i="1"/>
  <c r="W735" i="1" s="1"/>
  <c r="W683" i="1"/>
  <c r="W223" i="1"/>
  <c r="U379" i="1"/>
  <c r="X378" i="1"/>
  <c r="U430" i="1"/>
  <c r="X429" i="1"/>
  <c r="U532" i="1"/>
  <c r="X531" i="1"/>
  <c r="W531" i="1" s="1"/>
  <c r="W326" i="1"/>
  <c r="U121" i="1"/>
  <c r="X120" i="1"/>
  <c r="W119" i="1"/>
  <c r="U991" i="1"/>
  <c r="P991" i="1"/>
  <c r="Q991" i="1" s="1"/>
  <c r="R991" i="1" s="1"/>
  <c r="O1043" i="1"/>
  <c r="V71" i="1" l="1"/>
  <c r="U533" i="1"/>
  <c r="X532" i="1"/>
  <c r="W532" i="1" s="1"/>
  <c r="U329" i="1"/>
  <c r="X328" i="1"/>
  <c r="W224" i="1"/>
  <c r="W429" i="1"/>
  <c r="W939" i="1"/>
  <c r="U635" i="1"/>
  <c r="X634" i="1"/>
  <c r="W888" i="1"/>
  <c r="U226" i="1"/>
  <c r="X225" i="1"/>
  <c r="U992" i="1"/>
  <c r="X991" i="1"/>
  <c r="U380" i="1"/>
  <c r="X379" i="1"/>
  <c r="U431" i="1"/>
  <c r="X430" i="1"/>
  <c r="U737" i="1"/>
  <c r="X736" i="1"/>
  <c r="U941" i="1"/>
  <c r="X940" i="1"/>
  <c r="W275" i="1"/>
  <c r="U890" i="1"/>
  <c r="X889" i="1"/>
  <c r="W684" i="1"/>
  <c r="W173" i="1"/>
  <c r="W838" i="1"/>
  <c r="W378" i="1"/>
  <c r="U788" i="1"/>
  <c r="X787" i="1"/>
  <c r="W787" i="1" s="1"/>
  <c r="U277" i="1"/>
  <c r="X276" i="1"/>
  <c r="W327" i="1"/>
  <c r="U585" i="1"/>
  <c r="X584" i="1"/>
  <c r="U686" i="1"/>
  <c r="X685" i="1"/>
  <c r="W685" i="1" s="1"/>
  <c r="U175" i="1"/>
  <c r="X174" i="1"/>
  <c r="U72" i="1"/>
  <c r="X71" i="1"/>
  <c r="U483" i="1"/>
  <c r="X482" i="1"/>
  <c r="U840" i="1"/>
  <c r="X839" i="1"/>
  <c r="W120" i="1"/>
  <c r="U122" i="1"/>
  <c r="X121" i="1"/>
  <c r="P1043" i="1"/>
  <c r="U1043" i="1"/>
  <c r="X1043" i="1" s="1"/>
  <c r="O1095" i="1"/>
  <c r="U1044" i="1" l="1"/>
  <c r="U1045" i="1" s="1"/>
  <c r="W430" i="1"/>
  <c r="W276" i="1"/>
  <c r="U432" i="1"/>
  <c r="X431" i="1"/>
  <c r="U381" i="1"/>
  <c r="X380" i="1"/>
  <c r="U227" i="1"/>
  <c r="X226" i="1"/>
  <c r="W634" i="1"/>
  <c r="W1043" i="1"/>
  <c r="W174" i="1"/>
  <c r="W379" i="1"/>
  <c r="U330" i="1"/>
  <c r="X329" i="1"/>
  <c r="W839" i="1"/>
  <c r="U176" i="1"/>
  <c r="X175" i="1"/>
  <c r="W584" i="1"/>
  <c r="U841" i="1"/>
  <c r="X840" i="1"/>
  <c r="W71" i="1"/>
  <c r="U586" i="1"/>
  <c r="X585" i="1"/>
  <c r="U278" i="1"/>
  <c r="X277" i="1"/>
  <c r="U789" i="1"/>
  <c r="X788" i="1"/>
  <c r="W889" i="1"/>
  <c r="W940" i="1"/>
  <c r="W736" i="1"/>
  <c r="W991" i="1"/>
  <c r="U636" i="1"/>
  <c r="X635" i="1"/>
  <c r="U687" i="1"/>
  <c r="X686" i="1"/>
  <c r="W225" i="1"/>
  <c r="Q1043" i="1"/>
  <c r="R1043" i="1" s="1"/>
  <c r="U484" i="1"/>
  <c r="X483" i="1"/>
  <c r="W483" i="1" s="1"/>
  <c r="W482" i="1"/>
  <c r="U73" i="1"/>
  <c r="X72" i="1"/>
  <c r="W72" i="1" s="1"/>
  <c r="U891" i="1"/>
  <c r="X890" i="1"/>
  <c r="U942" i="1"/>
  <c r="X941" i="1"/>
  <c r="U738" i="1"/>
  <c r="X737" i="1"/>
  <c r="W737" i="1" s="1"/>
  <c r="V72" i="1"/>
  <c r="U993" i="1"/>
  <c r="X992" i="1"/>
  <c r="W992" i="1" s="1"/>
  <c r="W328" i="1"/>
  <c r="U534" i="1"/>
  <c r="X533" i="1"/>
  <c r="W533" i="1" s="1"/>
  <c r="U123" i="1"/>
  <c r="X122" i="1"/>
  <c r="W121" i="1"/>
  <c r="U1095" i="1"/>
  <c r="P1095" i="1"/>
  <c r="O1147" i="1"/>
  <c r="X1044" i="1" l="1"/>
  <c r="W1044" i="1" s="1"/>
  <c r="U994" i="1"/>
  <c r="X993" i="1"/>
  <c r="W993" i="1" s="1"/>
  <c r="U739" i="1"/>
  <c r="X738" i="1"/>
  <c r="U892" i="1"/>
  <c r="X891" i="1"/>
  <c r="U74" i="1"/>
  <c r="X73" i="1"/>
  <c r="W73" i="1" s="1"/>
  <c r="W686" i="1"/>
  <c r="U1046" i="1"/>
  <c r="X1045" i="1"/>
  <c r="W1045" i="1" s="1"/>
  <c r="U637" i="1"/>
  <c r="X636" i="1"/>
  <c r="U279" i="1"/>
  <c r="X278" i="1"/>
  <c r="U177" i="1"/>
  <c r="X176" i="1"/>
  <c r="U331" i="1"/>
  <c r="X330" i="1"/>
  <c r="U382" i="1"/>
  <c r="X381" i="1"/>
  <c r="Q1095" i="1"/>
  <c r="R1095" i="1" s="1"/>
  <c r="U1096" i="1"/>
  <c r="X1095" i="1"/>
  <c r="W1095" i="1" s="1"/>
  <c r="V73" i="1"/>
  <c r="W941" i="1"/>
  <c r="U688" i="1"/>
  <c r="X687" i="1"/>
  <c r="W687" i="1" s="1"/>
  <c r="W788" i="1"/>
  <c r="W226" i="1"/>
  <c r="W431" i="1"/>
  <c r="U943" i="1"/>
  <c r="X942" i="1"/>
  <c r="U790" i="1"/>
  <c r="X789" i="1"/>
  <c r="W585" i="1"/>
  <c r="W840" i="1"/>
  <c r="U228" i="1"/>
  <c r="X227" i="1"/>
  <c r="U433" i="1"/>
  <c r="X432" i="1"/>
  <c r="U535" i="1"/>
  <c r="X534" i="1"/>
  <c r="W534" i="1" s="1"/>
  <c r="W890" i="1"/>
  <c r="U485" i="1"/>
  <c r="X484" i="1"/>
  <c r="W484" i="1" s="1"/>
  <c r="W635" i="1"/>
  <c r="W277" i="1"/>
  <c r="U587" i="1"/>
  <c r="X586" i="1"/>
  <c r="U842" i="1"/>
  <c r="X841" i="1"/>
  <c r="W175" i="1"/>
  <c r="W329" i="1"/>
  <c r="W380" i="1"/>
  <c r="W122" i="1"/>
  <c r="U124" i="1"/>
  <c r="X123" i="1"/>
  <c r="U1147" i="1"/>
  <c r="P1147" i="1"/>
  <c r="O1199" i="1"/>
  <c r="U843" i="1" l="1"/>
  <c r="X842" i="1"/>
  <c r="U536" i="1"/>
  <c r="X535" i="1"/>
  <c r="V74" i="1"/>
  <c r="W330" i="1"/>
  <c r="W278" i="1"/>
  <c r="W891" i="1"/>
  <c r="U229" i="1"/>
  <c r="X228" i="1"/>
  <c r="U689" i="1"/>
  <c r="X688" i="1"/>
  <c r="U1097" i="1"/>
  <c r="X1096" i="1"/>
  <c r="U178" i="1"/>
  <c r="X177" i="1"/>
  <c r="U75" i="1"/>
  <c r="X74" i="1"/>
  <c r="W586" i="1"/>
  <c r="W432" i="1"/>
  <c r="W789" i="1"/>
  <c r="Q1147" i="1"/>
  <c r="R1147" i="1" s="1"/>
  <c r="U588" i="1"/>
  <c r="X587" i="1"/>
  <c r="W587" i="1" s="1"/>
  <c r="U434" i="1"/>
  <c r="X433" i="1"/>
  <c r="U791" i="1"/>
  <c r="X790" i="1"/>
  <c r="W790" i="1" s="1"/>
  <c r="U944" i="1"/>
  <c r="X943" i="1"/>
  <c r="U332" i="1"/>
  <c r="X331" i="1"/>
  <c r="U280" i="1"/>
  <c r="X279" i="1"/>
  <c r="U893" i="1"/>
  <c r="X892" i="1"/>
  <c r="U383" i="1"/>
  <c r="X382" i="1"/>
  <c r="U638" i="1"/>
  <c r="X637" i="1"/>
  <c r="W637" i="1" s="1"/>
  <c r="U740" i="1"/>
  <c r="X739" i="1"/>
  <c r="W739" i="1" s="1"/>
  <c r="W942" i="1"/>
  <c r="U1148" i="1"/>
  <c r="X1147" i="1"/>
  <c r="W1147" i="1" s="1"/>
  <c r="W841" i="1"/>
  <c r="U486" i="1"/>
  <c r="X485" i="1"/>
  <c r="W227" i="1"/>
  <c r="W381" i="1"/>
  <c r="W176" i="1"/>
  <c r="W636" i="1"/>
  <c r="U1047" i="1"/>
  <c r="X1046" i="1"/>
  <c r="W1046" i="1" s="1"/>
  <c r="W738" i="1"/>
  <c r="U995" i="1"/>
  <c r="X994" i="1"/>
  <c r="W994" i="1" s="1"/>
  <c r="W123" i="1"/>
  <c r="U125" i="1"/>
  <c r="X124" i="1"/>
  <c r="U1199" i="1"/>
  <c r="P1199" i="1"/>
  <c r="Q1199" i="1" s="1"/>
  <c r="R1199" i="1" s="1"/>
  <c r="O1251" i="1"/>
  <c r="U487" i="1" l="1"/>
  <c r="X486" i="1"/>
  <c r="W486" i="1" s="1"/>
  <c r="U741" i="1"/>
  <c r="X740" i="1"/>
  <c r="W892" i="1"/>
  <c r="U945" i="1"/>
  <c r="X944" i="1"/>
  <c r="U179" i="1"/>
  <c r="X178" i="1"/>
  <c r="U894" i="1"/>
  <c r="X893" i="1"/>
  <c r="W331" i="1"/>
  <c r="U435" i="1"/>
  <c r="X434" i="1"/>
  <c r="U589" i="1"/>
  <c r="X588" i="1"/>
  <c r="W74" i="1"/>
  <c r="U690" i="1"/>
  <c r="X689" i="1"/>
  <c r="W689" i="1" s="1"/>
  <c r="U537" i="1"/>
  <c r="X536" i="1"/>
  <c r="X1199" i="1"/>
  <c r="W1199" i="1" s="1"/>
  <c r="W382" i="1"/>
  <c r="U281" i="1"/>
  <c r="X280" i="1"/>
  <c r="W433" i="1"/>
  <c r="W688" i="1"/>
  <c r="U1048" i="1"/>
  <c r="X1047" i="1"/>
  <c r="U384" i="1"/>
  <c r="X383" i="1"/>
  <c r="W485" i="1"/>
  <c r="U333" i="1"/>
  <c r="X332" i="1"/>
  <c r="U76" i="1"/>
  <c r="X75" i="1"/>
  <c r="W1096" i="1"/>
  <c r="W228" i="1"/>
  <c r="V75" i="1"/>
  <c r="W842" i="1"/>
  <c r="U1200" i="1"/>
  <c r="U996" i="1"/>
  <c r="X995" i="1"/>
  <c r="U1149" i="1"/>
  <c r="X1148" i="1"/>
  <c r="W1148" i="1" s="1"/>
  <c r="U639" i="1"/>
  <c r="X638" i="1"/>
  <c r="W279" i="1"/>
  <c r="W943" i="1"/>
  <c r="U792" i="1"/>
  <c r="X791" i="1"/>
  <c r="W791" i="1" s="1"/>
  <c r="W177" i="1"/>
  <c r="U1098" i="1"/>
  <c r="X1097" i="1"/>
  <c r="W1097" i="1" s="1"/>
  <c r="U230" i="1"/>
  <c r="X229" i="1"/>
  <c r="W535" i="1"/>
  <c r="U844" i="1"/>
  <c r="X843" i="1"/>
  <c r="U126" i="1"/>
  <c r="X125" i="1"/>
  <c r="W124" i="1"/>
  <c r="P1251" i="1"/>
  <c r="Q1251" i="1" s="1"/>
  <c r="R1251" i="1" s="1"/>
  <c r="U1251" i="1"/>
  <c r="U1252" i="1" s="1"/>
  <c r="O1303" i="1"/>
  <c r="X1251" i="1" l="1"/>
  <c r="W1251" i="1" s="1"/>
  <c r="U845" i="1"/>
  <c r="X844" i="1"/>
  <c r="U742" i="1"/>
  <c r="X741" i="1"/>
  <c r="W741" i="1" s="1"/>
  <c r="U793" i="1"/>
  <c r="X792" i="1"/>
  <c r="U77" i="1"/>
  <c r="X76" i="1"/>
  <c r="W76" i="1" s="1"/>
  <c r="U385" i="1"/>
  <c r="X384" i="1"/>
  <c r="W280" i="1"/>
  <c r="U538" i="1"/>
  <c r="X537" i="1"/>
  <c r="W537" i="1" s="1"/>
  <c r="U590" i="1"/>
  <c r="X589" i="1"/>
  <c r="W178" i="1"/>
  <c r="U640" i="1"/>
  <c r="X639" i="1"/>
  <c r="W639" i="1" s="1"/>
  <c r="U334" i="1"/>
  <c r="X333" i="1"/>
  <c r="U691" i="1"/>
  <c r="X690" i="1"/>
  <c r="W229" i="1"/>
  <c r="U282" i="1"/>
  <c r="X281" i="1"/>
  <c r="W434" i="1"/>
  <c r="W893" i="1"/>
  <c r="U180" i="1"/>
  <c r="X179" i="1"/>
  <c r="U1253" i="1"/>
  <c r="X1252" i="1"/>
  <c r="U1201" i="1"/>
  <c r="X1200" i="1"/>
  <c r="W1200" i="1" s="1"/>
  <c r="W383" i="1"/>
  <c r="W588" i="1"/>
  <c r="U946" i="1"/>
  <c r="X945" i="1"/>
  <c r="U1099" i="1"/>
  <c r="X1098" i="1"/>
  <c r="W1098" i="1" s="1"/>
  <c r="W995" i="1"/>
  <c r="W1047" i="1"/>
  <c r="W843" i="1"/>
  <c r="U231" i="1"/>
  <c r="X230" i="1"/>
  <c r="W638" i="1"/>
  <c r="U1150" i="1"/>
  <c r="X1149" i="1"/>
  <c r="W1149" i="1" s="1"/>
  <c r="U997" i="1"/>
  <c r="X996" i="1"/>
  <c r="V76" i="1"/>
  <c r="W75" i="1"/>
  <c r="W332" i="1"/>
  <c r="U1049" i="1"/>
  <c r="X1048" i="1"/>
  <c r="W1048" i="1" s="1"/>
  <c r="W536" i="1"/>
  <c r="U436" i="1"/>
  <c r="X435" i="1"/>
  <c r="U895" i="1"/>
  <c r="X894" i="1"/>
  <c r="W944" i="1"/>
  <c r="W740" i="1"/>
  <c r="U488" i="1"/>
  <c r="X487" i="1"/>
  <c r="W125" i="1"/>
  <c r="U127" i="1"/>
  <c r="X126" i="1"/>
  <c r="U1303" i="1"/>
  <c r="P1303" i="1"/>
  <c r="O1355" i="1"/>
  <c r="W230" i="1" l="1"/>
  <c r="W333" i="1"/>
  <c r="U641" i="1"/>
  <c r="X640" i="1"/>
  <c r="W384" i="1"/>
  <c r="U78" i="1"/>
  <c r="X77" i="1"/>
  <c r="W844" i="1"/>
  <c r="U489" i="1"/>
  <c r="X488" i="1"/>
  <c r="U437" i="1"/>
  <c r="X436" i="1"/>
  <c r="U998" i="1"/>
  <c r="X997" i="1"/>
  <c r="W997" i="1" s="1"/>
  <c r="U232" i="1"/>
  <c r="X231" i="1"/>
  <c r="W945" i="1"/>
  <c r="U1254" i="1"/>
  <c r="X1253" i="1"/>
  <c r="W1253" i="1" s="1"/>
  <c r="U335" i="1"/>
  <c r="X334" i="1"/>
  <c r="U591" i="1"/>
  <c r="X590" i="1"/>
  <c r="U539" i="1"/>
  <c r="X538" i="1"/>
  <c r="W538" i="1" s="1"/>
  <c r="U386" i="1"/>
  <c r="X385" i="1"/>
  <c r="W792" i="1"/>
  <c r="U846" i="1"/>
  <c r="X845" i="1"/>
  <c r="U1151" i="1"/>
  <c r="X1150" i="1"/>
  <c r="W1150" i="1" s="1"/>
  <c r="U1100" i="1"/>
  <c r="X1099" i="1"/>
  <c r="W1099" i="1" s="1"/>
  <c r="U181" i="1"/>
  <c r="X180" i="1"/>
  <c r="Q1303" i="1"/>
  <c r="R1303" i="1" s="1"/>
  <c r="W894" i="1"/>
  <c r="V77" i="1"/>
  <c r="U947" i="1"/>
  <c r="X946" i="1"/>
  <c r="U1202" i="1"/>
  <c r="X1201" i="1"/>
  <c r="W1201" i="1" s="1"/>
  <c r="W281" i="1"/>
  <c r="W690" i="1"/>
  <c r="U794" i="1"/>
  <c r="X793" i="1"/>
  <c r="W793" i="1" s="1"/>
  <c r="U743" i="1"/>
  <c r="X742" i="1"/>
  <c r="W435" i="1"/>
  <c r="U1050" i="1"/>
  <c r="X1049" i="1"/>
  <c r="W1049" i="1" s="1"/>
  <c r="U1304" i="1"/>
  <c r="X1303" i="1"/>
  <c r="W1303" i="1" s="1"/>
  <c r="W487" i="1"/>
  <c r="U896" i="1"/>
  <c r="X895" i="1"/>
  <c r="W996" i="1"/>
  <c r="W1252" i="1"/>
  <c r="W179" i="1"/>
  <c r="U283" i="1"/>
  <c r="X282" i="1"/>
  <c r="U692" i="1"/>
  <c r="X691" i="1"/>
  <c r="W691" i="1" s="1"/>
  <c r="W589" i="1"/>
  <c r="U128" i="1"/>
  <c r="X127" i="1"/>
  <c r="W126" i="1"/>
  <c r="U1355" i="1"/>
  <c r="P1355" i="1"/>
  <c r="O1407" i="1"/>
  <c r="V78" i="1" l="1"/>
  <c r="U1356" i="1"/>
  <c r="X1355" i="1"/>
  <c r="W1355" i="1" s="1"/>
  <c r="W282" i="1"/>
  <c r="U897" i="1"/>
  <c r="X896" i="1"/>
  <c r="U1305" i="1"/>
  <c r="X1304" i="1"/>
  <c r="W1304" i="1" s="1"/>
  <c r="W742" i="1"/>
  <c r="U795" i="1"/>
  <c r="X794" i="1"/>
  <c r="W794" i="1" s="1"/>
  <c r="U1203" i="1"/>
  <c r="X1202" i="1"/>
  <c r="W1202" i="1" s="1"/>
  <c r="U387" i="1"/>
  <c r="X386" i="1"/>
  <c r="W590" i="1"/>
  <c r="W231" i="1"/>
  <c r="U999" i="1"/>
  <c r="X998" i="1"/>
  <c r="W998" i="1" s="1"/>
  <c r="W77" i="1"/>
  <c r="W640" i="1"/>
  <c r="Q1355" i="1"/>
  <c r="R1355" i="1" s="1"/>
  <c r="U693" i="1"/>
  <c r="X692" i="1"/>
  <c r="W895" i="1"/>
  <c r="U284" i="1"/>
  <c r="X283" i="1"/>
  <c r="U744" i="1"/>
  <c r="X743" i="1"/>
  <c r="W743" i="1" s="1"/>
  <c r="W946" i="1"/>
  <c r="U1152" i="1"/>
  <c r="X1151" i="1"/>
  <c r="W1151" i="1" s="1"/>
  <c r="U592" i="1"/>
  <c r="X591" i="1"/>
  <c r="W591" i="1" s="1"/>
  <c r="U233" i="1"/>
  <c r="X232" i="1"/>
  <c r="W436" i="1"/>
  <c r="U490" i="1"/>
  <c r="X489" i="1"/>
  <c r="U79" i="1"/>
  <c r="X78" i="1"/>
  <c r="U642" i="1"/>
  <c r="X641" i="1"/>
  <c r="U948" i="1"/>
  <c r="X947" i="1"/>
  <c r="W180" i="1"/>
  <c r="U1101" i="1"/>
  <c r="X1100" i="1"/>
  <c r="W1100" i="1" s="1"/>
  <c r="W845" i="1"/>
  <c r="W334" i="1"/>
  <c r="U438" i="1"/>
  <c r="X437" i="1"/>
  <c r="U1051" i="1"/>
  <c r="X1050" i="1"/>
  <c r="U182" i="1"/>
  <c r="X181" i="1"/>
  <c r="U847" i="1"/>
  <c r="X846" i="1"/>
  <c r="W385" i="1"/>
  <c r="U540" i="1"/>
  <c r="X539" i="1"/>
  <c r="U336" i="1"/>
  <c r="X335" i="1"/>
  <c r="U1255" i="1"/>
  <c r="X1254" i="1"/>
  <c r="W1254" i="1" s="1"/>
  <c r="W488" i="1"/>
  <c r="W127" i="1"/>
  <c r="U129" i="1"/>
  <c r="X128" i="1"/>
  <c r="U1407" i="1"/>
  <c r="P1407" i="1"/>
  <c r="Q1407" i="1" s="1"/>
  <c r="R1407" i="1" s="1"/>
  <c r="O1459" i="1"/>
  <c r="V79" i="1" l="1"/>
  <c r="U1052" i="1"/>
  <c r="X1051" i="1"/>
  <c r="W896" i="1"/>
  <c r="U643" i="1"/>
  <c r="X642" i="1"/>
  <c r="W283" i="1"/>
  <c r="U388" i="1"/>
  <c r="X387" i="1"/>
  <c r="U898" i="1"/>
  <c r="X897" i="1"/>
  <c r="W181" i="1"/>
  <c r="U439" i="1"/>
  <c r="X438" i="1"/>
  <c r="U80" i="1"/>
  <c r="X79" i="1"/>
  <c r="W79" i="1" s="1"/>
  <c r="U745" i="1"/>
  <c r="X744" i="1"/>
  <c r="U694" i="1"/>
  <c r="X693" i="1"/>
  <c r="W693" i="1" s="1"/>
  <c r="W386" i="1"/>
  <c r="U1256" i="1"/>
  <c r="X1255" i="1"/>
  <c r="W539" i="1"/>
  <c r="W846" i="1"/>
  <c r="U1102" i="1"/>
  <c r="X1101" i="1"/>
  <c r="W1101" i="1" s="1"/>
  <c r="W947" i="1"/>
  <c r="W78" i="1"/>
  <c r="W489" i="1"/>
  <c r="W232" i="1"/>
  <c r="U593" i="1"/>
  <c r="X592" i="1"/>
  <c r="U1153" i="1"/>
  <c r="X1152" i="1"/>
  <c r="W1152" i="1" s="1"/>
  <c r="U285" i="1"/>
  <c r="X284" i="1"/>
  <c r="U1204" i="1"/>
  <c r="X1203" i="1"/>
  <c r="W1203" i="1" s="1"/>
  <c r="U796" i="1"/>
  <c r="X795" i="1"/>
  <c r="U337" i="1"/>
  <c r="X336" i="1"/>
  <c r="U183" i="1"/>
  <c r="X182" i="1"/>
  <c r="X1407" i="1"/>
  <c r="W1407" i="1" s="1"/>
  <c r="W335" i="1"/>
  <c r="U541" i="1"/>
  <c r="X540" i="1"/>
  <c r="W540" i="1" s="1"/>
  <c r="U848" i="1"/>
  <c r="X847" i="1"/>
  <c r="W1050" i="1"/>
  <c r="W437" i="1"/>
  <c r="U949" i="1"/>
  <c r="X948" i="1"/>
  <c r="W641" i="1"/>
  <c r="U491" i="1"/>
  <c r="X490" i="1"/>
  <c r="W490" i="1" s="1"/>
  <c r="U234" i="1"/>
  <c r="X233" i="1"/>
  <c r="W692" i="1"/>
  <c r="U1000" i="1"/>
  <c r="X999" i="1"/>
  <c r="U1306" i="1"/>
  <c r="X1305" i="1"/>
  <c r="U1357" i="1"/>
  <c r="X1356" i="1"/>
  <c r="W1356" i="1" s="1"/>
  <c r="U130" i="1"/>
  <c r="X129" i="1"/>
  <c r="W128" i="1"/>
  <c r="U1408" i="1"/>
  <c r="P1459" i="1"/>
  <c r="Q1459" i="1" s="1"/>
  <c r="R1459" i="1" s="1"/>
  <c r="U1459" i="1"/>
  <c r="U1460" i="1" s="1"/>
  <c r="O1511" i="1"/>
  <c r="W592" i="1" l="1"/>
  <c r="W744" i="1"/>
  <c r="W1305" i="1"/>
  <c r="W999" i="1"/>
  <c r="U797" i="1"/>
  <c r="X796" i="1"/>
  <c r="U594" i="1"/>
  <c r="X593" i="1"/>
  <c r="W593" i="1" s="1"/>
  <c r="U1257" i="1"/>
  <c r="X1256" i="1"/>
  <c r="W1256" i="1" s="1"/>
  <c r="U746" i="1"/>
  <c r="X745" i="1"/>
  <c r="W438" i="1"/>
  <c r="W897" i="1"/>
  <c r="W387" i="1"/>
  <c r="W642" i="1"/>
  <c r="W1051" i="1"/>
  <c r="U1409" i="1"/>
  <c r="X1408" i="1"/>
  <c r="U184" i="1"/>
  <c r="X183" i="1"/>
  <c r="U81" i="1"/>
  <c r="X80" i="1"/>
  <c r="W948" i="1"/>
  <c r="W847" i="1"/>
  <c r="U542" i="1"/>
  <c r="X541" i="1"/>
  <c r="W336" i="1"/>
  <c r="U1103" i="1"/>
  <c r="X1102" i="1"/>
  <c r="W1102" i="1" s="1"/>
  <c r="U440" i="1"/>
  <c r="X439" i="1"/>
  <c r="U899" i="1"/>
  <c r="X898" i="1"/>
  <c r="U389" i="1"/>
  <c r="X388" i="1"/>
  <c r="U644" i="1"/>
  <c r="X643" i="1"/>
  <c r="W643" i="1" s="1"/>
  <c r="U1053" i="1"/>
  <c r="X1052" i="1"/>
  <c r="W1052" i="1" s="1"/>
  <c r="U235" i="1"/>
  <c r="X234" i="1"/>
  <c r="U1205" i="1"/>
  <c r="X1204" i="1"/>
  <c r="W1204" i="1" s="1"/>
  <c r="U286" i="1"/>
  <c r="X285" i="1"/>
  <c r="U1461" i="1"/>
  <c r="X1460" i="1"/>
  <c r="W1460" i="1" s="1"/>
  <c r="X1459" i="1"/>
  <c r="W1459" i="1" s="1"/>
  <c r="U1307" i="1"/>
  <c r="X1306" i="1"/>
  <c r="U1001" i="1"/>
  <c r="X1000" i="1"/>
  <c r="W1000" i="1" s="1"/>
  <c r="U1358" i="1"/>
  <c r="X1357" i="1"/>
  <c r="W1357" i="1" s="1"/>
  <c r="W233" i="1"/>
  <c r="U492" i="1"/>
  <c r="X491" i="1"/>
  <c r="W491" i="1" s="1"/>
  <c r="U950" i="1"/>
  <c r="X949" i="1"/>
  <c r="U849" i="1"/>
  <c r="X848" i="1"/>
  <c r="W182" i="1"/>
  <c r="U338" i="1"/>
  <c r="X337" i="1"/>
  <c r="W795" i="1"/>
  <c r="W284" i="1"/>
  <c r="U1154" i="1"/>
  <c r="X1153" i="1"/>
  <c r="W1153" i="1" s="1"/>
  <c r="W1255" i="1"/>
  <c r="U695" i="1"/>
  <c r="X694" i="1"/>
  <c r="V80" i="1"/>
  <c r="W129" i="1"/>
  <c r="U131" i="1"/>
  <c r="X130" i="1"/>
  <c r="U1511" i="1"/>
  <c r="P1511" i="1"/>
  <c r="Q1511" i="1" s="1"/>
  <c r="R1511" i="1" s="1"/>
  <c r="O1563" i="1"/>
  <c r="P1563" i="1" s="1"/>
  <c r="Q1563" i="1" l="1"/>
  <c r="R1563" i="1" s="1"/>
  <c r="U696" i="1"/>
  <c r="X695" i="1"/>
  <c r="U287" i="1"/>
  <c r="X286" i="1"/>
  <c r="U390" i="1"/>
  <c r="X389" i="1"/>
  <c r="U798" i="1"/>
  <c r="X797" i="1"/>
  <c r="W797" i="1" s="1"/>
  <c r="U1155" i="1"/>
  <c r="X1154" i="1"/>
  <c r="W949" i="1"/>
  <c r="W234" i="1"/>
  <c r="U645" i="1"/>
  <c r="X644" i="1"/>
  <c r="W898" i="1"/>
  <c r="U543" i="1"/>
  <c r="X542" i="1"/>
  <c r="W542" i="1" s="1"/>
  <c r="W183" i="1"/>
  <c r="U1410" i="1"/>
  <c r="X1409" i="1"/>
  <c r="W1409" i="1" s="1"/>
  <c r="X1511" i="1"/>
  <c r="W1511" i="1" s="1"/>
  <c r="U850" i="1"/>
  <c r="X849" i="1"/>
  <c r="U441" i="1"/>
  <c r="X440" i="1"/>
  <c r="U1104" i="1"/>
  <c r="X1103" i="1"/>
  <c r="W1103" i="1" s="1"/>
  <c r="U82" i="1"/>
  <c r="X81" i="1"/>
  <c r="V81" i="1"/>
  <c r="U493" i="1"/>
  <c r="X492" i="1"/>
  <c r="U1308" i="1"/>
  <c r="X1307" i="1"/>
  <c r="W1307" i="1" s="1"/>
  <c r="W337" i="1"/>
  <c r="U951" i="1"/>
  <c r="X950" i="1"/>
  <c r="U1359" i="1"/>
  <c r="X1358" i="1"/>
  <c r="W1358" i="1" s="1"/>
  <c r="U1002" i="1"/>
  <c r="X1001" i="1"/>
  <c r="W1001" i="1" s="1"/>
  <c r="U1462" i="1"/>
  <c r="X1461" i="1"/>
  <c r="W1461" i="1" s="1"/>
  <c r="U236" i="1"/>
  <c r="X235" i="1"/>
  <c r="U1054" i="1"/>
  <c r="X1053" i="1"/>
  <c r="U900" i="1"/>
  <c r="X899" i="1"/>
  <c r="U185" i="1"/>
  <c r="X184" i="1"/>
  <c r="W745" i="1"/>
  <c r="U1258" i="1"/>
  <c r="X1257" i="1"/>
  <c r="W1257" i="1" s="1"/>
  <c r="U595" i="1"/>
  <c r="X594" i="1"/>
  <c r="U1512" i="1"/>
  <c r="W694" i="1"/>
  <c r="U339" i="1"/>
  <c r="X338" i="1"/>
  <c r="W848" i="1"/>
  <c r="W1306" i="1"/>
  <c r="W285" i="1"/>
  <c r="U1206" i="1"/>
  <c r="X1205" i="1"/>
  <c r="W1205" i="1" s="1"/>
  <c r="W388" i="1"/>
  <c r="W439" i="1"/>
  <c r="W541" i="1"/>
  <c r="W80" i="1"/>
  <c r="W1408" i="1"/>
  <c r="U747" i="1"/>
  <c r="X746" i="1"/>
  <c r="W796" i="1"/>
  <c r="W130" i="1"/>
  <c r="U132" i="1"/>
  <c r="X131" i="1"/>
  <c r="O1615" i="1"/>
  <c r="P1615" i="1" s="1"/>
  <c r="U1563" i="1"/>
  <c r="V82" i="1" l="1"/>
  <c r="U1564" i="1"/>
  <c r="X1563" i="1"/>
  <c r="W1563" i="1" s="1"/>
  <c r="U748" i="1"/>
  <c r="X747" i="1"/>
  <c r="U1207" i="1"/>
  <c r="X1206" i="1"/>
  <c r="W184" i="1"/>
  <c r="W899" i="1"/>
  <c r="U1055" i="1"/>
  <c r="X1054" i="1"/>
  <c r="U1360" i="1"/>
  <c r="X1359" i="1"/>
  <c r="W1359" i="1" s="1"/>
  <c r="U1105" i="1"/>
  <c r="X1104" i="1"/>
  <c r="W1104" i="1" s="1"/>
  <c r="U851" i="1"/>
  <c r="X850" i="1"/>
  <c r="U799" i="1"/>
  <c r="X798" i="1"/>
  <c r="W798" i="1" s="1"/>
  <c r="W286" i="1"/>
  <c r="W338" i="1"/>
  <c r="W594" i="1"/>
  <c r="U1259" i="1"/>
  <c r="X1258" i="1"/>
  <c r="W1258" i="1" s="1"/>
  <c r="U186" i="1"/>
  <c r="X185" i="1"/>
  <c r="U901" i="1"/>
  <c r="X900" i="1"/>
  <c r="W235" i="1"/>
  <c r="U1003" i="1"/>
  <c r="X1002" i="1"/>
  <c r="U1309" i="1"/>
  <c r="X1308" i="1"/>
  <c r="W1308" i="1" s="1"/>
  <c r="U494" i="1"/>
  <c r="X493" i="1"/>
  <c r="U83" i="1"/>
  <c r="X82" i="1"/>
  <c r="W440" i="1"/>
  <c r="U1156" i="1"/>
  <c r="X1155" i="1"/>
  <c r="W1155" i="1" s="1"/>
  <c r="U288" i="1"/>
  <c r="X287" i="1"/>
  <c r="U697" i="1"/>
  <c r="X696" i="1"/>
  <c r="U1513" i="1"/>
  <c r="X1512" i="1"/>
  <c r="W1512" i="1" s="1"/>
  <c r="U1463" i="1"/>
  <c r="X1462" i="1"/>
  <c r="U340" i="1"/>
  <c r="X339" i="1"/>
  <c r="U596" i="1"/>
  <c r="X595" i="1"/>
  <c r="W595" i="1" s="1"/>
  <c r="U237" i="1"/>
  <c r="X236" i="1"/>
  <c r="W950" i="1"/>
  <c r="U442" i="1"/>
  <c r="X441" i="1"/>
  <c r="U1411" i="1"/>
  <c r="X1410" i="1"/>
  <c r="W1410" i="1" s="1"/>
  <c r="W644" i="1"/>
  <c r="W389" i="1"/>
  <c r="Q1615" i="1"/>
  <c r="R1615" i="1" s="1"/>
  <c r="W746" i="1"/>
  <c r="W1053" i="1"/>
  <c r="U952" i="1"/>
  <c r="X951" i="1"/>
  <c r="W492" i="1"/>
  <c r="W81" i="1"/>
  <c r="W849" i="1"/>
  <c r="U544" i="1"/>
  <c r="X543" i="1"/>
  <c r="W543" i="1" s="1"/>
  <c r="U646" i="1"/>
  <c r="X645" i="1"/>
  <c r="W645" i="1" s="1"/>
  <c r="W1154" i="1"/>
  <c r="U391" i="1"/>
  <c r="X390" i="1"/>
  <c r="W695" i="1"/>
  <c r="W131" i="1"/>
  <c r="U133" i="1"/>
  <c r="X132" i="1"/>
  <c r="O1667" i="1"/>
  <c r="P1667" i="1" s="1"/>
  <c r="U1615" i="1"/>
  <c r="V83" i="1" l="1"/>
  <c r="U953" i="1"/>
  <c r="X952" i="1"/>
  <c r="W339" i="1"/>
  <c r="U1157" i="1"/>
  <c r="X1156" i="1"/>
  <c r="U341" i="1"/>
  <c r="X340" i="1"/>
  <c r="W82" i="1"/>
  <c r="U495" i="1"/>
  <c r="X494" i="1"/>
  <c r="W494" i="1" s="1"/>
  <c r="W1002" i="1"/>
  <c r="U187" i="1"/>
  <c r="X186" i="1"/>
  <c r="U1056" i="1"/>
  <c r="X1055" i="1"/>
  <c r="U647" i="1"/>
  <c r="X646" i="1"/>
  <c r="U289" i="1"/>
  <c r="X288" i="1"/>
  <c r="W185" i="1"/>
  <c r="W696" i="1"/>
  <c r="U392" i="1"/>
  <c r="X391" i="1"/>
  <c r="U443" i="1"/>
  <c r="X442" i="1"/>
  <c r="W236" i="1"/>
  <c r="U698" i="1"/>
  <c r="X697" i="1"/>
  <c r="U84" i="1"/>
  <c r="V84" i="1" s="1"/>
  <c r="X83" i="1"/>
  <c r="W83" i="1" s="1"/>
  <c r="U1004" i="1"/>
  <c r="X1003" i="1"/>
  <c r="W900" i="1"/>
  <c r="W850" i="1"/>
  <c r="U1106" i="1"/>
  <c r="X1105" i="1"/>
  <c r="U1361" i="1"/>
  <c r="X1360" i="1"/>
  <c r="W1360" i="1" s="1"/>
  <c r="W747" i="1"/>
  <c r="U1565" i="1"/>
  <c r="X1564" i="1"/>
  <c r="W1564" i="1" s="1"/>
  <c r="U1616" i="1"/>
  <c r="X1615" i="1"/>
  <c r="W1615" i="1" s="1"/>
  <c r="U1514" i="1"/>
  <c r="X1513" i="1"/>
  <c r="W1513" i="1" s="1"/>
  <c r="U1310" i="1"/>
  <c r="X1309" i="1"/>
  <c r="W1309" i="1" s="1"/>
  <c r="U1260" i="1"/>
  <c r="X1259" i="1"/>
  <c r="W1259" i="1" s="1"/>
  <c r="U1208" i="1"/>
  <c r="X1207" i="1"/>
  <c r="Q1667" i="1"/>
  <c r="R1667" i="1" s="1"/>
  <c r="W390" i="1"/>
  <c r="W441" i="1"/>
  <c r="U1464" i="1"/>
  <c r="X1463" i="1"/>
  <c r="W1463" i="1" s="1"/>
  <c r="U545" i="1"/>
  <c r="X544" i="1"/>
  <c r="W544" i="1" s="1"/>
  <c r="W951" i="1"/>
  <c r="U1412" i="1"/>
  <c r="X1411" i="1"/>
  <c r="U238" i="1"/>
  <c r="X237" i="1"/>
  <c r="U597" i="1"/>
  <c r="X596" i="1"/>
  <c r="W1462" i="1"/>
  <c r="W287" i="1"/>
  <c r="W493" i="1"/>
  <c r="U902" i="1"/>
  <c r="X901" i="1"/>
  <c r="U800" i="1"/>
  <c r="X799" i="1"/>
  <c r="U852" i="1"/>
  <c r="X851" i="1"/>
  <c r="W1054" i="1"/>
  <c r="W1206" i="1"/>
  <c r="U749" i="1"/>
  <c r="X748" i="1"/>
  <c r="W132" i="1"/>
  <c r="U134" i="1"/>
  <c r="X133" i="1"/>
  <c r="O1719" i="1"/>
  <c r="P1719" i="1" s="1"/>
  <c r="U750" i="1" l="1"/>
  <c r="X749" i="1"/>
  <c r="W749" i="1" s="1"/>
  <c r="U853" i="1"/>
  <c r="X852" i="1"/>
  <c r="U903" i="1"/>
  <c r="X902" i="1"/>
  <c r="W237" i="1"/>
  <c r="U393" i="1"/>
  <c r="X392" i="1"/>
  <c r="U290" i="1"/>
  <c r="X289" i="1"/>
  <c r="U496" i="1"/>
  <c r="X495" i="1"/>
  <c r="U342" i="1"/>
  <c r="X341" i="1"/>
  <c r="U1209" i="1"/>
  <c r="X1208" i="1"/>
  <c r="U1261" i="1"/>
  <c r="X1260" i="1"/>
  <c r="W1260" i="1" s="1"/>
  <c r="W697" i="1"/>
  <c r="W646" i="1"/>
  <c r="W1055" i="1"/>
  <c r="W851" i="1"/>
  <c r="U1311" i="1"/>
  <c r="X1310" i="1"/>
  <c r="W1310" i="1" s="1"/>
  <c r="U1362" i="1"/>
  <c r="X1361" i="1"/>
  <c r="W1361" i="1" s="1"/>
  <c r="U239" i="1"/>
  <c r="X238" i="1"/>
  <c r="U1413" i="1"/>
  <c r="X1412" i="1"/>
  <c r="Q1719" i="1"/>
  <c r="R1719" i="1" s="1"/>
  <c r="W748" i="1"/>
  <c r="W799" i="1"/>
  <c r="W596" i="1"/>
  <c r="U1566" i="1"/>
  <c r="X1565" i="1"/>
  <c r="W1565" i="1" s="1"/>
  <c r="W1105" i="1"/>
  <c r="W1003" i="1"/>
  <c r="U85" i="1"/>
  <c r="X84" i="1"/>
  <c r="U699" i="1"/>
  <c r="X698" i="1"/>
  <c r="W442" i="1"/>
  <c r="U648" i="1"/>
  <c r="X647" i="1"/>
  <c r="W647" i="1" s="1"/>
  <c r="U1057" i="1"/>
  <c r="X1056" i="1"/>
  <c r="W1056" i="1" s="1"/>
  <c r="W186" i="1"/>
  <c r="W1156" i="1"/>
  <c r="W952" i="1"/>
  <c r="U801" i="1"/>
  <c r="X800" i="1"/>
  <c r="W800" i="1" s="1"/>
  <c r="W901" i="1"/>
  <c r="U598" i="1"/>
  <c r="X597" i="1"/>
  <c r="W597" i="1" s="1"/>
  <c r="W1411" i="1"/>
  <c r="U546" i="1"/>
  <c r="X545" i="1"/>
  <c r="W545" i="1" s="1"/>
  <c r="U1465" i="1"/>
  <c r="X1464" i="1"/>
  <c r="W1464" i="1" s="1"/>
  <c r="W1207" i="1"/>
  <c r="U1515" i="1"/>
  <c r="X1514" i="1"/>
  <c r="U1617" i="1"/>
  <c r="X1616" i="1"/>
  <c r="W1616" i="1" s="1"/>
  <c r="U1107" i="1"/>
  <c r="X1106" i="1"/>
  <c r="W1106" i="1" s="1"/>
  <c r="U1005" i="1"/>
  <c r="X1004" i="1"/>
  <c r="W1004" i="1" s="1"/>
  <c r="U444" i="1"/>
  <c r="X443" i="1"/>
  <c r="W391" i="1"/>
  <c r="W288" i="1"/>
  <c r="U188" i="1"/>
  <c r="X187" i="1"/>
  <c r="W340" i="1"/>
  <c r="U1158" i="1"/>
  <c r="X1157" i="1"/>
  <c r="W1157" i="1" s="1"/>
  <c r="U954" i="1"/>
  <c r="X953" i="1"/>
  <c r="W133" i="1"/>
  <c r="U135" i="1"/>
  <c r="X134" i="1"/>
  <c r="O1771" i="1"/>
  <c r="P1771" i="1" s="1"/>
  <c r="U1719" i="1"/>
  <c r="Q1771" i="1" l="1"/>
  <c r="R1771" i="1" s="1"/>
  <c r="W953" i="1"/>
  <c r="W187" i="1"/>
  <c r="W443" i="1"/>
  <c r="W1514" i="1"/>
  <c r="U700" i="1"/>
  <c r="X699" i="1"/>
  <c r="W699" i="1" s="1"/>
  <c r="U1262" i="1"/>
  <c r="X1261" i="1"/>
  <c r="W1261" i="1" s="1"/>
  <c r="W392" i="1"/>
  <c r="U445" i="1"/>
  <c r="X444" i="1"/>
  <c r="U1516" i="1"/>
  <c r="X1515" i="1"/>
  <c r="W1515" i="1" s="1"/>
  <c r="W84" i="1"/>
  <c r="U1567" i="1"/>
  <c r="X1566" i="1"/>
  <c r="U1414" i="1"/>
  <c r="X1413" i="1"/>
  <c r="W1413" i="1" s="1"/>
  <c r="W341" i="1"/>
  <c r="U497" i="1"/>
  <c r="X496" i="1"/>
  <c r="W496" i="1" s="1"/>
  <c r="U394" i="1"/>
  <c r="X393" i="1"/>
  <c r="W902" i="1"/>
  <c r="U1159" i="1"/>
  <c r="X1158" i="1"/>
  <c r="U1006" i="1"/>
  <c r="X1005" i="1"/>
  <c r="W1005" i="1" s="1"/>
  <c r="U854" i="1"/>
  <c r="X853" i="1"/>
  <c r="U547" i="1"/>
  <c r="X546" i="1"/>
  <c r="W546" i="1" s="1"/>
  <c r="U599" i="1"/>
  <c r="X598" i="1"/>
  <c r="U649" i="1"/>
  <c r="X648" i="1"/>
  <c r="U86" i="1"/>
  <c r="X85" i="1"/>
  <c r="W85" i="1" s="1"/>
  <c r="V85" i="1"/>
  <c r="W238" i="1"/>
  <c r="U1312" i="1"/>
  <c r="X1311" i="1"/>
  <c r="W1311" i="1" s="1"/>
  <c r="W1208" i="1"/>
  <c r="U343" i="1"/>
  <c r="X342" i="1"/>
  <c r="W289" i="1"/>
  <c r="U904" i="1"/>
  <c r="X903" i="1"/>
  <c r="U955" i="1"/>
  <c r="X954" i="1"/>
  <c r="U189" i="1"/>
  <c r="X188" i="1"/>
  <c r="X1719" i="1"/>
  <c r="W1719" i="1" s="1"/>
  <c r="U1108" i="1"/>
  <c r="X1107" i="1"/>
  <c r="U1618" i="1"/>
  <c r="X1617" i="1"/>
  <c r="W1617" i="1" s="1"/>
  <c r="U1466" i="1"/>
  <c r="X1465" i="1"/>
  <c r="W1465" i="1" s="1"/>
  <c r="U802" i="1"/>
  <c r="X801" i="1"/>
  <c r="W801" i="1" s="1"/>
  <c r="U1058" i="1"/>
  <c r="X1057" i="1"/>
  <c r="W1057" i="1" s="1"/>
  <c r="W698" i="1"/>
  <c r="W1412" i="1"/>
  <c r="U240" i="1"/>
  <c r="X239" i="1"/>
  <c r="U1363" i="1"/>
  <c r="X1362" i="1"/>
  <c r="W1362" i="1" s="1"/>
  <c r="U1210" i="1"/>
  <c r="X1209" i="1"/>
  <c r="W1209" i="1" s="1"/>
  <c r="W495" i="1"/>
  <c r="U291" i="1"/>
  <c r="X290" i="1"/>
  <c r="W852" i="1"/>
  <c r="U751" i="1"/>
  <c r="X750" i="1"/>
  <c r="W134" i="1"/>
  <c r="U136" i="1"/>
  <c r="X135" i="1"/>
  <c r="U1720" i="1"/>
  <c r="O1823" i="1"/>
  <c r="P1823" i="1" s="1"/>
  <c r="U1771" i="1"/>
  <c r="V86" i="1" l="1"/>
  <c r="U1211" i="1"/>
  <c r="X1210" i="1"/>
  <c r="U905" i="1"/>
  <c r="X904" i="1"/>
  <c r="U344" i="1"/>
  <c r="X343" i="1"/>
  <c r="U1313" i="1"/>
  <c r="X1312" i="1"/>
  <c r="W1312" i="1" s="1"/>
  <c r="U548" i="1"/>
  <c r="X547" i="1"/>
  <c r="W547" i="1" s="1"/>
  <c r="W393" i="1"/>
  <c r="W444" i="1"/>
  <c r="Q1823" i="1"/>
  <c r="R1823" i="1" s="1"/>
  <c r="W239" i="1"/>
  <c r="U1109" i="1"/>
  <c r="X1108" i="1"/>
  <c r="W1108" i="1" s="1"/>
  <c r="W188" i="1"/>
  <c r="U650" i="1"/>
  <c r="X649" i="1"/>
  <c r="W649" i="1" s="1"/>
  <c r="U600" i="1"/>
  <c r="X599" i="1"/>
  <c r="W599" i="1" s="1"/>
  <c r="U1160" i="1"/>
  <c r="X1159" i="1"/>
  <c r="U395" i="1"/>
  <c r="X394" i="1"/>
  <c r="W1566" i="1"/>
  <c r="U446" i="1"/>
  <c r="X445" i="1"/>
  <c r="U701" i="1"/>
  <c r="X700" i="1"/>
  <c r="U1364" i="1"/>
  <c r="X1363" i="1"/>
  <c r="W1363" i="1" s="1"/>
  <c r="U803" i="1"/>
  <c r="X802" i="1"/>
  <c r="W802" i="1" s="1"/>
  <c r="U956" i="1"/>
  <c r="X955" i="1"/>
  <c r="W648" i="1"/>
  <c r="U190" i="1"/>
  <c r="X189" i="1"/>
  <c r="U1007" i="1"/>
  <c r="X1006" i="1"/>
  <c r="U1568" i="1"/>
  <c r="X1567" i="1"/>
  <c r="W1567" i="1" s="1"/>
  <c r="U1263" i="1"/>
  <c r="X1262" i="1"/>
  <c r="W1262" i="1" s="1"/>
  <c r="U1772" i="1"/>
  <c r="X1771" i="1"/>
  <c r="U292" i="1"/>
  <c r="X291" i="1"/>
  <c r="U1059" i="1"/>
  <c r="X1058" i="1"/>
  <c r="W1058" i="1" s="1"/>
  <c r="W598" i="1"/>
  <c r="U855" i="1"/>
  <c r="X854" i="1"/>
  <c r="U498" i="1"/>
  <c r="X497" i="1"/>
  <c r="W497" i="1" s="1"/>
  <c r="U1721" i="1"/>
  <c r="X1720" i="1"/>
  <c r="W1720" i="1" s="1"/>
  <c r="W750" i="1"/>
  <c r="U241" i="1"/>
  <c r="X240" i="1"/>
  <c r="U1619" i="1"/>
  <c r="X1618" i="1"/>
  <c r="U752" i="1"/>
  <c r="X751" i="1"/>
  <c r="W751" i="1" s="1"/>
  <c r="W290" i="1"/>
  <c r="U1467" i="1"/>
  <c r="X1466" i="1"/>
  <c r="W1466" i="1" s="1"/>
  <c r="W1107" i="1"/>
  <c r="W954" i="1"/>
  <c r="W903" i="1"/>
  <c r="W342" i="1"/>
  <c r="U87" i="1"/>
  <c r="X86" i="1"/>
  <c r="W853" i="1"/>
  <c r="W1158" i="1"/>
  <c r="U1415" i="1"/>
  <c r="X1414" i="1"/>
  <c r="U1517" i="1"/>
  <c r="X1516" i="1"/>
  <c r="W1516" i="1" s="1"/>
  <c r="U137" i="1"/>
  <c r="X136" i="1"/>
  <c r="W135" i="1"/>
  <c r="O1875" i="1"/>
  <c r="P1875" i="1" s="1"/>
  <c r="U1823" i="1"/>
  <c r="U1518" i="1" l="1"/>
  <c r="X1517" i="1"/>
  <c r="U1824" i="1"/>
  <c r="X1823" i="1"/>
  <c r="W1823" i="1" s="1"/>
  <c r="U1416" i="1"/>
  <c r="X1415" i="1"/>
  <c r="W86" i="1"/>
  <c r="W240" i="1"/>
  <c r="U1008" i="1"/>
  <c r="X1007" i="1"/>
  <c r="U549" i="1"/>
  <c r="X548" i="1"/>
  <c r="W548" i="1" s="1"/>
  <c r="U88" i="1"/>
  <c r="X87" i="1"/>
  <c r="W87" i="1" s="1"/>
  <c r="U1468" i="1"/>
  <c r="X1467" i="1"/>
  <c r="W1467" i="1" s="1"/>
  <c r="U242" i="1"/>
  <c r="X241" i="1"/>
  <c r="U499" i="1"/>
  <c r="X498" i="1"/>
  <c r="U1060" i="1"/>
  <c r="X1059" i="1"/>
  <c r="U1773" i="1"/>
  <c r="X1772" i="1"/>
  <c r="W189" i="1"/>
  <c r="U1365" i="1"/>
  <c r="X1364" i="1"/>
  <c r="W1364" i="1" s="1"/>
  <c r="W445" i="1"/>
  <c r="W394" i="1"/>
  <c r="U1161" i="1"/>
  <c r="X1160" i="1"/>
  <c r="U651" i="1"/>
  <c r="X650" i="1"/>
  <c r="U345" i="1"/>
  <c r="X344" i="1"/>
  <c r="U1620" i="1"/>
  <c r="X1619" i="1"/>
  <c r="U856" i="1"/>
  <c r="X855" i="1"/>
  <c r="W1771" i="1"/>
  <c r="U1569" i="1"/>
  <c r="X1568" i="1"/>
  <c r="W1568" i="1" s="1"/>
  <c r="W343" i="1"/>
  <c r="Q1875" i="1"/>
  <c r="R1875" i="1" s="1"/>
  <c r="W1414" i="1"/>
  <c r="U753" i="1"/>
  <c r="X752" i="1"/>
  <c r="W1618" i="1"/>
  <c r="U1722" i="1"/>
  <c r="X1721" i="1"/>
  <c r="W1721" i="1" s="1"/>
  <c r="W854" i="1"/>
  <c r="V87" i="1"/>
  <c r="W291" i="1"/>
  <c r="U1264" i="1"/>
  <c r="X1263" i="1"/>
  <c r="W1263" i="1" s="1"/>
  <c r="W1006" i="1"/>
  <c r="U191" i="1"/>
  <c r="X190" i="1"/>
  <c r="W955" i="1"/>
  <c r="U804" i="1"/>
  <c r="X803" i="1"/>
  <c r="W803" i="1" s="1"/>
  <c r="W700" i="1"/>
  <c r="U447" i="1"/>
  <c r="X446" i="1"/>
  <c r="U396" i="1"/>
  <c r="X395" i="1"/>
  <c r="U601" i="1"/>
  <c r="X600" i="1"/>
  <c r="U1110" i="1"/>
  <c r="X1109" i="1"/>
  <c r="W1109" i="1" s="1"/>
  <c r="W904" i="1"/>
  <c r="W1210" i="1"/>
  <c r="U293" i="1"/>
  <c r="X292" i="1"/>
  <c r="U957" i="1"/>
  <c r="X956" i="1"/>
  <c r="U702" i="1"/>
  <c r="X701" i="1"/>
  <c r="W701" i="1" s="1"/>
  <c r="W1159" i="1"/>
  <c r="U1314" i="1"/>
  <c r="X1313" i="1"/>
  <c r="W1313" i="1" s="1"/>
  <c r="U906" i="1"/>
  <c r="X905" i="1"/>
  <c r="U1212" i="1"/>
  <c r="X1211" i="1"/>
  <c r="W1211" i="1" s="1"/>
  <c r="W136" i="1"/>
  <c r="U138" i="1"/>
  <c r="X137" i="1"/>
  <c r="O1927" i="1"/>
  <c r="P1927" i="1" s="1"/>
  <c r="U1875" i="1"/>
  <c r="V88" i="1" l="1"/>
  <c r="U1213" i="1"/>
  <c r="X1212" i="1"/>
  <c r="W1212" i="1" s="1"/>
  <c r="W446" i="1"/>
  <c r="W855" i="1"/>
  <c r="U1774" i="1"/>
  <c r="X1773" i="1"/>
  <c r="U243" i="1"/>
  <c r="X242" i="1"/>
  <c r="U1469" i="1"/>
  <c r="X1468" i="1"/>
  <c r="W1468" i="1" s="1"/>
  <c r="U1009" i="1"/>
  <c r="X1008" i="1"/>
  <c r="W1008" i="1" s="1"/>
  <c r="X1875" i="1"/>
  <c r="U1315" i="1"/>
  <c r="X1314" i="1"/>
  <c r="W1314" i="1" s="1"/>
  <c r="W292" i="1"/>
  <c r="U448" i="1"/>
  <c r="X447" i="1"/>
  <c r="W190" i="1"/>
  <c r="U857" i="1"/>
  <c r="X856" i="1"/>
  <c r="W1059" i="1"/>
  <c r="U500" i="1"/>
  <c r="X499" i="1"/>
  <c r="W499" i="1" s="1"/>
  <c r="U1417" i="1"/>
  <c r="X1416" i="1"/>
  <c r="W956" i="1"/>
  <c r="W600" i="1"/>
  <c r="U1570" i="1"/>
  <c r="X1569" i="1"/>
  <c r="W1569" i="1" s="1"/>
  <c r="U1825" i="1"/>
  <c r="X1824" i="1"/>
  <c r="W1824" i="1" s="1"/>
  <c r="W905" i="1"/>
  <c r="U958" i="1"/>
  <c r="X957" i="1"/>
  <c r="U602" i="1"/>
  <c r="X601" i="1"/>
  <c r="W601" i="1" s="1"/>
  <c r="U907" i="1"/>
  <c r="X906" i="1"/>
  <c r="U294" i="1"/>
  <c r="X293" i="1"/>
  <c r="U1111" i="1"/>
  <c r="X1110" i="1"/>
  <c r="W395" i="1"/>
  <c r="U805" i="1"/>
  <c r="X804" i="1"/>
  <c r="W804" i="1" s="1"/>
  <c r="U192" i="1"/>
  <c r="X191" i="1"/>
  <c r="U1265" i="1"/>
  <c r="X1264" i="1"/>
  <c r="U1723" i="1"/>
  <c r="X1722" i="1"/>
  <c r="W752" i="1"/>
  <c r="W1619" i="1"/>
  <c r="W344" i="1"/>
  <c r="W650" i="1"/>
  <c r="W1160" i="1"/>
  <c r="U1366" i="1"/>
  <c r="X1365" i="1"/>
  <c r="W1365" i="1" s="1"/>
  <c r="U1061" i="1"/>
  <c r="X1060" i="1"/>
  <c r="W1060" i="1" s="1"/>
  <c r="U550" i="1"/>
  <c r="X549" i="1"/>
  <c r="W549" i="1" s="1"/>
  <c r="W1517" i="1"/>
  <c r="U703" i="1"/>
  <c r="X702" i="1"/>
  <c r="U397" i="1"/>
  <c r="X396" i="1"/>
  <c r="U754" i="1"/>
  <c r="X753" i="1"/>
  <c r="W753" i="1" s="1"/>
  <c r="U1621" i="1"/>
  <c r="X1620" i="1"/>
  <c r="U346" i="1"/>
  <c r="X345" i="1"/>
  <c r="U652" i="1"/>
  <c r="X651" i="1"/>
  <c r="U1162" i="1"/>
  <c r="X1161" i="1"/>
  <c r="W1161" i="1" s="1"/>
  <c r="W1772" i="1"/>
  <c r="W498" i="1"/>
  <c r="W241" i="1"/>
  <c r="U89" i="1"/>
  <c r="X88" i="1"/>
  <c r="W88" i="1" s="1"/>
  <c r="W1007" i="1"/>
  <c r="W1415" i="1"/>
  <c r="U1519" i="1"/>
  <c r="X1518" i="1"/>
  <c r="W137" i="1"/>
  <c r="U139" i="1"/>
  <c r="X138" i="1"/>
  <c r="O1979" i="1"/>
  <c r="P1979" i="1" s="1"/>
  <c r="U1927" i="1"/>
  <c r="U1876" i="1"/>
  <c r="U1163" i="1" l="1"/>
  <c r="X1162" i="1"/>
  <c r="U1062" i="1"/>
  <c r="X1061" i="1"/>
  <c r="W1061" i="1" s="1"/>
  <c r="W906" i="1"/>
  <c r="U603" i="1"/>
  <c r="X602" i="1"/>
  <c r="U1571" i="1"/>
  <c r="X1570" i="1"/>
  <c r="U1470" i="1"/>
  <c r="X1469" i="1"/>
  <c r="W1469" i="1" s="1"/>
  <c r="U1775" i="1"/>
  <c r="X1774" i="1"/>
  <c r="X1927" i="1"/>
  <c r="W1927" i="1" s="1"/>
  <c r="U704" i="1"/>
  <c r="X703" i="1"/>
  <c r="W703" i="1" s="1"/>
  <c r="U1724" i="1"/>
  <c r="X1723" i="1"/>
  <c r="W1723" i="1" s="1"/>
  <c r="U1266" i="1"/>
  <c r="X1265" i="1"/>
  <c r="W293" i="1"/>
  <c r="U908" i="1"/>
  <c r="X907" i="1"/>
  <c r="W957" i="1"/>
  <c r="U501" i="1"/>
  <c r="X500" i="1"/>
  <c r="W500" i="1" s="1"/>
  <c r="U858" i="1"/>
  <c r="X857" i="1"/>
  <c r="U449" i="1"/>
  <c r="X448" i="1"/>
  <c r="W1875" i="1"/>
  <c r="U1010" i="1"/>
  <c r="X1009" i="1"/>
  <c r="W1009" i="1" s="1"/>
  <c r="W242" i="1"/>
  <c r="U1877" i="1"/>
  <c r="X1876" i="1"/>
  <c r="W345" i="1"/>
  <c r="W702" i="1"/>
  <c r="U1112" i="1"/>
  <c r="X1111" i="1"/>
  <c r="U1418" i="1"/>
  <c r="X1417" i="1"/>
  <c r="W1417" i="1" s="1"/>
  <c r="W856" i="1"/>
  <c r="W447" i="1"/>
  <c r="U347" i="1"/>
  <c r="X346" i="1"/>
  <c r="W1518" i="1"/>
  <c r="U90" i="1"/>
  <c r="X89" i="1"/>
  <c r="W651" i="1"/>
  <c r="W1620" i="1"/>
  <c r="W396" i="1"/>
  <c r="W191" i="1"/>
  <c r="U806" i="1"/>
  <c r="X805" i="1"/>
  <c r="W1110" i="1"/>
  <c r="U295" i="1"/>
  <c r="X294" i="1"/>
  <c r="U959" i="1"/>
  <c r="X958" i="1"/>
  <c r="W1416" i="1"/>
  <c r="U244" i="1"/>
  <c r="X243" i="1"/>
  <c r="U755" i="1"/>
  <c r="X754" i="1"/>
  <c r="U1367" i="1"/>
  <c r="X1366" i="1"/>
  <c r="W1366" i="1" s="1"/>
  <c r="U1520" i="1"/>
  <c r="X1519" i="1"/>
  <c r="W1519" i="1" s="1"/>
  <c r="U653" i="1"/>
  <c r="X652" i="1"/>
  <c r="U1622" i="1"/>
  <c r="X1621" i="1"/>
  <c r="U398" i="1"/>
  <c r="X397" i="1"/>
  <c r="U551" i="1"/>
  <c r="X550" i="1"/>
  <c r="W1722" i="1"/>
  <c r="W1264" i="1"/>
  <c r="U193" i="1"/>
  <c r="X192" i="1"/>
  <c r="U1826" i="1"/>
  <c r="X1825" i="1"/>
  <c r="V89" i="1"/>
  <c r="V90" i="1" s="1"/>
  <c r="U1316" i="1"/>
  <c r="X1315" i="1"/>
  <c r="W1315" i="1" s="1"/>
  <c r="W1773" i="1"/>
  <c r="U1214" i="1"/>
  <c r="X1213" i="1"/>
  <c r="W1213" i="1" s="1"/>
  <c r="W138" i="1"/>
  <c r="U140" i="1"/>
  <c r="X139" i="1"/>
  <c r="U1928" i="1"/>
  <c r="U1979" i="1"/>
  <c r="O2031" i="1"/>
  <c r="P2031" i="1" s="1"/>
  <c r="U654" i="1" l="1"/>
  <c r="X653" i="1"/>
  <c r="W754" i="1"/>
  <c r="U960" i="1"/>
  <c r="X959" i="1"/>
  <c r="U1725" i="1"/>
  <c r="X1724" i="1"/>
  <c r="U705" i="1"/>
  <c r="X704" i="1"/>
  <c r="U1471" i="1"/>
  <c r="X1470" i="1"/>
  <c r="W1470" i="1" s="1"/>
  <c r="U1827" i="1"/>
  <c r="X1826" i="1"/>
  <c r="U552" i="1"/>
  <c r="X551" i="1"/>
  <c r="W551" i="1" s="1"/>
  <c r="W346" i="1"/>
  <c r="U1878" i="1"/>
  <c r="X1877" i="1"/>
  <c r="W1877" i="1" s="1"/>
  <c r="U450" i="1"/>
  <c r="X449" i="1"/>
  <c r="U1267" i="1"/>
  <c r="X1266" i="1"/>
  <c r="U1776" i="1"/>
  <c r="X1775" i="1"/>
  <c r="W602" i="1"/>
  <c r="U1980" i="1"/>
  <c r="X1979" i="1"/>
  <c r="U1521" i="1"/>
  <c r="X1520" i="1"/>
  <c r="W1520" i="1" s="1"/>
  <c r="U245" i="1"/>
  <c r="X244" i="1"/>
  <c r="W448" i="1"/>
  <c r="W1774" i="1"/>
  <c r="U1572" i="1"/>
  <c r="X1571" i="1"/>
  <c r="W1571" i="1" s="1"/>
  <c r="U1063" i="1"/>
  <c r="X1062" i="1"/>
  <c r="W1062" i="1" s="1"/>
  <c r="W192" i="1"/>
  <c r="W1621" i="1"/>
  <c r="W89" i="1"/>
  <c r="W397" i="1"/>
  <c r="W294" i="1"/>
  <c r="W805" i="1"/>
  <c r="U91" i="1"/>
  <c r="V91" i="1" s="1"/>
  <c r="X90" i="1"/>
  <c r="W90" i="1" s="1"/>
  <c r="U348" i="1"/>
  <c r="X347" i="1"/>
  <c r="U1419" i="1"/>
  <c r="X1418" i="1"/>
  <c r="W1418" i="1" s="1"/>
  <c r="U1011" i="1"/>
  <c r="X1010" i="1"/>
  <c r="W1010" i="1" s="1"/>
  <c r="W857" i="1"/>
  <c r="W907" i="1"/>
  <c r="U604" i="1"/>
  <c r="X603" i="1"/>
  <c r="W1162" i="1"/>
  <c r="U756" i="1"/>
  <c r="X755" i="1"/>
  <c r="U1113" i="1"/>
  <c r="X1112" i="1"/>
  <c r="U194" i="1"/>
  <c r="X193" i="1"/>
  <c r="U1623" i="1"/>
  <c r="X1622" i="1"/>
  <c r="U1929" i="1"/>
  <c r="X1928" i="1"/>
  <c r="U1215" i="1"/>
  <c r="X1214" i="1"/>
  <c r="W1214" i="1" s="1"/>
  <c r="U1317" i="1"/>
  <c r="X1316" i="1"/>
  <c r="W1316" i="1" s="1"/>
  <c r="W1825" i="1"/>
  <c r="W550" i="1"/>
  <c r="U399" i="1"/>
  <c r="X398" i="1"/>
  <c r="W652" i="1"/>
  <c r="U1368" i="1"/>
  <c r="X1367" i="1"/>
  <c r="W1367" i="1" s="1"/>
  <c r="W243" i="1"/>
  <c r="W958" i="1"/>
  <c r="U296" i="1"/>
  <c r="X295" i="1"/>
  <c r="U807" i="1"/>
  <c r="X806" i="1"/>
  <c r="W1111" i="1"/>
  <c r="W1876" i="1"/>
  <c r="U859" i="1"/>
  <c r="X858" i="1"/>
  <c r="U502" i="1"/>
  <c r="X501" i="1"/>
  <c r="W501" i="1" s="1"/>
  <c r="U909" i="1"/>
  <c r="X908" i="1"/>
  <c r="W1265" i="1"/>
  <c r="W1570" i="1"/>
  <c r="U1164" i="1"/>
  <c r="X1163" i="1"/>
  <c r="W139" i="1"/>
  <c r="U141" i="1"/>
  <c r="X140" i="1"/>
  <c r="O2083" i="1"/>
  <c r="P2083" i="1" s="1"/>
  <c r="U2031" i="1"/>
  <c r="W858" i="1" l="1"/>
  <c r="U349" i="1"/>
  <c r="X348" i="1"/>
  <c r="U1472" i="1"/>
  <c r="X1471" i="1"/>
  <c r="W1471" i="1" s="1"/>
  <c r="U961" i="1"/>
  <c r="X960" i="1"/>
  <c r="W1928" i="1"/>
  <c r="U1624" i="1"/>
  <c r="X1623" i="1"/>
  <c r="W755" i="1"/>
  <c r="W603" i="1"/>
  <c r="U1981" i="1"/>
  <c r="X1980" i="1"/>
  <c r="W1980" i="1" s="1"/>
  <c r="W1775" i="1"/>
  <c r="U1268" i="1"/>
  <c r="X1267" i="1"/>
  <c r="U1828" i="1"/>
  <c r="X1827" i="1"/>
  <c r="W1827" i="1" s="1"/>
  <c r="W704" i="1"/>
  <c r="U1726" i="1"/>
  <c r="X1725" i="1"/>
  <c r="U655" i="1"/>
  <c r="X654" i="1"/>
  <c r="U910" i="1"/>
  <c r="X909" i="1"/>
  <c r="U1318" i="1"/>
  <c r="X1317" i="1"/>
  <c r="W1622" i="1"/>
  <c r="U1064" i="1"/>
  <c r="X1063" i="1"/>
  <c r="W1063" i="1" s="1"/>
  <c r="U1165" i="1"/>
  <c r="X1164" i="1"/>
  <c r="W1164" i="1" s="1"/>
  <c r="U860" i="1"/>
  <c r="X859" i="1"/>
  <c r="U808" i="1"/>
  <c r="X807" i="1"/>
  <c r="X2031" i="1"/>
  <c r="W295" i="1"/>
  <c r="U1369" i="1"/>
  <c r="X1368" i="1"/>
  <c r="W1368" i="1" s="1"/>
  <c r="W398" i="1"/>
  <c r="U1930" i="1"/>
  <c r="X1929" i="1"/>
  <c r="W193" i="1"/>
  <c r="W1112" i="1"/>
  <c r="U757" i="1"/>
  <c r="X756" i="1"/>
  <c r="U605" i="1"/>
  <c r="X604" i="1"/>
  <c r="U1420" i="1"/>
  <c r="X1419" i="1"/>
  <c r="W244" i="1"/>
  <c r="U1522" i="1"/>
  <c r="X1521" i="1"/>
  <c r="W1521" i="1" s="1"/>
  <c r="U1777" i="1"/>
  <c r="X1776" i="1"/>
  <c r="W449" i="1"/>
  <c r="U553" i="1"/>
  <c r="X552" i="1"/>
  <c r="U706" i="1"/>
  <c r="X705" i="1"/>
  <c r="W705" i="1" s="1"/>
  <c r="W1163" i="1"/>
  <c r="W908" i="1"/>
  <c r="U503" i="1"/>
  <c r="X502" i="1"/>
  <c r="W502" i="1" s="1"/>
  <c r="W806" i="1"/>
  <c r="U297" i="1"/>
  <c r="X296" i="1"/>
  <c r="U400" i="1"/>
  <c r="X399" i="1"/>
  <c r="U1216" i="1"/>
  <c r="X1215" i="1"/>
  <c r="W1215" i="1" s="1"/>
  <c r="U195" i="1"/>
  <c r="X194" i="1"/>
  <c r="U1114" i="1"/>
  <c r="X1113" i="1"/>
  <c r="U1012" i="1"/>
  <c r="X1011" i="1"/>
  <c r="W347" i="1"/>
  <c r="U92" i="1"/>
  <c r="V92" i="1" s="1"/>
  <c r="X91" i="1"/>
  <c r="U1573" i="1"/>
  <c r="X1572" i="1"/>
  <c r="W1572" i="1" s="1"/>
  <c r="U246" i="1"/>
  <c r="X245" i="1"/>
  <c r="W1979" i="1"/>
  <c r="W1266" i="1"/>
  <c r="U451" i="1"/>
  <c r="X450" i="1"/>
  <c r="U1879" i="1"/>
  <c r="X1878" i="1"/>
  <c r="W1826" i="1"/>
  <c r="W1724" i="1"/>
  <c r="W959" i="1"/>
  <c r="W653" i="1"/>
  <c r="W140" i="1"/>
  <c r="U142" i="1"/>
  <c r="X141" i="1"/>
  <c r="O2135" i="1"/>
  <c r="P2135" i="1" s="1"/>
  <c r="U2083" i="1"/>
  <c r="U2032" i="1"/>
  <c r="U504" i="1" l="1"/>
  <c r="X503" i="1"/>
  <c r="U1982" i="1"/>
  <c r="X1981" i="1"/>
  <c r="W1981" i="1" s="1"/>
  <c r="U93" i="1"/>
  <c r="V93" i="1" s="1"/>
  <c r="X92" i="1"/>
  <c r="W1776" i="1"/>
  <c r="U1421" i="1"/>
  <c r="X1420" i="1"/>
  <c r="W1420" i="1" s="1"/>
  <c r="U606" i="1"/>
  <c r="X605" i="1"/>
  <c r="W605" i="1" s="1"/>
  <c r="U1931" i="1"/>
  <c r="X1930" i="1"/>
  <c r="W1930" i="1" s="1"/>
  <c r="U861" i="1"/>
  <c r="X860" i="1"/>
  <c r="U1319" i="1"/>
  <c r="X1318" i="1"/>
  <c r="W1318" i="1" s="1"/>
  <c r="W654" i="1"/>
  <c r="U1727" i="1"/>
  <c r="X1726" i="1"/>
  <c r="W348" i="1"/>
  <c r="U452" i="1"/>
  <c r="X451" i="1"/>
  <c r="U298" i="1"/>
  <c r="X297" i="1"/>
  <c r="W604" i="1"/>
  <c r="W859" i="1"/>
  <c r="U247" i="1"/>
  <c r="X246" i="1"/>
  <c r="U1115" i="1"/>
  <c r="X1114" i="1"/>
  <c r="W399" i="1"/>
  <c r="U554" i="1"/>
  <c r="X553" i="1"/>
  <c r="W553" i="1" s="1"/>
  <c r="U1880" i="1"/>
  <c r="X1879" i="1"/>
  <c r="W194" i="1"/>
  <c r="U401" i="1"/>
  <c r="X400" i="1"/>
  <c r="U707" i="1"/>
  <c r="X706" i="1"/>
  <c r="U1778" i="1"/>
  <c r="X1777" i="1"/>
  <c r="U1523" i="1"/>
  <c r="X1522" i="1"/>
  <c r="W756" i="1"/>
  <c r="W807" i="1"/>
  <c r="U1065" i="1"/>
  <c r="X1064" i="1"/>
  <c r="W909" i="1"/>
  <c r="U656" i="1"/>
  <c r="X655" i="1"/>
  <c r="W655" i="1" s="1"/>
  <c r="U1829" i="1"/>
  <c r="X1828" i="1"/>
  <c r="W1828" i="1" s="1"/>
  <c r="W1267" i="1"/>
  <c r="W1623" i="1"/>
  <c r="W960" i="1"/>
  <c r="U1473" i="1"/>
  <c r="X1472" i="1"/>
  <c r="W1472" i="1" s="1"/>
  <c r="U350" i="1"/>
  <c r="X349" i="1"/>
  <c r="X2083" i="1"/>
  <c r="W245" i="1"/>
  <c r="U1574" i="1"/>
  <c r="X1573" i="1"/>
  <c r="W1573" i="1" s="1"/>
  <c r="W1011" i="1"/>
  <c r="U1166" i="1"/>
  <c r="X1165" i="1"/>
  <c r="W1878" i="1"/>
  <c r="U1013" i="1"/>
  <c r="X1012" i="1"/>
  <c r="U2033" i="1"/>
  <c r="X2032" i="1"/>
  <c r="W2032" i="1" s="1"/>
  <c r="W450" i="1"/>
  <c r="W91" i="1"/>
  <c r="W1113" i="1"/>
  <c r="U196" i="1"/>
  <c r="X195" i="1"/>
  <c r="U1217" i="1"/>
  <c r="X1216" i="1"/>
  <c r="W1216" i="1" s="1"/>
  <c r="W296" i="1"/>
  <c r="W552" i="1"/>
  <c r="W1419" i="1"/>
  <c r="U758" i="1"/>
  <c r="X757" i="1"/>
  <c r="W757" i="1" s="1"/>
  <c r="W1929" i="1"/>
  <c r="U1370" i="1"/>
  <c r="X1369" i="1"/>
  <c r="W1369" i="1" s="1"/>
  <c r="W2031" i="1"/>
  <c r="U809" i="1"/>
  <c r="X808" i="1"/>
  <c r="W808" i="1" s="1"/>
  <c r="W1317" i="1"/>
  <c r="U911" i="1"/>
  <c r="X910" i="1"/>
  <c r="W1725" i="1"/>
  <c r="U1269" i="1"/>
  <c r="X1268" i="1"/>
  <c r="W1268" i="1" s="1"/>
  <c r="U1625" i="1"/>
  <c r="X1624" i="1"/>
  <c r="U962" i="1"/>
  <c r="X961" i="1"/>
  <c r="W141" i="1"/>
  <c r="U143" i="1"/>
  <c r="X142" i="1"/>
  <c r="O2187" i="1"/>
  <c r="P2187" i="1" s="1"/>
  <c r="U2135" i="1"/>
  <c r="U197" i="1" l="1"/>
  <c r="X196" i="1"/>
  <c r="U2034" i="1"/>
  <c r="X2033" i="1"/>
  <c r="U1575" i="1"/>
  <c r="X1574" i="1"/>
  <c r="W706" i="1"/>
  <c r="W297" i="1"/>
  <c r="W1624" i="1"/>
  <c r="W910" i="1"/>
  <c r="U1014" i="1"/>
  <c r="X1013" i="1"/>
  <c r="W1013" i="1" s="1"/>
  <c r="W1777" i="1"/>
  <c r="U708" i="1"/>
  <c r="X707" i="1"/>
  <c r="W707" i="1" s="1"/>
  <c r="U1881" i="1"/>
  <c r="X1880" i="1"/>
  <c r="W1880" i="1" s="1"/>
  <c r="W1114" i="1"/>
  <c r="U299" i="1"/>
  <c r="X298" i="1"/>
  <c r="U1728" i="1"/>
  <c r="X1727" i="1"/>
  <c r="W1727" i="1" s="1"/>
  <c r="U862" i="1"/>
  <c r="X861" i="1"/>
  <c r="U1932" i="1"/>
  <c r="X1931" i="1"/>
  <c r="W1931" i="1" s="1"/>
  <c r="U505" i="1"/>
  <c r="X504" i="1"/>
  <c r="U963" i="1"/>
  <c r="X962" i="1"/>
  <c r="U759" i="1"/>
  <c r="X758" i="1"/>
  <c r="U1524" i="1"/>
  <c r="X1523" i="1"/>
  <c r="W1523" i="1" s="1"/>
  <c r="U555" i="1"/>
  <c r="X554" i="1"/>
  <c r="W554" i="1" s="1"/>
  <c r="U248" i="1"/>
  <c r="X247" i="1"/>
  <c r="U453" i="1"/>
  <c r="X452" i="1"/>
  <c r="W860" i="1"/>
  <c r="U607" i="1"/>
  <c r="X606" i="1"/>
  <c r="U1626" i="1"/>
  <c r="X1625" i="1"/>
  <c r="U1270" i="1"/>
  <c r="X1269" i="1"/>
  <c r="W1269" i="1" s="1"/>
  <c r="U912" i="1"/>
  <c r="X911" i="1"/>
  <c r="U1218" i="1"/>
  <c r="X1217" i="1"/>
  <c r="W1165" i="1"/>
  <c r="W349" i="1"/>
  <c r="U1474" i="1"/>
  <c r="X1473" i="1"/>
  <c r="W1473" i="1" s="1"/>
  <c r="U1830" i="1"/>
  <c r="X1829" i="1"/>
  <c r="U657" i="1"/>
  <c r="X656" i="1"/>
  <c r="W1064" i="1"/>
  <c r="U1779" i="1"/>
  <c r="X1778" i="1"/>
  <c r="W400" i="1"/>
  <c r="U1116" i="1"/>
  <c r="X1115" i="1"/>
  <c r="W1115" i="1" s="1"/>
  <c r="U1320" i="1"/>
  <c r="X1319" i="1"/>
  <c r="W1319" i="1" s="1"/>
  <c r="W92" i="1"/>
  <c r="U1983" i="1"/>
  <c r="X1982" i="1"/>
  <c r="W1982" i="1" s="1"/>
  <c r="U2136" i="1"/>
  <c r="X2135" i="1"/>
  <c r="W2135" i="1" s="1"/>
  <c r="W961" i="1"/>
  <c r="U810" i="1"/>
  <c r="X809" i="1"/>
  <c r="W809" i="1" s="1"/>
  <c r="U1371" i="1"/>
  <c r="X1370" i="1"/>
  <c r="W1370" i="1" s="1"/>
  <c r="W195" i="1"/>
  <c r="W1012" i="1"/>
  <c r="U1167" i="1"/>
  <c r="X1166" i="1"/>
  <c r="W2083" i="1"/>
  <c r="U351" i="1"/>
  <c r="X350" i="1"/>
  <c r="U1066" i="1"/>
  <c r="X1065" i="1"/>
  <c r="W1522" i="1"/>
  <c r="U402" i="1"/>
  <c r="X401" i="1"/>
  <c r="W1879" i="1"/>
  <c r="W246" i="1"/>
  <c r="W451" i="1"/>
  <c r="W1726" i="1"/>
  <c r="U1422" i="1"/>
  <c r="X1421" i="1"/>
  <c r="U94" i="1"/>
  <c r="V94" i="1" s="1"/>
  <c r="X93" i="1"/>
  <c r="W93" i="1" s="1"/>
  <c r="W503" i="1"/>
  <c r="U144" i="1"/>
  <c r="X143" i="1"/>
  <c r="W142" i="1"/>
  <c r="O2239" i="1"/>
  <c r="P2239" i="1" s="1"/>
  <c r="U2187" i="1"/>
  <c r="U403" i="1" l="1"/>
  <c r="X402" i="1"/>
  <c r="U1372" i="1"/>
  <c r="X1371" i="1"/>
  <c r="W1371" i="1" s="1"/>
  <c r="U2137" i="1"/>
  <c r="X2136" i="1"/>
  <c r="W2136" i="1" s="1"/>
  <c r="W656" i="1"/>
  <c r="W1625" i="1"/>
  <c r="U249" i="1"/>
  <c r="X248" i="1"/>
  <c r="U506" i="1"/>
  <c r="X505" i="1"/>
  <c r="U1933" i="1"/>
  <c r="X1932" i="1"/>
  <c r="W1932" i="1" s="1"/>
  <c r="U300" i="1"/>
  <c r="X299" i="1"/>
  <c r="U2188" i="1"/>
  <c r="X2187" i="1"/>
  <c r="U1423" i="1"/>
  <c r="X1422" i="1"/>
  <c r="W1422" i="1" s="1"/>
  <c r="U1067" i="1"/>
  <c r="X1066" i="1"/>
  <c r="U1168" i="1"/>
  <c r="X1167" i="1"/>
  <c r="W1167" i="1" s="1"/>
  <c r="U1780" i="1"/>
  <c r="X1779" i="1"/>
  <c r="U658" i="1"/>
  <c r="X657" i="1"/>
  <c r="W657" i="1" s="1"/>
  <c r="U1627" i="1"/>
  <c r="X1626" i="1"/>
  <c r="U608" i="1"/>
  <c r="X607" i="1"/>
  <c r="W607" i="1" s="1"/>
  <c r="W452" i="1"/>
  <c r="U964" i="1"/>
  <c r="X963" i="1"/>
  <c r="W861" i="1"/>
  <c r="U709" i="1"/>
  <c r="X708" i="1"/>
  <c r="W1574" i="1"/>
  <c r="U2035" i="1"/>
  <c r="X2034" i="1"/>
  <c r="U1984" i="1"/>
  <c r="X1983" i="1"/>
  <c r="W1983" i="1" s="1"/>
  <c r="W1778" i="1"/>
  <c r="U1831" i="1"/>
  <c r="X1830" i="1"/>
  <c r="W1830" i="1" s="1"/>
  <c r="U913" i="1"/>
  <c r="X912" i="1"/>
  <c r="W606" i="1"/>
  <c r="W962" i="1"/>
  <c r="U1015" i="1"/>
  <c r="X1014" i="1"/>
  <c r="W1014" i="1" s="1"/>
  <c r="U352" i="1"/>
  <c r="X351" i="1"/>
  <c r="U95" i="1"/>
  <c r="X94" i="1"/>
  <c r="W1829" i="1"/>
  <c r="W1217" i="1"/>
  <c r="U454" i="1"/>
  <c r="X453" i="1"/>
  <c r="W758" i="1"/>
  <c r="W504" i="1"/>
  <c r="U863" i="1"/>
  <c r="X862" i="1"/>
  <c r="U1729" i="1"/>
  <c r="X1728" i="1"/>
  <c r="W1728" i="1" s="1"/>
  <c r="U1882" i="1"/>
  <c r="X1881" i="1"/>
  <c r="W1881" i="1" s="1"/>
  <c r="U1576" i="1"/>
  <c r="X1575" i="1"/>
  <c r="W1575" i="1" s="1"/>
  <c r="W196" i="1"/>
  <c r="W350" i="1"/>
  <c r="W1421" i="1"/>
  <c r="W401" i="1"/>
  <c r="W1065" i="1"/>
  <c r="W1166" i="1"/>
  <c r="U811" i="1"/>
  <c r="X810" i="1"/>
  <c r="U1321" i="1"/>
  <c r="X1320" i="1"/>
  <c r="W1320" i="1" s="1"/>
  <c r="U1117" i="1"/>
  <c r="X1116" i="1"/>
  <c r="U1475" i="1"/>
  <c r="X1474" i="1"/>
  <c r="U1219" i="1"/>
  <c r="X1218" i="1"/>
  <c r="W1218" i="1" s="1"/>
  <c r="W911" i="1"/>
  <c r="U1271" i="1"/>
  <c r="X1270" i="1"/>
  <c r="W247" i="1"/>
  <c r="U556" i="1"/>
  <c r="X555" i="1"/>
  <c r="U1525" i="1"/>
  <c r="X1524" i="1"/>
  <c r="U760" i="1"/>
  <c r="X759" i="1"/>
  <c r="W759" i="1" s="1"/>
  <c r="W298" i="1"/>
  <c r="W2033" i="1"/>
  <c r="U198" i="1"/>
  <c r="X197" i="1"/>
  <c r="W143" i="1"/>
  <c r="U145" i="1"/>
  <c r="X144" i="1"/>
  <c r="O2291" i="1"/>
  <c r="U2239" i="1"/>
  <c r="U557" i="1" l="1"/>
  <c r="X556" i="1"/>
  <c r="W556" i="1" s="1"/>
  <c r="U864" i="1"/>
  <c r="X863" i="1"/>
  <c r="U96" i="1"/>
  <c r="X95" i="1"/>
  <c r="W95" i="1" s="1"/>
  <c r="W708" i="1"/>
  <c r="U609" i="1"/>
  <c r="X608" i="1"/>
  <c r="W1779" i="1"/>
  <c r="U1169" i="1"/>
  <c r="X1168" i="1"/>
  <c r="W1168" i="1" s="1"/>
  <c r="U301" i="1"/>
  <c r="X300" i="1"/>
  <c r="U250" i="1"/>
  <c r="X249" i="1"/>
  <c r="W402" i="1"/>
  <c r="U1526" i="1"/>
  <c r="X1525" i="1"/>
  <c r="W1525" i="1" s="1"/>
  <c r="U1832" i="1"/>
  <c r="X1831" i="1"/>
  <c r="W1831" i="1" s="1"/>
  <c r="W2034" i="1"/>
  <c r="U710" i="1"/>
  <c r="X709" i="1"/>
  <c r="W1626" i="1"/>
  <c r="U1781" i="1"/>
  <c r="X1780" i="1"/>
  <c r="W1780" i="1" s="1"/>
  <c r="U2189" i="1"/>
  <c r="X2188" i="1"/>
  <c r="W505" i="1"/>
  <c r="U404" i="1"/>
  <c r="X403" i="1"/>
  <c r="U1118" i="1"/>
  <c r="X1117" i="1"/>
  <c r="W1117" i="1" s="1"/>
  <c r="W351" i="1"/>
  <c r="W912" i="1"/>
  <c r="W197" i="1"/>
  <c r="U761" i="1"/>
  <c r="X760" i="1"/>
  <c r="U1220" i="1"/>
  <c r="X1219" i="1"/>
  <c r="W1219" i="1" s="1"/>
  <c r="U1577" i="1"/>
  <c r="X1576" i="1"/>
  <c r="W1576" i="1" s="1"/>
  <c r="U1730" i="1"/>
  <c r="X1729" i="1"/>
  <c r="W453" i="1"/>
  <c r="U353" i="1"/>
  <c r="X352" i="1"/>
  <c r="U914" i="1"/>
  <c r="X913" i="1"/>
  <c r="U1985" i="1"/>
  <c r="X1984" i="1"/>
  <c r="W1984" i="1" s="1"/>
  <c r="U2036" i="1"/>
  <c r="X2035" i="1"/>
  <c r="W2035" i="1" s="1"/>
  <c r="W963" i="1"/>
  <c r="U1628" i="1"/>
  <c r="X1627" i="1"/>
  <c r="W1627" i="1" s="1"/>
  <c r="W1066" i="1"/>
  <c r="U1424" i="1"/>
  <c r="X1423" i="1"/>
  <c r="U507" i="1"/>
  <c r="X506" i="1"/>
  <c r="U1373" i="1"/>
  <c r="X1372" i="1"/>
  <c r="U1322" i="1"/>
  <c r="X1321" i="1"/>
  <c r="U1272" i="1"/>
  <c r="X1271" i="1"/>
  <c r="W1271" i="1" s="1"/>
  <c r="U1476" i="1"/>
  <c r="X1475" i="1"/>
  <c r="U812" i="1"/>
  <c r="X811" i="1"/>
  <c r="W811" i="1" s="1"/>
  <c r="U2240" i="1"/>
  <c r="X2239" i="1"/>
  <c r="U199" i="1"/>
  <c r="X198" i="1"/>
  <c r="W1524" i="1"/>
  <c r="W555" i="1"/>
  <c r="W1270" i="1"/>
  <c r="W1474" i="1"/>
  <c r="W1116" i="1"/>
  <c r="W810" i="1"/>
  <c r="U1883" i="1"/>
  <c r="X1882" i="1"/>
  <c r="W862" i="1"/>
  <c r="U455" i="1"/>
  <c r="X454" i="1"/>
  <c r="W94" i="1"/>
  <c r="U1016" i="1"/>
  <c r="X1015" i="1"/>
  <c r="U965" i="1"/>
  <c r="X964" i="1"/>
  <c r="U659" i="1"/>
  <c r="X658" i="1"/>
  <c r="U1068" i="1"/>
  <c r="X1067" i="1"/>
  <c r="W1067" i="1" s="1"/>
  <c r="W2187" i="1"/>
  <c r="W299" i="1"/>
  <c r="U1934" i="1"/>
  <c r="X1933" i="1"/>
  <c r="W1933" i="1" s="1"/>
  <c r="W248" i="1"/>
  <c r="U2138" i="1"/>
  <c r="X2137" i="1"/>
  <c r="W2137" i="1" s="1"/>
  <c r="V95" i="1"/>
  <c r="U146" i="1"/>
  <c r="X145" i="1"/>
  <c r="W144" i="1"/>
  <c r="P2291" i="1"/>
  <c r="U2291" i="1" s="1"/>
  <c r="V96" i="1" l="1"/>
  <c r="U1935" i="1"/>
  <c r="X1934" i="1"/>
  <c r="W1934" i="1" s="1"/>
  <c r="W658" i="1"/>
  <c r="U966" i="1"/>
  <c r="X965" i="1"/>
  <c r="U456" i="1"/>
  <c r="X455" i="1"/>
  <c r="U1273" i="1"/>
  <c r="X1272" i="1"/>
  <c r="W1272" i="1" s="1"/>
  <c r="U2037" i="1"/>
  <c r="X2036" i="1"/>
  <c r="W2036" i="1" s="1"/>
  <c r="W352" i="1"/>
  <c r="U2292" i="1"/>
  <c r="X2291" i="1"/>
  <c r="U660" i="1"/>
  <c r="X659" i="1"/>
  <c r="W659" i="1" s="1"/>
  <c r="W1015" i="1"/>
  <c r="U1884" i="1"/>
  <c r="X1883" i="1"/>
  <c r="W1883" i="1" s="1"/>
  <c r="W198" i="1"/>
  <c r="U2241" i="1"/>
  <c r="X2240" i="1"/>
  <c r="W2240" i="1" s="1"/>
  <c r="U1477" i="1"/>
  <c r="X1476" i="1"/>
  <c r="W1476" i="1" s="1"/>
  <c r="U1374" i="1"/>
  <c r="X1373" i="1"/>
  <c r="W1373" i="1" s="1"/>
  <c r="U508" i="1"/>
  <c r="X507" i="1"/>
  <c r="W507" i="1" s="1"/>
  <c r="U1425" i="1"/>
  <c r="X1424" i="1"/>
  <c r="W1424" i="1" s="1"/>
  <c r="W913" i="1"/>
  <c r="U354" i="1"/>
  <c r="X353" i="1"/>
  <c r="U1119" i="1"/>
  <c r="X1118" i="1"/>
  <c r="W1118" i="1" s="1"/>
  <c r="U302" i="1"/>
  <c r="X301" i="1"/>
  <c r="U610" i="1"/>
  <c r="X609" i="1"/>
  <c r="W609" i="1" s="1"/>
  <c r="U558" i="1"/>
  <c r="X557" i="1"/>
  <c r="W557" i="1" s="1"/>
  <c r="U2139" i="1"/>
  <c r="X2138" i="1"/>
  <c r="U1017" i="1"/>
  <c r="X1016" i="1"/>
  <c r="W1016" i="1" s="1"/>
  <c r="U200" i="1"/>
  <c r="X199" i="1"/>
  <c r="U813" i="1"/>
  <c r="X812" i="1"/>
  <c r="W1321" i="1"/>
  <c r="U1629" i="1"/>
  <c r="X1628" i="1"/>
  <c r="W1628" i="1" s="1"/>
  <c r="U915" i="1"/>
  <c r="X914" i="1"/>
  <c r="W1729" i="1"/>
  <c r="W760" i="1"/>
  <c r="W403" i="1"/>
  <c r="U711" i="1"/>
  <c r="X710" i="1"/>
  <c r="U1527" i="1"/>
  <c r="X1526" i="1"/>
  <c r="U251" i="1"/>
  <c r="X250" i="1"/>
  <c r="U1782" i="1"/>
  <c r="X1781" i="1"/>
  <c r="W1781" i="1" s="1"/>
  <c r="W249" i="1"/>
  <c r="U1170" i="1"/>
  <c r="X1169" i="1"/>
  <c r="W1169" i="1" s="1"/>
  <c r="U865" i="1"/>
  <c r="X864" i="1"/>
  <c r="U1069" i="1"/>
  <c r="X1068" i="1"/>
  <c r="W1068" i="1" s="1"/>
  <c r="W964" i="1"/>
  <c r="W454" i="1"/>
  <c r="W1882" i="1"/>
  <c r="W2239" i="1"/>
  <c r="W1475" i="1"/>
  <c r="U1323" i="1"/>
  <c r="X1322" i="1"/>
  <c r="W1322" i="1" s="1"/>
  <c r="W1372" i="1"/>
  <c r="W506" i="1"/>
  <c r="W1423" i="1"/>
  <c r="U1986" i="1"/>
  <c r="X1985" i="1"/>
  <c r="W1985" i="1" s="1"/>
  <c r="U1731" i="1"/>
  <c r="X1730" i="1"/>
  <c r="U1578" i="1"/>
  <c r="X1577" i="1"/>
  <c r="W1577" i="1" s="1"/>
  <c r="U1221" i="1"/>
  <c r="X1220" i="1"/>
  <c r="U762" i="1"/>
  <c r="X761" i="1"/>
  <c r="W761" i="1" s="1"/>
  <c r="U405" i="1"/>
  <c r="X404" i="1"/>
  <c r="W2188" i="1"/>
  <c r="U1833" i="1"/>
  <c r="X1832" i="1"/>
  <c r="U97" i="1"/>
  <c r="X96" i="1"/>
  <c r="U2190" i="1"/>
  <c r="X2189" i="1"/>
  <c r="W709" i="1"/>
  <c r="W300" i="1"/>
  <c r="W608" i="1"/>
  <c r="W863" i="1"/>
  <c r="W145" i="1"/>
  <c r="U147" i="1"/>
  <c r="X146" i="1"/>
  <c r="W1730" i="1" l="1"/>
  <c r="U2191" i="1"/>
  <c r="X2190" i="1"/>
  <c r="U1732" i="1"/>
  <c r="X1731" i="1"/>
  <c r="U252" i="1"/>
  <c r="X251" i="1"/>
  <c r="U559" i="1"/>
  <c r="X558" i="1"/>
  <c r="W558" i="1" s="1"/>
  <c r="U1375" i="1"/>
  <c r="X1374" i="1"/>
  <c r="U2242" i="1"/>
  <c r="X2241" i="1"/>
  <c r="W2241" i="1" s="1"/>
  <c r="U457" i="1"/>
  <c r="X456" i="1"/>
  <c r="U1987" i="1"/>
  <c r="X1986" i="1"/>
  <c r="W1986" i="1" s="1"/>
  <c r="W864" i="1"/>
  <c r="U1171" i="1"/>
  <c r="X1170" i="1"/>
  <c r="W1170" i="1" s="1"/>
  <c r="W1526" i="1"/>
  <c r="U712" i="1"/>
  <c r="X711" i="1"/>
  <c r="W711" i="1" s="1"/>
  <c r="U814" i="1"/>
  <c r="X813" i="1"/>
  <c r="W813" i="1" s="1"/>
  <c r="U2140" i="1"/>
  <c r="X2139" i="1"/>
  <c r="W2139" i="1" s="1"/>
  <c r="U303" i="1"/>
  <c r="X302" i="1"/>
  <c r="U509" i="1"/>
  <c r="X508" i="1"/>
  <c r="W508" i="1" s="1"/>
  <c r="U1885" i="1"/>
  <c r="X1884" i="1"/>
  <c r="W1884" i="1" s="1"/>
  <c r="W2291" i="1"/>
  <c r="W965" i="1"/>
  <c r="U98" i="1"/>
  <c r="X97" i="1"/>
  <c r="W97" i="1" s="1"/>
  <c r="U1222" i="1"/>
  <c r="X1221" i="1"/>
  <c r="W1221" i="1" s="1"/>
  <c r="U1834" i="1"/>
  <c r="X1833" i="1"/>
  <c r="W1833" i="1" s="1"/>
  <c r="U406" i="1"/>
  <c r="X405" i="1"/>
  <c r="U763" i="1"/>
  <c r="X762" i="1"/>
  <c r="V97" i="1"/>
  <c r="W710" i="1"/>
  <c r="U916" i="1"/>
  <c r="X915" i="1"/>
  <c r="U1630" i="1"/>
  <c r="X1629" i="1"/>
  <c r="W301" i="1"/>
  <c r="U355" i="1"/>
  <c r="X354" i="1"/>
  <c r="U1478" i="1"/>
  <c r="X1477" i="1"/>
  <c r="W1477" i="1" s="1"/>
  <c r="U2038" i="1"/>
  <c r="X2037" i="1"/>
  <c r="W2037" i="1" s="1"/>
  <c r="W2189" i="1"/>
  <c r="W96" i="1"/>
  <c r="W1832" i="1"/>
  <c r="W1220" i="1"/>
  <c r="U1579" i="1"/>
  <c r="X1578" i="1"/>
  <c r="U1324" i="1"/>
  <c r="X1323" i="1"/>
  <c r="W1323" i="1" s="1"/>
  <c r="U866" i="1"/>
  <c r="X865" i="1"/>
  <c r="U1783" i="1"/>
  <c r="X1782" i="1"/>
  <c r="U1528" i="1"/>
  <c r="X1527" i="1"/>
  <c r="W199" i="1"/>
  <c r="U1018" i="1"/>
  <c r="X1017" i="1"/>
  <c r="W1017" i="1" s="1"/>
  <c r="U1120" i="1"/>
  <c r="X1119" i="1"/>
  <c r="W1119" i="1" s="1"/>
  <c r="U1426" i="1"/>
  <c r="X1425" i="1"/>
  <c r="W1425" i="1" s="1"/>
  <c r="U661" i="1"/>
  <c r="X660" i="1"/>
  <c r="U2293" i="1"/>
  <c r="X2292" i="1"/>
  <c r="U967" i="1"/>
  <c r="X966" i="1"/>
  <c r="W404" i="1"/>
  <c r="U1070" i="1"/>
  <c r="X1069" i="1"/>
  <c r="W1069" i="1" s="1"/>
  <c r="W250" i="1"/>
  <c r="W914" i="1"/>
  <c r="W812" i="1"/>
  <c r="U201" i="1"/>
  <c r="X200" i="1"/>
  <c r="W2138" i="1"/>
  <c r="U611" i="1"/>
  <c r="X610" i="1"/>
  <c r="W353" i="1"/>
  <c r="U1274" i="1"/>
  <c r="X1273" i="1"/>
  <c r="W1273" i="1" s="1"/>
  <c r="W455" i="1"/>
  <c r="U1936" i="1"/>
  <c r="X1935" i="1"/>
  <c r="W1935" i="1" s="1"/>
  <c r="W146" i="1"/>
  <c r="U148" i="1"/>
  <c r="X147" i="1"/>
  <c r="V98" i="1" l="1"/>
  <c r="W200" i="1"/>
  <c r="W966" i="1"/>
  <c r="U1019" i="1"/>
  <c r="X1018" i="1"/>
  <c r="U560" i="1"/>
  <c r="X559" i="1"/>
  <c r="W559" i="1" s="1"/>
  <c r="U968" i="1"/>
  <c r="X967" i="1"/>
  <c r="U2294" i="1"/>
  <c r="X2293" i="1"/>
  <c r="U1529" i="1"/>
  <c r="X1528" i="1"/>
  <c r="W1528" i="1" s="1"/>
  <c r="W865" i="1"/>
  <c r="U356" i="1"/>
  <c r="X355" i="1"/>
  <c r="U917" i="1"/>
  <c r="X916" i="1"/>
  <c r="U407" i="1"/>
  <c r="X406" i="1"/>
  <c r="U1376" i="1"/>
  <c r="X1375" i="1"/>
  <c r="U1733" i="1"/>
  <c r="X1732" i="1"/>
  <c r="U1937" i="1"/>
  <c r="X1936" i="1"/>
  <c r="W1936" i="1" s="1"/>
  <c r="W610" i="1"/>
  <c r="U1071" i="1"/>
  <c r="X1070" i="1"/>
  <c r="W1070" i="1" s="1"/>
  <c r="U1427" i="1"/>
  <c r="X1426" i="1"/>
  <c r="W1426" i="1" s="1"/>
  <c r="U1784" i="1"/>
  <c r="X1783" i="1"/>
  <c r="W1783" i="1" s="1"/>
  <c r="W405" i="1"/>
  <c r="W1731" i="1"/>
  <c r="U612" i="1"/>
  <c r="X611" i="1"/>
  <c r="W611" i="1" s="1"/>
  <c r="U867" i="1"/>
  <c r="X866" i="1"/>
  <c r="U1325" i="1"/>
  <c r="X1324" i="1"/>
  <c r="W1324" i="1" s="1"/>
  <c r="U2039" i="1"/>
  <c r="X2038" i="1"/>
  <c r="W2038" i="1" s="1"/>
  <c r="W1629" i="1"/>
  <c r="W762" i="1"/>
  <c r="U99" i="1"/>
  <c r="X98" i="1"/>
  <c r="U1886" i="1"/>
  <c r="X1885" i="1"/>
  <c r="W1885" i="1" s="1"/>
  <c r="W302" i="1"/>
  <c r="U2141" i="1"/>
  <c r="X2140" i="1"/>
  <c r="U815" i="1"/>
  <c r="X814" i="1"/>
  <c r="U713" i="1"/>
  <c r="X712" i="1"/>
  <c r="U1988" i="1"/>
  <c r="X1987" i="1"/>
  <c r="W1987" i="1" s="1"/>
  <c r="W456" i="1"/>
  <c r="U2243" i="1"/>
  <c r="X2242" i="1"/>
  <c r="W2242" i="1" s="1"/>
  <c r="W251" i="1"/>
  <c r="W2190" i="1"/>
  <c r="W2292" i="1"/>
  <c r="U1580" i="1"/>
  <c r="X1579" i="1"/>
  <c r="W1579" i="1" s="1"/>
  <c r="W354" i="1"/>
  <c r="W915" i="1"/>
  <c r="U1835" i="1"/>
  <c r="X1834" i="1"/>
  <c r="U1172" i="1"/>
  <c r="X1171" i="1"/>
  <c r="W1171" i="1" s="1"/>
  <c r="U202" i="1"/>
  <c r="X201" i="1"/>
  <c r="U1275" i="1"/>
  <c r="X1274" i="1"/>
  <c r="W1274" i="1" s="1"/>
  <c r="W660" i="1"/>
  <c r="U662" i="1"/>
  <c r="X661" i="1"/>
  <c r="U1121" i="1"/>
  <c r="X1120" i="1"/>
  <c r="W1527" i="1"/>
  <c r="W1782" i="1"/>
  <c r="W1578" i="1"/>
  <c r="U1479" i="1"/>
  <c r="X1478" i="1"/>
  <c r="W1478" i="1" s="1"/>
  <c r="U1631" i="1"/>
  <c r="X1630" i="1"/>
  <c r="U764" i="1"/>
  <c r="X763" i="1"/>
  <c r="W763" i="1" s="1"/>
  <c r="U1223" i="1"/>
  <c r="X1222" i="1"/>
  <c r="W1222" i="1" s="1"/>
  <c r="U510" i="1"/>
  <c r="X509" i="1"/>
  <c r="W509" i="1" s="1"/>
  <c r="U304" i="1"/>
  <c r="X303" i="1"/>
  <c r="U458" i="1"/>
  <c r="X457" i="1"/>
  <c r="W1374" i="1"/>
  <c r="U253" i="1"/>
  <c r="X252" i="1"/>
  <c r="U2192" i="1"/>
  <c r="X2191" i="1"/>
  <c r="W147" i="1"/>
  <c r="U149" i="1"/>
  <c r="X148" i="1"/>
  <c r="V99" i="1" l="1"/>
  <c r="U254" i="1"/>
  <c r="X253" i="1"/>
  <c r="U1480" i="1"/>
  <c r="X1479" i="1"/>
  <c r="W1479" i="1" s="1"/>
  <c r="U1581" i="1"/>
  <c r="X1580" i="1"/>
  <c r="W1580" i="1" s="1"/>
  <c r="U663" i="1"/>
  <c r="X662" i="1"/>
  <c r="W201" i="1"/>
  <c r="U1836" i="1"/>
  <c r="X1835" i="1"/>
  <c r="W1835" i="1" s="1"/>
  <c r="W712" i="1"/>
  <c r="U868" i="1"/>
  <c r="X867" i="1"/>
  <c r="U357" i="1"/>
  <c r="X356" i="1"/>
  <c r="U969" i="1"/>
  <c r="X968" i="1"/>
  <c r="U2193" i="1"/>
  <c r="X2192" i="1"/>
  <c r="W303" i="1"/>
  <c r="U1224" i="1"/>
  <c r="X1223" i="1"/>
  <c r="W1223" i="1" s="1"/>
  <c r="U765" i="1"/>
  <c r="X764" i="1"/>
  <c r="U203" i="1"/>
  <c r="X202" i="1"/>
  <c r="U1173" i="1"/>
  <c r="X1172" i="1"/>
  <c r="W1172" i="1" s="1"/>
  <c r="U714" i="1"/>
  <c r="X713" i="1"/>
  <c r="U1887" i="1"/>
  <c r="X1886" i="1"/>
  <c r="U613" i="1"/>
  <c r="X612" i="1"/>
  <c r="U1734" i="1"/>
  <c r="X1733" i="1"/>
  <c r="U1377" i="1"/>
  <c r="X1376" i="1"/>
  <c r="W1376" i="1" s="1"/>
  <c r="U918" i="1"/>
  <c r="X917" i="1"/>
  <c r="W2293" i="1"/>
  <c r="W2191" i="1"/>
  <c r="U459" i="1"/>
  <c r="X458" i="1"/>
  <c r="U1276" i="1"/>
  <c r="X1275" i="1"/>
  <c r="W1275" i="1" s="1"/>
  <c r="U1632" i="1"/>
  <c r="X1631" i="1"/>
  <c r="U1122" i="1"/>
  <c r="X1121" i="1"/>
  <c r="U816" i="1"/>
  <c r="X815" i="1"/>
  <c r="W815" i="1" s="1"/>
  <c r="U1785" i="1"/>
  <c r="X1784" i="1"/>
  <c r="W1784" i="1" s="1"/>
  <c r="W1732" i="1"/>
  <c r="W916" i="1"/>
  <c r="U511" i="1"/>
  <c r="X510" i="1"/>
  <c r="W510" i="1" s="1"/>
  <c r="W252" i="1"/>
  <c r="W457" i="1"/>
  <c r="U305" i="1"/>
  <c r="X304" i="1"/>
  <c r="W1630" i="1"/>
  <c r="W1120" i="1"/>
  <c r="W661" i="1"/>
  <c r="W1834" i="1"/>
  <c r="U2244" i="1"/>
  <c r="X2243" i="1"/>
  <c r="W2243" i="1" s="1"/>
  <c r="W814" i="1"/>
  <c r="W2140" i="1"/>
  <c r="W98" i="1"/>
  <c r="U1326" i="1"/>
  <c r="X1325" i="1"/>
  <c r="W1325" i="1" s="1"/>
  <c r="U1072" i="1"/>
  <c r="X1071" i="1"/>
  <c r="W406" i="1"/>
  <c r="U2295" i="1"/>
  <c r="X2294" i="1"/>
  <c r="W1018" i="1"/>
  <c r="U1989" i="1"/>
  <c r="X1988" i="1"/>
  <c r="W1988" i="1" s="1"/>
  <c r="U2142" i="1"/>
  <c r="X2141" i="1"/>
  <c r="U100" i="1"/>
  <c r="X99" i="1"/>
  <c r="W99" i="1" s="1"/>
  <c r="U2040" i="1"/>
  <c r="X2039" i="1"/>
  <c r="W2039" i="1" s="1"/>
  <c r="W866" i="1"/>
  <c r="U1428" i="1"/>
  <c r="X1427" i="1"/>
  <c r="W1427" i="1" s="1"/>
  <c r="U1938" i="1"/>
  <c r="X1937" i="1"/>
  <c r="W1937" i="1" s="1"/>
  <c r="W1375" i="1"/>
  <c r="U408" i="1"/>
  <c r="X407" i="1"/>
  <c r="W355" i="1"/>
  <c r="U1530" i="1"/>
  <c r="X1529" i="1"/>
  <c r="W967" i="1"/>
  <c r="U561" i="1"/>
  <c r="X560" i="1"/>
  <c r="W560" i="1" s="1"/>
  <c r="U1020" i="1"/>
  <c r="X1019" i="1"/>
  <c r="W148" i="1"/>
  <c r="U150" i="1"/>
  <c r="X149" i="1"/>
  <c r="W1529" i="1" l="1"/>
  <c r="U2041" i="1"/>
  <c r="X2040" i="1"/>
  <c r="W2040" i="1" s="1"/>
  <c r="W2141" i="1"/>
  <c r="U2296" i="1"/>
  <c r="X2295" i="1"/>
  <c r="W1071" i="1"/>
  <c r="U1327" i="1"/>
  <c r="X1326" i="1"/>
  <c r="W1326" i="1" s="1"/>
  <c r="W1631" i="1"/>
  <c r="W458" i="1"/>
  <c r="U1735" i="1"/>
  <c r="X1734" i="1"/>
  <c r="U1888" i="1"/>
  <c r="X1887" i="1"/>
  <c r="W1887" i="1" s="1"/>
  <c r="U715" i="1"/>
  <c r="X714" i="1"/>
  <c r="U1174" i="1"/>
  <c r="X1173" i="1"/>
  <c r="W1173" i="1" s="1"/>
  <c r="U766" i="1"/>
  <c r="X765" i="1"/>
  <c r="W968" i="1"/>
  <c r="W662" i="1"/>
  <c r="W253" i="1"/>
  <c r="U1633" i="1"/>
  <c r="X1632" i="1"/>
  <c r="W1632" i="1" s="1"/>
  <c r="U1277" i="1"/>
  <c r="X1276" i="1"/>
  <c r="W1276" i="1" s="1"/>
  <c r="U460" i="1"/>
  <c r="X459" i="1"/>
  <c r="W917" i="1"/>
  <c r="W202" i="1"/>
  <c r="U970" i="1"/>
  <c r="X969" i="1"/>
  <c r="U1837" i="1"/>
  <c r="X1836" i="1"/>
  <c r="U664" i="1"/>
  <c r="X663" i="1"/>
  <c r="W663" i="1" s="1"/>
  <c r="U255" i="1"/>
  <c r="X254" i="1"/>
  <c r="U1939" i="1"/>
  <c r="X1938" i="1"/>
  <c r="W304" i="1"/>
  <c r="U1021" i="1"/>
  <c r="X1020" i="1"/>
  <c r="W1020" i="1" s="1"/>
  <c r="U1531" i="1"/>
  <c r="X1530" i="1"/>
  <c r="W407" i="1"/>
  <c r="U2143" i="1"/>
  <c r="X2142" i="1"/>
  <c r="W2142" i="1" s="1"/>
  <c r="U1990" i="1"/>
  <c r="X1989" i="1"/>
  <c r="U1073" i="1"/>
  <c r="X1072" i="1"/>
  <c r="U2245" i="1"/>
  <c r="X2244" i="1"/>
  <c r="U306" i="1"/>
  <c r="X305" i="1"/>
  <c r="U512" i="1"/>
  <c r="X511" i="1"/>
  <c r="W511" i="1" s="1"/>
  <c r="U1786" i="1"/>
  <c r="X1785" i="1"/>
  <c r="U817" i="1"/>
  <c r="X816" i="1"/>
  <c r="W816" i="1" s="1"/>
  <c r="W1121" i="1"/>
  <c r="U919" i="1"/>
  <c r="X918" i="1"/>
  <c r="U1378" i="1"/>
  <c r="X1377" i="1"/>
  <c r="W1377" i="1" s="1"/>
  <c r="W612" i="1"/>
  <c r="U204" i="1"/>
  <c r="X203" i="1"/>
  <c r="W2192" i="1"/>
  <c r="W356" i="1"/>
  <c r="W867" i="1"/>
  <c r="U1582" i="1"/>
  <c r="X1581" i="1"/>
  <c r="W1019" i="1"/>
  <c r="U562" i="1"/>
  <c r="X561" i="1"/>
  <c r="W561" i="1" s="1"/>
  <c r="U1429" i="1"/>
  <c r="X1428" i="1"/>
  <c r="W1428" i="1" s="1"/>
  <c r="U409" i="1"/>
  <c r="X408" i="1"/>
  <c r="U101" i="1"/>
  <c r="X100" i="1"/>
  <c r="W2294" i="1"/>
  <c r="U1123" i="1"/>
  <c r="X1122" i="1"/>
  <c r="W1733" i="1"/>
  <c r="U614" i="1"/>
  <c r="X613" i="1"/>
  <c r="W1886" i="1"/>
  <c r="W713" i="1"/>
  <c r="W764" i="1"/>
  <c r="U1225" i="1"/>
  <c r="X1224" i="1"/>
  <c r="U2194" i="1"/>
  <c r="X2193" i="1"/>
  <c r="W2193" i="1" s="1"/>
  <c r="U358" i="1"/>
  <c r="X357" i="1"/>
  <c r="U869" i="1"/>
  <c r="X868" i="1"/>
  <c r="U1481" i="1"/>
  <c r="X1480" i="1"/>
  <c r="W1480" i="1" s="1"/>
  <c r="V100" i="1"/>
  <c r="W149" i="1"/>
  <c r="U151" i="1"/>
  <c r="X150" i="1"/>
  <c r="V101" i="1" l="1"/>
  <c r="U1940" i="1"/>
  <c r="X1939" i="1"/>
  <c r="W1939" i="1" s="1"/>
  <c r="W1530" i="1"/>
  <c r="W254" i="1"/>
  <c r="U1838" i="1"/>
  <c r="X1837" i="1"/>
  <c r="W1837" i="1" s="1"/>
  <c r="U716" i="1"/>
  <c r="X715" i="1"/>
  <c r="W2295" i="1"/>
  <c r="W868" i="1"/>
  <c r="W100" i="1"/>
  <c r="U205" i="1"/>
  <c r="X204" i="1"/>
  <c r="W918" i="1"/>
  <c r="U513" i="1"/>
  <c r="X512" i="1"/>
  <c r="W512" i="1" s="1"/>
  <c r="U461" i="1"/>
  <c r="X460" i="1"/>
  <c r="W714" i="1"/>
  <c r="U870" i="1"/>
  <c r="X869" i="1"/>
  <c r="U1226" i="1"/>
  <c r="X1225" i="1"/>
  <c r="U615" i="1"/>
  <c r="X614" i="1"/>
  <c r="U1124" i="1"/>
  <c r="X1123" i="1"/>
  <c r="W1581" i="1"/>
  <c r="U1787" i="1"/>
  <c r="X1786" i="1"/>
  <c r="U2246" i="1"/>
  <c r="X2245" i="1"/>
  <c r="W2245" i="1" s="1"/>
  <c r="U1074" i="1"/>
  <c r="X1073" i="1"/>
  <c r="U1991" i="1"/>
  <c r="X1990" i="1"/>
  <c r="W1990" i="1" s="1"/>
  <c r="U1022" i="1"/>
  <c r="X1021" i="1"/>
  <c r="U2195" i="1"/>
  <c r="X2194" i="1"/>
  <c r="W408" i="1"/>
  <c r="U1583" i="1"/>
  <c r="X1582" i="1"/>
  <c r="U818" i="1"/>
  <c r="X817" i="1"/>
  <c r="U307" i="1"/>
  <c r="X306" i="1"/>
  <c r="U1532" i="1"/>
  <c r="X1531" i="1"/>
  <c r="W1531" i="1" s="1"/>
  <c r="U256" i="1"/>
  <c r="X255" i="1"/>
  <c r="U665" i="1"/>
  <c r="X664" i="1"/>
  <c r="U1634" i="1"/>
  <c r="X1633" i="1"/>
  <c r="W1633" i="1" s="1"/>
  <c r="W1734" i="1"/>
  <c r="U2297" i="1"/>
  <c r="X2296" i="1"/>
  <c r="U2042" i="1"/>
  <c r="X2041" i="1"/>
  <c r="W2041" i="1" s="1"/>
  <c r="U1482" i="1"/>
  <c r="X1481" i="1"/>
  <c r="W1481" i="1" s="1"/>
  <c r="U1430" i="1"/>
  <c r="X1429" i="1"/>
  <c r="W1429" i="1" s="1"/>
  <c r="U2144" i="1"/>
  <c r="X2143" i="1"/>
  <c r="W2143" i="1" s="1"/>
  <c r="U971" i="1"/>
  <c r="X970" i="1"/>
  <c r="U767" i="1"/>
  <c r="X766" i="1"/>
  <c r="U1889" i="1"/>
  <c r="X1888" i="1"/>
  <c r="W1888" i="1" s="1"/>
  <c r="U102" i="1"/>
  <c r="X101" i="1"/>
  <c r="U920" i="1"/>
  <c r="X919" i="1"/>
  <c r="W305" i="1"/>
  <c r="W357" i="1"/>
  <c r="U359" i="1"/>
  <c r="X358" i="1"/>
  <c r="W1224" i="1"/>
  <c r="W613" i="1"/>
  <c r="W1122" i="1"/>
  <c r="U410" i="1"/>
  <c r="X409" i="1"/>
  <c r="U563" i="1"/>
  <c r="X562" i="1"/>
  <c r="W203" i="1"/>
  <c r="U1379" i="1"/>
  <c r="X1378" i="1"/>
  <c r="W1378" i="1" s="1"/>
  <c r="W1785" i="1"/>
  <c r="W2244" i="1"/>
  <c r="W1072" i="1"/>
  <c r="W1989" i="1"/>
  <c r="W1938" i="1"/>
  <c r="W1836" i="1"/>
  <c r="W969" i="1"/>
  <c r="W459" i="1"/>
  <c r="U1278" i="1"/>
  <c r="X1277" i="1"/>
  <c r="W1277" i="1" s="1"/>
  <c r="W765" i="1"/>
  <c r="U1175" i="1"/>
  <c r="X1174" i="1"/>
  <c r="U1736" i="1"/>
  <c r="X1735" i="1"/>
  <c r="U1328" i="1"/>
  <c r="X1327" i="1"/>
  <c r="U152" i="1"/>
  <c r="X151" i="1"/>
  <c r="W150" i="1"/>
  <c r="V102" i="1" l="1"/>
  <c r="U1329" i="1"/>
  <c r="X1328" i="1"/>
  <c r="W1328" i="1" s="1"/>
  <c r="W358" i="1"/>
  <c r="U2043" i="1"/>
  <c r="X2042" i="1"/>
  <c r="W2042" i="1" s="1"/>
  <c r="W460" i="1"/>
  <c r="U564" i="1"/>
  <c r="X563" i="1"/>
  <c r="W563" i="1" s="1"/>
  <c r="W101" i="1"/>
  <c r="U768" i="1"/>
  <c r="X767" i="1"/>
  <c r="W767" i="1" s="1"/>
  <c r="W2296" i="1"/>
  <c r="W664" i="1"/>
  <c r="W306" i="1"/>
  <c r="U819" i="1"/>
  <c r="X818" i="1"/>
  <c r="U2196" i="1"/>
  <c r="X2195" i="1"/>
  <c r="U1023" i="1"/>
  <c r="X1022" i="1"/>
  <c r="W1022" i="1" s="1"/>
  <c r="U1788" i="1"/>
  <c r="X1787" i="1"/>
  <c r="W1787" i="1" s="1"/>
  <c r="U1125" i="1"/>
  <c r="X1124" i="1"/>
  <c r="W1124" i="1" s="1"/>
  <c r="W1225" i="1"/>
  <c r="U462" i="1"/>
  <c r="X461" i="1"/>
  <c r="W204" i="1"/>
  <c r="W715" i="1"/>
  <c r="U1279" i="1"/>
  <c r="X1278" i="1"/>
  <c r="W1278" i="1" s="1"/>
  <c r="U411" i="1"/>
  <c r="X410" i="1"/>
  <c r="W766" i="1"/>
  <c r="U1483" i="1"/>
  <c r="X1482" i="1"/>
  <c r="W1482" i="1" s="1"/>
  <c r="U257" i="1"/>
  <c r="X256" i="1"/>
  <c r="U1533" i="1"/>
  <c r="X1532" i="1"/>
  <c r="W1532" i="1" s="1"/>
  <c r="U1584" i="1"/>
  <c r="X1583" i="1"/>
  <c r="W2194" i="1"/>
  <c r="U1992" i="1"/>
  <c r="X1991" i="1"/>
  <c r="W1991" i="1" s="1"/>
  <c r="U871" i="1"/>
  <c r="X870" i="1"/>
  <c r="W1735" i="1"/>
  <c r="W1174" i="1"/>
  <c r="U360" i="1"/>
  <c r="X359" i="1"/>
  <c r="W1327" i="1"/>
  <c r="U1737" i="1"/>
  <c r="X1736" i="1"/>
  <c r="U1176" i="1"/>
  <c r="X1175" i="1"/>
  <c r="W1175" i="1" s="1"/>
  <c r="U1380" i="1"/>
  <c r="X1379" i="1"/>
  <c r="W1379" i="1" s="1"/>
  <c r="W919" i="1"/>
  <c r="U103" i="1"/>
  <c r="X102" i="1"/>
  <c r="W970" i="1"/>
  <c r="U2145" i="1"/>
  <c r="X2144" i="1"/>
  <c r="W2144" i="1" s="1"/>
  <c r="U2298" i="1"/>
  <c r="X2297" i="1"/>
  <c r="U666" i="1"/>
  <c r="X665" i="1"/>
  <c r="U308" i="1"/>
  <c r="X307" i="1"/>
  <c r="W1073" i="1"/>
  <c r="U2247" i="1"/>
  <c r="X2246" i="1"/>
  <c r="W2246" i="1" s="1"/>
  <c r="W614" i="1"/>
  <c r="U1227" i="1"/>
  <c r="X1226" i="1"/>
  <c r="W1226" i="1" s="1"/>
  <c r="U514" i="1"/>
  <c r="X513" i="1"/>
  <c r="W513" i="1" s="1"/>
  <c r="U206" i="1"/>
  <c r="X205" i="1"/>
  <c r="U717" i="1"/>
  <c r="X716" i="1"/>
  <c r="U1839" i="1"/>
  <c r="X1838" i="1"/>
  <c r="W1838" i="1" s="1"/>
  <c r="U1941" i="1"/>
  <c r="X1940" i="1"/>
  <c r="W1940" i="1" s="1"/>
  <c r="W562" i="1"/>
  <c r="W409" i="1"/>
  <c r="U921" i="1"/>
  <c r="X920" i="1"/>
  <c r="U1890" i="1"/>
  <c r="X1889" i="1"/>
  <c r="W1889" i="1" s="1"/>
  <c r="U972" i="1"/>
  <c r="X971" i="1"/>
  <c r="U1431" i="1"/>
  <c r="X1430" i="1"/>
  <c r="W1430" i="1" s="1"/>
  <c r="U1635" i="1"/>
  <c r="X1634" i="1"/>
  <c r="W255" i="1"/>
  <c r="W817" i="1"/>
  <c r="W1582" i="1"/>
  <c r="W1021" i="1"/>
  <c r="U1075" i="1"/>
  <c r="X1074" i="1"/>
  <c r="W1074" i="1" s="1"/>
  <c r="W1786" i="1"/>
  <c r="W1123" i="1"/>
  <c r="U616" i="1"/>
  <c r="X615" i="1"/>
  <c r="W615" i="1" s="1"/>
  <c r="W869" i="1"/>
  <c r="W151" i="1"/>
  <c r="U153" i="1"/>
  <c r="X152" i="1"/>
  <c r="V103" i="1" l="1"/>
  <c r="U1891" i="1"/>
  <c r="X1890" i="1"/>
  <c r="W1890" i="1" s="1"/>
  <c r="U973" i="1"/>
  <c r="X972" i="1"/>
  <c r="U1840" i="1"/>
  <c r="X1839" i="1"/>
  <c r="W1839" i="1" s="1"/>
  <c r="U872" i="1"/>
  <c r="X871" i="1"/>
  <c r="U1993" i="1"/>
  <c r="X1992" i="1"/>
  <c r="W1992" i="1" s="1"/>
  <c r="U1534" i="1"/>
  <c r="X1533" i="1"/>
  <c r="U769" i="1"/>
  <c r="X768" i="1"/>
  <c r="W920" i="1"/>
  <c r="U1942" i="1"/>
  <c r="X1941" i="1"/>
  <c r="W716" i="1"/>
  <c r="W205" i="1"/>
  <c r="U515" i="1"/>
  <c r="X514" i="1"/>
  <c r="W514" i="1" s="1"/>
  <c r="W2297" i="1"/>
  <c r="U1381" i="1"/>
  <c r="X1380" i="1"/>
  <c r="U1177" i="1"/>
  <c r="X1176" i="1"/>
  <c r="W359" i="1"/>
  <c r="U1585" i="1"/>
  <c r="X1584" i="1"/>
  <c r="W1584" i="1" s="1"/>
  <c r="W256" i="1"/>
  <c r="W461" i="1"/>
  <c r="U1789" i="1"/>
  <c r="X1788" i="1"/>
  <c r="W1788" i="1" s="1"/>
  <c r="U2197" i="1"/>
  <c r="X2196" i="1"/>
  <c r="U820" i="1"/>
  <c r="X819" i="1"/>
  <c r="U565" i="1"/>
  <c r="X564" i="1"/>
  <c r="U1636" i="1"/>
  <c r="X1635" i="1"/>
  <c r="W971" i="1"/>
  <c r="U617" i="1"/>
  <c r="X616" i="1"/>
  <c r="U309" i="1"/>
  <c r="X308" i="1"/>
  <c r="U2044" i="1"/>
  <c r="X2043" i="1"/>
  <c r="W2043" i="1" s="1"/>
  <c r="U1076" i="1"/>
  <c r="X1075" i="1"/>
  <c r="W1075" i="1" s="1"/>
  <c r="W1634" i="1"/>
  <c r="U1432" i="1"/>
  <c r="X1431" i="1"/>
  <c r="W1431" i="1" s="1"/>
  <c r="U922" i="1"/>
  <c r="X921" i="1"/>
  <c r="U718" i="1"/>
  <c r="X717" i="1"/>
  <c r="W717" i="1" s="1"/>
  <c r="U207" i="1"/>
  <c r="X206" i="1"/>
  <c r="U1228" i="1"/>
  <c r="X1227" i="1"/>
  <c r="W665" i="1"/>
  <c r="U2299" i="1"/>
  <c r="X2298" i="1"/>
  <c r="U2146" i="1"/>
  <c r="X2145" i="1"/>
  <c r="W2145" i="1" s="1"/>
  <c r="W102" i="1"/>
  <c r="W1736" i="1"/>
  <c r="U361" i="1"/>
  <c r="X360" i="1"/>
  <c r="U258" i="1"/>
  <c r="X257" i="1"/>
  <c r="U1484" i="1"/>
  <c r="X1483" i="1"/>
  <c r="W1483" i="1" s="1"/>
  <c r="W410" i="1"/>
  <c r="U1280" i="1"/>
  <c r="X1279" i="1"/>
  <c r="W1279" i="1" s="1"/>
  <c r="U463" i="1"/>
  <c r="X462" i="1"/>
  <c r="U1126" i="1"/>
  <c r="X1125" i="1"/>
  <c r="U1024" i="1"/>
  <c r="X1023" i="1"/>
  <c r="U2248" i="1"/>
  <c r="X2247" i="1"/>
  <c r="W307" i="1"/>
  <c r="U667" i="1"/>
  <c r="X666" i="1"/>
  <c r="U104" i="1"/>
  <c r="X103" i="1"/>
  <c r="U1738" i="1"/>
  <c r="X1737" i="1"/>
  <c r="W870" i="1"/>
  <c r="W1583" i="1"/>
  <c r="U412" i="1"/>
  <c r="X411" i="1"/>
  <c r="W2195" i="1"/>
  <c r="W818" i="1"/>
  <c r="U1330" i="1"/>
  <c r="X1329" i="1"/>
  <c r="U154" i="1"/>
  <c r="X153" i="1"/>
  <c r="W152" i="1"/>
  <c r="W1023" i="1" l="1"/>
  <c r="U1485" i="1"/>
  <c r="X1484" i="1"/>
  <c r="W1484" i="1" s="1"/>
  <c r="W308" i="1"/>
  <c r="U1841" i="1"/>
  <c r="X1840" i="1"/>
  <c r="W1840" i="1" s="1"/>
  <c r="U105" i="1"/>
  <c r="X104" i="1"/>
  <c r="U2300" i="1"/>
  <c r="X2299" i="1"/>
  <c r="W1227" i="1"/>
  <c r="W921" i="1"/>
  <c r="U310" i="1"/>
  <c r="X309" i="1"/>
  <c r="U618" i="1"/>
  <c r="X617" i="1"/>
  <c r="W617" i="1" s="1"/>
  <c r="W1635" i="1"/>
  <c r="U566" i="1"/>
  <c r="X565" i="1"/>
  <c r="W565" i="1" s="1"/>
  <c r="U821" i="1"/>
  <c r="X820" i="1"/>
  <c r="W1176" i="1"/>
  <c r="U1382" i="1"/>
  <c r="X1381" i="1"/>
  <c r="W1381" i="1" s="1"/>
  <c r="U1943" i="1"/>
  <c r="X1942" i="1"/>
  <c r="W972" i="1"/>
  <c r="U668" i="1"/>
  <c r="X667" i="1"/>
  <c r="W667" i="1" s="1"/>
  <c r="U362" i="1"/>
  <c r="X361" i="1"/>
  <c r="W2298" i="1"/>
  <c r="U208" i="1"/>
  <c r="X207" i="1"/>
  <c r="W616" i="1"/>
  <c r="U873" i="1"/>
  <c r="X872" i="1"/>
  <c r="W1737" i="1"/>
  <c r="U2249" i="1"/>
  <c r="X2248" i="1"/>
  <c r="W2248" i="1" s="1"/>
  <c r="U1025" i="1"/>
  <c r="X1024" i="1"/>
  <c r="W1024" i="1" s="1"/>
  <c r="U1127" i="1"/>
  <c r="X1126" i="1"/>
  <c r="W1126" i="1" s="1"/>
  <c r="W257" i="1"/>
  <c r="W1329" i="1"/>
  <c r="W411" i="1"/>
  <c r="U1739" i="1"/>
  <c r="X1738" i="1"/>
  <c r="W462" i="1"/>
  <c r="U259" i="1"/>
  <c r="X258" i="1"/>
  <c r="U1229" i="1"/>
  <c r="X1228" i="1"/>
  <c r="W1228" i="1" s="1"/>
  <c r="U923" i="1"/>
  <c r="X922" i="1"/>
  <c r="U1433" i="1"/>
  <c r="X1432" i="1"/>
  <c r="W1432" i="1" s="1"/>
  <c r="U2045" i="1"/>
  <c r="X2044" i="1"/>
  <c r="U1637" i="1"/>
  <c r="X1636" i="1"/>
  <c r="W1636" i="1" s="1"/>
  <c r="W2196" i="1"/>
  <c r="U1790" i="1"/>
  <c r="X1789" i="1"/>
  <c r="W1789" i="1" s="1"/>
  <c r="U1178" i="1"/>
  <c r="X1177" i="1"/>
  <c r="W1177" i="1" s="1"/>
  <c r="U516" i="1"/>
  <c r="X515" i="1"/>
  <c r="W768" i="1"/>
  <c r="W1533" i="1"/>
  <c r="U1994" i="1"/>
  <c r="X1993" i="1"/>
  <c r="U974" i="1"/>
  <c r="X973" i="1"/>
  <c r="U1892" i="1"/>
  <c r="X1891" i="1"/>
  <c r="U1586" i="1"/>
  <c r="X1585" i="1"/>
  <c r="W1585" i="1" s="1"/>
  <c r="U1331" i="1"/>
  <c r="X1330" i="1"/>
  <c r="W1330" i="1" s="1"/>
  <c r="U413" i="1"/>
  <c r="X412" i="1"/>
  <c r="W103" i="1"/>
  <c r="W666" i="1"/>
  <c r="W2247" i="1"/>
  <c r="W1125" i="1"/>
  <c r="U464" i="1"/>
  <c r="X463" i="1"/>
  <c r="U1281" i="1"/>
  <c r="X1280" i="1"/>
  <c r="W1280" i="1" s="1"/>
  <c r="W360" i="1"/>
  <c r="U2147" i="1"/>
  <c r="X2146" i="1"/>
  <c r="W2146" i="1" s="1"/>
  <c r="W206" i="1"/>
  <c r="U719" i="1"/>
  <c r="X718" i="1"/>
  <c r="U1077" i="1"/>
  <c r="X1076" i="1"/>
  <c r="W1076" i="1" s="1"/>
  <c r="W564" i="1"/>
  <c r="W819" i="1"/>
  <c r="U2198" i="1"/>
  <c r="X2197" i="1"/>
  <c r="W2197" i="1" s="1"/>
  <c r="W1380" i="1"/>
  <c r="W1941" i="1"/>
  <c r="U770" i="1"/>
  <c r="X769" i="1"/>
  <c r="U1535" i="1"/>
  <c r="X1534" i="1"/>
  <c r="W871" i="1"/>
  <c r="V104" i="1"/>
  <c r="W153" i="1"/>
  <c r="U155" i="1"/>
  <c r="X154" i="1"/>
  <c r="V105" i="1" l="1"/>
  <c r="U1078" i="1"/>
  <c r="X1077" i="1"/>
  <c r="W1077" i="1" s="1"/>
  <c r="U2148" i="1"/>
  <c r="X2147" i="1"/>
  <c r="W2147" i="1" s="1"/>
  <c r="W463" i="1"/>
  <c r="W412" i="1"/>
  <c r="U1587" i="1"/>
  <c r="X1586" i="1"/>
  <c r="W769" i="1"/>
  <c r="U2199" i="1"/>
  <c r="X2198" i="1"/>
  <c r="W718" i="1"/>
  <c r="U465" i="1"/>
  <c r="X464" i="1"/>
  <c r="U414" i="1"/>
  <c r="X413" i="1"/>
  <c r="U1332" i="1"/>
  <c r="X1331" i="1"/>
  <c r="W973" i="1"/>
  <c r="U1995" i="1"/>
  <c r="X1994" i="1"/>
  <c r="W1994" i="1" s="1"/>
  <c r="U1638" i="1"/>
  <c r="X1637" i="1"/>
  <c r="W1637" i="1" s="1"/>
  <c r="W2044" i="1"/>
  <c r="U1740" i="1"/>
  <c r="X1739" i="1"/>
  <c r="U1128" i="1"/>
  <c r="X1127" i="1"/>
  <c r="W1127" i="1" s="1"/>
  <c r="U822" i="1"/>
  <c r="X821" i="1"/>
  <c r="U619" i="1"/>
  <c r="X618" i="1"/>
  <c r="U106" i="1"/>
  <c r="X106" i="1" s="1"/>
  <c r="X105" i="1"/>
  <c r="U1842" i="1"/>
  <c r="X1841" i="1"/>
  <c r="W1841" i="1" s="1"/>
  <c r="U1486" i="1"/>
  <c r="X1485" i="1"/>
  <c r="W1485" i="1" s="1"/>
  <c r="U975" i="1"/>
  <c r="X974" i="1"/>
  <c r="U2046" i="1"/>
  <c r="X2045" i="1"/>
  <c r="W2045" i="1" s="1"/>
  <c r="U1434" i="1"/>
  <c r="X1433" i="1"/>
  <c r="W258" i="1"/>
  <c r="W207" i="1"/>
  <c r="W361" i="1"/>
  <c r="W309" i="1"/>
  <c r="W2299" i="1"/>
  <c r="W1534" i="1"/>
  <c r="U771" i="1"/>
  <c r="X770" i="1"/>
  <c r="U720" i="1"/>
  <c r="X719" i="1"/>
  <c r="U1536" i="1"/>
  <c r="X1535" i="1"/>
  <c r="W1535" i="1" s="1"/>
  <c r="U1282" i="1"/>
  <c r="X1281" i="1"/>
  <c r="W1281" i="1" s="1"/>
  <c r="W1891" i="1"/>
  <c r="W1993" i="1"/>
  <c r="W515" i="1"/>
  <c r="W922" i="1"/>
  <c r="U260" i="1"/>
  <c r="X259" i="1"/>
  <c r="U2250" i="1"/>
  <c r="X2249" i="1"/>
  <c r="W2249" i="1" s="1"/>
  <c r="W872" i="1"/>
  <c r="X208" i="1"/>
  <c r="U209" i="1"/>
  <c r="U363" i="1"/>
  <c r="X362" i="1"/>
  <c r="U669" i="1"/>
  <c r="X668" i="1"/>
  <c r="W1942" i="1"/>
  <c r="W820" i="1"/>
  <c r="U311" i="1"/>
  <c r="X310" i="1"/>
  <c r="U2301" i="1"/>
  <c r="X2300" i="1"/>
  <c r="U1893" i="1"/>
  <c r="X1892" i="1"/>
  <c r="W1892" i="1" s="1"/>
  <c r="U517" i="1"/>
  <c r="X516" i="1"/>
  <c r="U1179" i="1"/>
  <c r="X1178" i="1"/>
  <c r="W1178" i="1" s="1"/>
  <c r="U1791" i="1"/>
  <c r="X1790" i="1"/>
  <c r="W1790" i="1" s="1"/>
  <c r="U924" i="1"/>
  <c r="X923" i="1"/>
  <c r="U1230" i="1"/>
  <c r="X1229" i="1"/>
  <c r="W1229" i="1" s="1"/>
  <c r="W1738" i="1"/>
  <c r="U1026" i="1"/>
  <c r="X1025" i="1"/>
  <c r="W1025" i="1" s="1"/>
  <c r="U874" i="1"/>
  <c r="X873" i="1"/>
  <c r="U1944" i="1"/>
  <c r="X1943" i="1"/>
  <c r="W1943" i="1" s="1"/>
  <c r="U1383" i="1"/>
  <c r="X1382" i="1"/>
  <c r="U567" i="1"/>
  <c r="X566" i="1"/>
  <c r="W566" i="1" s="1"/>
  <c r="W104" i="1"/>
  <c r="W154" i="1"/>
  <c r="U156" i="1"/>
  <c r="X155" i="1"/>
  <c r="U1384" i="1" l="1"/>
  <c r="X1383" i="1"/>
  <c r="W1383" i="1" s="1"/>
  <c r="U875" i="1"/>
  <c r="X874" i="1"/>
  <c r="W668" i="1"/>
  <c r="U1537" i="1"/>
  <c r="X1536" i="1"/>
  <c r="W1536" i="1" s="1"/>
  <c r="W106" i="1"/>
  <c r="U1639" i="1"/>
  <c r="X1638" i="1"/>
  <c r="W1638" i="1" s="1"/>
  <c r="U1996" i="1"/>
  <c r="X1995" i="1"/>
  <c r="W1995" i="1" s="1"/>
  <c r="W464" i="1"/>
  <c r="W1586" i="1"/>
  <c r="U1792" i="1"/>
  <c r="X1791" i="1"/>
  <c r="W1791" i="1" s="1"/>
  <c r="W516" i="1"/>
  <c r="W310" i="1"/>
  <c r="U670" i="1"/>
  <c r="X669" i="1"/>
  <c r="W669" i="1" s="1"/>
  <c r="W208" i="1"/>
  <c r="U261" i="1"/>
  <c r="X261" i="1" s="1"/>
  <c r="X260" i="1"/>
  <c r="W770" i="1"/>
  <c r="U1435" i="1"/>
  <c r="X1434" i="1"/>
  <c r="W1434" i="1" s="1"/>
  <c r="W618" i="1"/>
  <c r="U823" i="1"/>
  <c r="X822" i="1"/>
  <c r="U1741" i="1"/>
  <c r="X1740" i="1"/>
  <c r="U1333" i="1"/>
  <c r="X1332" i="1"/>
  <c r="U466" i="1"/>
  <c r="X465" i="1"/>
  <c r="U2200" i="1"/>
  <c r="X2199" i="1"/>
  <c r="W2199" i="1" s="1"/>
  <c r="U1588" i="1"/>
  <c r="X1587" i="1"/>
  <c r="U568" i="1"/>
  <c r="X567" i="1"/>
  <c r="W567" i="1" s="1"/>
  <c r="U925" i="1"/>
  <c r="X924" i="1"/>
  <c r="U1180" i="1"/>
  <c r="X1179" i="1"/>
  <c r="U210" i="1"/>
  <c r="X210" i="1" s="1"/>
  <c r="X209" i="1"/>
  <c r="W259" i="1"/>
  <c r="U721" i="1"/>
  <c r="X720" i="1"/>
  <c r="U2047" i="1"/>
  <c r="X2046" i="1"/>
  <c r="W2046" i="1" s="1"/>
  <c r="W821" i="1"/>
  <c r="W1739" i="1"/>
  <c r="W2198" i="1"/>
  <c r="U2149" i="1"/>
  <c r="X2148" i="1"/>
  <c r="W2148" i="1" s="1"/>
  <c r="W1382" i="1"/>
  <c r="U1231" i="1"/>
  <c r="X1230" i="1"/>
  <c r="W1230" i="1" s="1"/>
  <c r="W2300" i="1"/>
  <c r="U312" i="1"/>
  <c r="X311" i="1"/>
  <c r="W362" i="1"/>
  <c r="U2251" i="1"/>
  <c r="X2250" i="1"/>
  <c r="W2250" i="1" s="1"/>
  <c r="W719" i="1"/>
  <c r="U772" i="1"/>
  <c r="X771" i="1"/>
  <c r="W771" i="1" s="1"/>
  <c r="W974" i="1"/>
  <c r="U1843" i="1"/>
  <c r="X1842" i="1"/>
  <c r="W1842" i="1" s="1"/>
  <c r="U620" i="1"/>
  <c r="X619" i="1"/>
  <c r="W619" i="1" s="1"/>
  <c r="W413" i="1"/>
  <c r="U1945" i="1"/>
  <c r="X1944" i="1"/>
  <c r="W1944" i="1" s="1"/>
  <c r="W873" i="1"/>
  <c r="U1027" i="1"/>
  <c r="X1026" i="1"/>
  <c r="W923" i="1"/>
  <c r="U518" i="1"/>
  <c r="X517" i="1"/>
  <c r="W517" i="1" s="1"/>
  <c r="U1894" i="1"/>
  <c r="X1893" i="1"/>
  <c r="W1893" i="1" s="1"/>
  <c r="U2302" i="1"/>
  <c r="X2301" i="1"/>
  <c r="U364" i="1"/>
  <c r="X363" i="1"/>
  <c r="U1283" i="1"/>
  <c r="X1282" i="1"/>
  <c r="W1433" i="1"/>
  <c r="U976" i="1"/>
  <c r="X975" i="1"/>
  <c r="U1487" i="1"/>
  <c r="X1486" i="1"/>
  <c r="W105" i="1"/>
  <c r="U1129" i="1"/>
  <c r="X1128" i="1"/>
  <c r="W1331" i="1"/>
  <c r="U415" i="1"/>
  <c r="X414" i="1"/>
  <c r="V106" i="1"/>
  <c r="V107" i="1" s="1"/>
  <c r="V108" i="1" s="1"/>
  <c r="V109" i="1" s="1"/>
  <c r="V110" i="1" s="1"/>
  <c r="V111" i="1" s="1"/>
  <c r="V112" i="1" s="1"/>
  <c r="V113" i="1" s="1"/>
  <c r="V114" i="1" s="1"/>
  <c r="V115" i="1" s="1"/>
  <c r="V116" i="1" s="1"/>
  <c r="V117" i="1" s="1"/>
  <c r="V118" i="1" s="1"/>
  <c r="V119" i="1" s="1"/>
  <c r="V120" i="1" s="1"/>
  <c r="V121" i="1" s="1"/>
  <c r="V122" i="1" s="1"/>
  <c r="V123" i="1" s="1"/>
  <c r="V124" i="1" s="1"/>
  <c r="V125" i="1" s="1"/>
  <c r="V126" i="1" s="1"/>
  <c r="V127" i="1" s="1"/>
  <c r="V128" i="1" s="1"/>
  <c r="V129" i="1" s="1"/>
  <c r="V130" i="1" s="1"/>
  <c r="V131" i="1" s="1"/>
  <c r="V132" i="1" s="1"/>
  <c r="V133" i="1" s="1"/>
  <c r="V134" i="1" s="1"/>
  <c r="V135" i="1" s="1"/>
  <c r="V136" i="1" s="1"/>
  <c r="V137" i="1" s="1"/>
  <c r="V138" i="1" s="1"/>
  <c r="V139" i="1" s="1"/>
  <c r="V140" i="1" s="1"/>
  <c r="V141" i="1" s="1"/>
  <c r="V142" i="1" s="1"/>
  <c r="V143" i="1" s="1"/>
  <c r="V144" i="1" s="1"/>
  <c r="V145" i="1" s="1"/>
  <c r="V146" i="1" s="1"/>
  <c r="V147" i="1" s="1"/>
  <c r="V148" i="1" s="1"/>
  <c r="V149" i="1" s="1"/>
  <c r="V150" i="1" s="1"/>
  <c r="V151" i="1" s="1"/>
  <c r="V152" i="1" s="1"/>
  <c r="V153" i="1" s="1"/>
  <c r="V154" i="1" s="1"/>
  <c r="V155" i="1" s="1"/>
  <c r="V156" i="1" s="1"/>
  <c r="U1079" i="1"/>
  <c r="X1078" i="1"/>
  <c r="W1078" i="1" s="1"/>
  <c r="U157" i="1"/>
  <c r="X156" i="1"/>
  <c r="W155" i="1"/>
  <c r="U2201" i="1" l="1"/>
  <c r="X2200" i="1"/>
  <c r="U1793" i="1"/>
  <c r="X1792" i="1"/>
  <c r="W1792" i="1" s="1"/>
  <c r="W720" i="1"/>
  <c r="W209" i="1"/>
  <c r="U1181" i="1"/>
  <c r="X1180" i="1"/>
  <c r="W1180" i="1" s="1"/>
  <c r="U1589" i="1"/>
  <c r="X1588" i="1"/>
  <c r="W1588" i="1" s="1"/>
  <c r="W465" i="1"/>
  <c r="U1334" i="1"/>
  <c r="X1333" i="1"/>
  <c r="W1333" i="1" s="1"/>
  <c r="U824" i="1"/>
  <c r="X823" i="1"/>
  <c r="W2301" i="1"/>
  <c r="U1844" i="1"/>
  <c r="X1843" i="1"/>
  <c r="U773" i="1"/>
  <c r="X772" i="1"/>
  <c r="U876" i="1"/>
  <c r="X875" i="1"/>
  <c r="W414" i="1"/>
  <c r="U2303" i="1"/>
  <c r="X2302" i="1"/>
  <c r="U621" i="1"/>
  <c r="X620" i="1"/>
  <c r="W311" i="1"/>
  <c r="U1080" i="1"/>
  <c r="X1079" i="1"/>
  <c r="U416" i="1"/>
  <c r="X415" i="1"/>
  <c r="W1128" i="1"/>
  <c r="W975" i="1"/>
  <c r="W1282" i="1"/>
  <c r="W363" i="1"/>
  <c r="U1946" i="1"/>
  <c r="X1945" i="1"/>
  <c r="U2252" i="1"/>
  <c r="X2251" i="1"/>
  <c r="W2251" i="1" s="1"/>
  <c r="U313" i="1"/>
  <c r="X312" i="1"/>
  <c r="U1232" i="1"/>
  <c r="X1231" i="1"/>
  <c r="W1231" i="1" s="1"/>
  <c r="U722" i="1"/>
  <c r="X721" i="1"/>
  <c r="W721" i="1" s="1"/>
  <c r="W210" i="1"/>
  <c r="W924" i="1"/>
  <c r="U569" i="1"/>
  <c r="X568" i="1"/>
  <c r="W568" i="1" s="1"/>
  <c r="U467" i="1"/>
  <c r="X466" i="1"/>
  <c r="W1740" i="1"/>
  <c r="U671" i="1"/>
  <c r="X670" i="1"/>
  <c r="U1284" i="1"/>
  <c r="X1283" i="1"/>
  <c r="W1283" i="1" s="1"/>
  <c r="U1895" i="1"/>
  <c r="X1894" i="1"/>
  <c r="U2150" i="1"/>
  <c r="X2149" i="1"/>
  <c r="W2149" i="1" s="1"/>
  <c r="W822" i="1"/>
  <c r="W261" i="1"/>
  <c r="U1997" i="1"/>
  <c r="X1996" i="1"/>
  <c r="W1996" i="1" s="1"/>
  <c r="U1538" i="1"/>
  <c r="X1537" i="1"/>
  <c r="U1488" i="1"/>
  <c r="X1487" i="1"/>
  <c r="U1028" i="1"/>
  <c r="X1027" i="1"/>
  <c r="U1130" i="1"/>
  <c r="X1129" i="1"/>
  <c r="W1129" i="1" s="1"/>
  <c r="W1486" i="1"/>
  <c r="U977" i="1"/>
  <c r="X976" i="1"/>
  <c r="U365" i="1"/>
  <c r="X364" i="1"/>
  <c r="U519" i="1"/>
  <c r="X518" i="1"/>
  <c r="W1026" i="1"/>
  <c r="U2048" i="1"/>
  <c r="X2047" i="1"/>
  <c r="W1179" i="1"/>
  <c r="U926" i="1"/>
  <c r="X925" i="1"/>
  <c r="W1587" i="1"/>
  <c r="W1332" i="1"/>
  <c r="U1742" i="1"/>
  <c r="X1741" i="1"/>
  <c r="U1436" i="1"/>
  <c r="X1435" i="1"/>
  <c r="W1435" i="1" s="1"/>
  <c r="W260" i="1"/>
  <c r="U1640" i="1"/>
  <c r="X1639" i="1"/>
  <c r="W874" i="1"/>
  <c r="U1385" i="1"/>
  <c r="X1384" i="1"/>
  <c r="W1384" i="1" s="1"/>
  <c r="V157" i="1"/>
  <c r="W156" i="1"/>
  <c r="U158" i="1"/>
  <c r="X158" i="1" s="1"/>
  <c r="X157" i="1"/>
  <c r="W1741" i="1" l="1"/>
  <c r="U520" i="1"/>
  <c r="X519" i="1"/>
  <c r="U1998" i="1"/>
  <c r="X1997" i="1"/>
  <c r="W1997" i="1" s="1"/>
  <c r="U570" i="1"/>
  <c r="X569" i="1"/>
  <c r="W620" i="1"/>
  <c r="U1590" i="1"/>
  <c r="X1589" i="1"/>
  <c r="W312" i="1"/>
  <c r="U2253" i="1"/>
  <c r="X2252" i="1"/>
  <c r="U1947" i="1"/>
  <c r="X1946" i="1"/>
  <c r="W415" i="1"/>
  <c r="U1081" i="1"/>
  <c r="X1080" i="1"/>
  <c r="W1080" i="1" s="1"/>
  <c r="U622" i="1"/>
  <c r="X621" i="1"/>
  <c r="W621" i="1" s="1"/>
  <c r="U877" i="1"/>
  <c r="X876" i="1"/>
  <c r="U774" i="1"/>
  <c r="X773" i="1"/>
  <c r="W2200" i="1"/>
  <c r="U2151" i="1"/>
  <c r="X2150" i="1"/>
  <c r="W875" i="1"/>
  <c r="W925" i="1"/>
  <c r="W976" i="1"/>
  <c r="W1027" i="1"/>
  <c r="U1539" i="1"/>
  <c r="X1538" i="1"/>
  <c r="U1386" i="1"/>
  <c r="X1385" i="1"/>
  <c r="W1385" i="1" s="1"/>
  <c r="W1639" i="1"/>
  <c r="U927" i="1"/>
  <c r="X926" i="1"/>
  <c r="U2049" i="1"/>
  <c r="X2048" i="1"/>
  <c r="W2048" i="1" s="1"/>
  <c r="W518" i="1"/>
  <c r="W364" i="1"/>
  <c r="U978" i="1"/>
  <c r="X977" i="1"/>
  <c r="U1131" i="1"/>
  <c r="X1130" i="1"/>
  <c r="U1029" i="1"/>
  <c r="X1028" i="1"/>
  <c r="W1894" i="1"/>
  <c r="U1285" i="1"/>
  <c r="X1284" i="1"/>
  <c r="W670" i="1"/>
  <c r="U314" i="1"/>
  <c r="X314" i="1" s="1"/>
  <c r="X313" i="1"/>
  <c r="U417" i="1"/>
  <c r="X416" i="1"/>
  <c r="U2202" i="1"/>
  <c r="X2201" i="1"/>
  <c r="W2201" i="1" s="1"/>
  <c r="W466" i="1"/>
  <c r="U2304" i="1"/>
  <c r="X2303" i="1"/>
  <c r="W772" i="1"/>
  <c r="U1845" i="1"/>
  <c r="X1844" i="1"/>
  <c r="W1844" i="1" s="1"/>
  <c r="U825" i="1"/>
  <c r="X824" i="1"/>
  <c r="U1182" i="1"/>
  <c r="X1181" i="1"/>
  <c r="W1181" i="1" s="1"/>
  <c r="U1794" i="1"/>
  <c r="X1793" i="1"/>
  <c r="W1793" i="1" s="1"/>
  <c r="U1743" i="1"/>
  <c r="X1742" i="1"/>
  <c r="W2047" i="1"/>
  <c r="U1489" i="1"/>
  <c r="X1488" i="1"/>
  <c r="W1488" i="1" s="1"/>
  <c r="U468" i="1"/>
  <c r="X467" i="1"/>
  <c r="W467" i="1" s="1"/>
  <c r="U1641" i="1"/>
  <c r="X1640" i="1"/>
  <c r="W1640" i="1" s="1"/>
  <c r="U1437" i="1"/>
  <c r="X1436" i="1"/>
  <c r="X365" i="1"/>
  <c r="U366" i="1"/>
  <c r="X366" i="1" s="1"/>
  <c r="W1487" i="1"/>
  <c r="W1537" i="1"/>
  <c r="U1896" i="1"/>
  <c r="X1895" i="1"/>
  <c r="W1895" i="1" s="1"/>
  <c r="U672" i="1"/>
  <c r="X671" i="1"/>
  <c r="W671" i="1" s="1"/>
  <c r="U723" i="1"/>
  <c r="X722" i="1"/>
  <c r="U1233" i="1"/>
  <c r="X1232" i="1"/>
  <c r="W1945" i="1"/>
  <c r="W1079" i="1"/>
  <c r="W2302" i="1"/>
  <c r="W1843" i="1"/>
  <c r="W823" i="1"/>
  <c r="U1335" i="1"/>
  <c r="X1334" i="1"/>
  <c r="W1334" i="1" s="1"/>
  <c r="V158" i="1"/>
  <c r="V159" i="1" s="1"/>
  <c r="V160" i="1" s="1"/>
  <c r="V161" i="1" s="1"/>
  <c r="V162" i="1" s="1"/>
  <c r="V163" i="1" s="1"/>
  <c r="V164" i="1" s="1"/>
  <c r="V165" i="1" s="1"/>
  <c r="V166" i="1" s="1"/>
  <c r="V167" i="1" s="1"/>
  <c r="V168" i="1" s="1"/>
  <c r="V169" i="1" s="1"/>
  <c r="V170" i="1" s="1"/>
  <c r="V171" i="1" s="1"/>
  <c r="V172" i="1" s="1"/>
  <c r="V173" i="1" s="1"/>
  <c r="V174" i="1" s="1"/>
  <c r="V175" i="1" s="1"/>
  <c r="V176" i="1" s="1"/>
  <c r="V177" i="1" s="1"/>
  <c r="V178" i="1" s="1"/>
  <c r="V179" i="1" s="1"/>
  <c r="V180" i="1" s="1"/>
  <c r="V181" i="1" s="1"/>
  <c r="V182" i="1" s="1"/>
  <c r="V183" i="1" s="1"/>
  <c r="V184" i="1" s="1"/>
  <c r="V185" i="1" s="1"/>
  <c r="V186" i="1" s="1"/>
  <c r="V187" i="1" s="1"/>
  <c r="V188" i="1" s="1"/>
  <c r="V189" i="1" s="1"/>
  <c r="V190" i="1" s="1"/>
  <c r="V191" i="1" s="1"/>
  <c r="V192" i="1" s="1"/>
  <c r="V193" i="1" s="1"/>
  <c r="V194" i="1" s="1"/>
  <c r="V195" i="1" s="1"/>
  <c r="V196" i="1" s="1"/>
  <c r="V197" i="1" s="1"/>
  <c r="V198" i="1" s="1"/>
  <c r="V199" i="1" s="1"/>
  <c r="V200" i="1" s="1"/>
  <c r="V201" i="1" s="1"/>
  <c r="V202" i="1" s="1"/>
  <c r="V203" i="1" s="1"/>
  <c r="V204" i="1" s="1"/>
  <c r="V205" i="1" s="1"/>
  <c r="V206" i="1" s="1"/>
  <c r="V207" i="1" s="1"/>
  <c r="V208" i="1" s="1"/>
  <c r="V209" i="1" s="1"/>
  <c r="V210" i="1" s="1"/>
  <c r="V211" i="1" s="1"/>
  <c r="V212" i="1" s="1"/>
  <c r="V213" i="1" s="1"/>
  <c r="V214" i="1" s="1"/>
  <c r="V215" i="1" s="1"/>
  <c r="V216" i="1" s="1"/>
  <c r="V217" i="1" s="1"/>
  <c r="V218" i="1" s="1"/>
  <c r="V219" i="1" s="1"/>
  <c r="V220" i="1" s="1"/>
  <c r="V221" i="1" s="1"/>
  <c r="V222" i="1" s="1"/>
  <c r="V223" i="1" s="1"/>
  <c r="V224" i="1" s="1"/>
  <c r="V225" i="1" s="1"/>
  <c r="V226" i="1" s="1"/>
  <c r="V227" i="1" s="1"/>
  <c r="V228" i="1" s="1"/>
  <c r="V229" i="1" s="1"/>
  <c r="V230" i="1" s="1"/>
  <c r="V231" i="1" s="1"/>
  <c r="V232" i="1" s="1"/>
  <c r="V233" i="1" s="1"/>
  <c r="V234" i="1" s="1"/>
  <c r="V235" i="1" s="1"/>
  <c r="V236" i="1" s="1"/>
  <c r="V237" i="1" s="1"/>
  <c r="V238" i="1" s="1"/>
  <c r="V239" i="1" s="1"/>
  <c r="V240" i="1" s="1"/>
  <c r="V241" i="1" s="1"/>
  <c r="V242" i="1" s="1"/>
  <c r="V243" i="1" s="1"/>
  <c r="V244" i="1" s="1"/>
  <c r="V245" i="1" s="1"/>
  <c r="V246" i="1" s="1"/>
  <c r="V247" i="1" s="1"/>
  <c r="V248" i="1" s="1"/>
  <c r="V249" i="1" s="1"/>
  <c r="V250" i="1" s="1"/>
  <c r="V251" i="1" s="1"/>
  <c r="V252" i="1" s="1"/>
  <c r="V253" i="1" s="1"/>
  <c r="V254" i="1" s="1"/>
  <c r="V255" i="1" s="1"/>
  <c r="V256" i="1" s="1"/>
  <c r="V257" i="1" s="1"/>
  <c r="V258" i="1" s="1"/>
  <c r="V259" i="1" s="1"/>
  <c r="V260" i="1" s="1"/>
  <c r="V261" i="1" s="1"/>
  <c r="V262" i="1" s="1"/>
  <c r="V263" i="1" s="1"/>
  <c r="V264" i="1" s="1"/>
  <c r="V265" i="1" s="1"/>
  <c r="V266" i="1" s="1"/>
  <c r="V267" i="1" s="1"/>
  <c r="V268" i="1" s="1"/>
  <c r="V269" i="1" s="1"/>
  <c r="V270" i="1" s="1"/>
  <c r="V271" i="1" s="1"/>
  <c r="V272" i="1" s="1"/>
  <c r="V273" i="1" s="1"/>
  <c r="V274" i="1" s="1"/>
  <c r="V275" i="1" s="1"/>
  <c r="V276" i="1" s="1"/>
  <c r="V277" i="1" s="1"/>
  <c r="V278" i="1" s="1"/>
  <c r="V279" i="1" s="1"/>
  <c r="V280" i="1" s="1"/>
  <c r="V281" i="1" s="1"/>
  <c r="V282" i="1" s="1"/>
  <c r="V283" i="1" s="1"/>
  <c r="V284" i="1" s="1"/>
  <c r="V285" i="1" s="1"/>
  <c r="V286" i="1" s="1"/>
  <c r="V287" i="1" s="1"/>
  <c r="V288" i="1" s="1"/>
  <c r="V289" i="1" s="1"/>
  <c r="V290" i="1" s="1"/>
  <c r="V291" i="1" s="1"/>
  <c r="V292" i="1" s="1"/>
  <c r="V293" i="1" s="1"/>
  <c r="V294" i="1" s="1"/>
  <c r="V295" i="1" s="1"/>
  <c r="V296" i="1" s="1"/>
  <c r="V297" i="1" s="1"/>
  <c r="V298" i="1" s="1"/>
  <c r="V299" i="1" s="1"/>
  <c r="V300" i="1" s="1"/>
  <c r="V301" i="1" s="1"/>
  <c r="V302" i="1" s="1"/>
  <c r="V303" i="1" s="1"/>
  <c r="V304" i="1" s="1"/>
  <c r="V305" i="1" s="1"/>
  <c r="V306" i="1" s="1"/>
  <c r="V307" i="1" s="1"/>
  <c r="V308" i="1" s="1"/>
  <c r="V309" i="1" s="1"/>
  <c r="V310" i="1" s="1"/>
  <c r="V311" i="1" s="1"/>
  <c r="V312" i="1" s="1"/>
  <c r="V313" i="1" s="1"/>
  <c r="V314" i="1" s="1"/>
  <c r="V315" i="1" s="1"/>
  <c r="V316" i="1" s="1"/>
  <c r="V317" i="1" s="1"/>
  <c r="V318" i="1" s="1"/>
  <c r="V319" i="1" s="1"/>
  <c r="V320" i="1" s="1"/>
  <c r="V321" i="1" s="1"/>
  <c r="V322" i="1" s="1"/>
  <c r="V323" i="1" s="1"/>
  <c r="V324" i="1" s="1"/>
  <c r="V325" i="1" s="1"/>
  <c r="V326" i="1" s="1"/>
  <c r="V327" i="1" s="1"/>
  <c r="V328" i="1" s="1"/>
  <c r="V329" i="1" s="1"/>
  <c r="V330" i="1" s="1"/>
  <c r="V331" i="1" s="1"/>
  <c r="V332" i="1" s="1"/>
  <c r="V333" i="1" s="1"/>
  <c r="V334" i="1" s="1"/>
  <c r="V335" i="1" s="1"/>
  <c r="V336" i="1" s="1"/>
  <c r="V337" i="1" s="1"/>
  <c r="V338" i="1" s="1"/>
  <c r="V339" i="1" s="1"/>
  <c r="V340" i="1" s="1"/>
  <c r="V341" i="1" s="1"/>
  <c r="V342" i="1" s="1"/>
  <c r="V343" i="1" s="1"/>
  <c r="V344" i="1" s="1"/>
  <c r="V345" i="1" s="1"/>
  <c r="V346" i="1" s="1"/>
  <c r="V347" i="1" s="1"/>
  <c r="V348" i="1" s="1"/>
  <c r="V349" i="1" s="1"/>
  <c r="V350" i="1" s="1"/>
  <c r="V351" i="1" s="1"/>
  <c r="V352" i="1" s="1"/>
  <c r="V353" i="1" s="1"/>
  <c r="V354" i="1" s="1"/>
  <c r="V355" i="1" s="1"/>
  <c r="V356" i="1" s="1"/>
  <c r="V357" i="1" s="1"/>
  <c r="V358" i="1" s="1"/>
  <c r="V359" i="1" s="1"/>
  <c r="V360" i="1" s="1"/>
  <c r="V361" i="1" s="1"/>
  <c r="V362" i="1" s="1"/>
  <c r="V363" i="1" s="1"/>
  <c r="V364" i="1" s="1"/>
  <c r="V365" i="1" s="1"/>
  <c r="W157" i="1"/>
  <c r="W158" i="1"/>
  <c r="V366" i="1" l="1"/>
  <c r="V367" i="1" s="1"/>
  <c r="V368" i="1" s="1"/>
  <c r="V369" i="1" s="1"/>
  <c r="V370" i="1" s="1"/>
  <c r="V371" i="1" s="1"/>
  <c r="V372" i="1" s="1"/>
  <c r="V373" i="1" s="1"/>
  <c r="V374" i="1" s="1"/>
  <c r="V375" i="1" s="1"/>
  <c r="V376" i="1" s="1"/>
  <c r="V377" i="1" s="1"/>
  <c r="V378" i="1" s="1"/>
  <c r="V379" i="1" s="1"/>
  <c r="V380" i="1" s="1"/>
  <c r="V381" i="1" s="1"/>
  <c r="V382" i="1" s="1"/>
  <c r="V383" i="1" s="1"/>
  <c r="V384" i="1" s="1"/>
  <c r="V385" i="1" s="1"/>
  <c r="V386" i="1" s="1"/>
  <c r="V387" i="1" s="1"/>
  <c r="V388" i="1" s="1"/>
  <c r="V389" i="1" s="1"/>
  <c r="V390" i="1" s="1"/>
  <c r="V391" i="1" s="1"/>
  <c r="V392" i="1" s="1"/>
  <c r="V393" i="1" s="1"/>
  <c r="V394" i="1" s="1"/>
  <c r="V395" i="1" s="1"/>
  <c r="V396" i="1" s="1"/>
  <c r="V397" i="1" s="1"/>
  <c r="V398" i="1" s="1"/>
  <c r="V399" i="1" s="1"/>
  <c r="V400" i="1" s="1"/>
  <c r="V401" i="1" s="1"/>
  <c r="V402" i="1" s="1"/>
  <c r="V403" i="1" s="1"/>
  <c r="V404" i="1" s="1"/>
  <c r="V405" i="1" s="1"/>
  <c r="V406" i="1" s="1"/>
  <c r="V407" i="1" s="1"/>
  <c r="V408" i="1" s="1"/>
  <c r="V409" i="1" s="1"/>
  <c r="V410" i="1" s="1"/>
  <c r="V411" i="1" s="1"/>
  <c r="V412" i="1" s="1"/>
  <c r="V413" i="1" s="1"/>
  <c r="V414" i="1" s="1"/>
  <c r="V415" i="1" s="1"/>
  <c r="V416" i="1" s="1"/>
  <c r="V417" i="1" s="1"/>
  <c r="U469" i="1"/>
  <c r="X468" i="1"/>
  <c r="U1795" i="1"/>
  <c r="X1794" i="1"/>
  <c r="W1794" i="1" s="1"/>
  <c r="U2305" i="1"/>
  <c r="X2304" i="1"/>
  <c r="U2203" i="1"/>
  <c r="X2202" i="1"/>
  <c r="U1132" i="1"/>
  <c r="X1131" i="1"/>
  <c r="W1131" i="1" s="1"/>
  <c r="W416" i="1"/>
  <c r="U1030" i="1"/>
  <c r="X1029" i="1"/>
  <c r="W926" i="1"/>
  <c r="U2152" i="1"/>
  <c r="X2151" i="1"/>
  <c r="W2151" i="1" s="1"/>
  <c r="W876" i="1"/>
  <c r="U1082" i="1"/>
  <c r="X1081" i="1"/>
  <c r="W1081" i="1" s="1"/>
  <c r="W1946" i="1"/>
  <c r="U2254" i="1"/>
  <c r="X2253" i="1"/>
  <c r="W1589" i="1"/>
  <c r="U521" i="1"/>
  <c r="X520" i="1"/>
  <c r="W520" i="1" s="1"/>
  <c r="U1234" i="1"/>
  <c r="X1233" i="1"/>
  <c r="W365" i="1"/>
  <c r="U1642" i="1"/>
  <c r="X1641" i="1"/>
  <c r="W1641" i="1" s="1"/>
  <c r="U1744" i="1"/>
  <c r="X1743" i="1"/>
  <c r="W824" i="1"/>
  <c r="U1846" i="1"/>
  <c r="X1845" i="1"/>
  <c r="W1845" i="1" s="1"/>
  <c r="W313" i="1"/>
  <c r="U2050" i="1"/>
  <c r="X2049" i="1"/>
  <c r="W2049" i="1" s="1"/>
  <c r="U1387" i="1"/>
  <c r="X1386" i="1"/>
  <c r="W1386" i="1" s="1"/>
  <c r="U775" i="1"/>
  <c r="X774" i="1"/>
  <c r="W722" i="1"/>
  <c r="U1438" i="1"/>
  <c r="X1437" i="1"/>
  <c r="W1437" i="1" s="1"/>
  <c r="U826" i="1"/>
  <c r="X825" i="1"/>
  <c r="W314" i="1"/>
  <c r="U1286" i="1"/>
  <c r="X1285" i="1"/>
  <c r="W1285" i="1" s="1"/>
  <c r="W977" i="1"/>
  <c r="W1232" i="1"/>
  <c r="U724" i="1"/>
  <c r="X723" i="1"/>
  <c r="W723" i="1" s="1"/>
  <c r="U673" i="1"/>
  <c r="X672" i="1"/>
  <c r="U1897" i="1"/>
  <c r="X1896" i="1"/>
  <c r="W1896" i="1" s="1"/>
  <c r="X417" i="1"/>
  <c r="U418" i="1"/>
  <c r="X418" i="1" s="1"/>
  <c r="U979" i="1"/>
  <c r="X978" i="1"/>
  <c r="U928" i="1"/>
  <c r="X927" i="1"/>
  <c r="W1538" i="1"/>
  <c r="U878" i="1"/>
  <c r="X877" i="1"/>
  <c r="U623" i="1"/>
  <c r="X622" i="1"/>
  <c r="U1948" i="1"/>
  <c r="X1947" i="1"/>
  <c r="U1591" i="1"/>
  <c r="X1590" i="1"/>
  <c r="W569" i="1"/>
  <c r="U1999" i="1"/>
  <c r="X1998" i="1"/>
  <c r="W1998" i="1" s="1"/>
  <c r="U1336" i="1"/>
  <c r="X1335" i="1"/>
  <c r="W366" i="1"/>
  <c r="W1436" i="1"/>
  <c r="U1490" i="1"/>
  <c r="X1489" i="1"/>
  <c r="W1489" i="1" s="1"/>
  <c r="W1742" i="1"/>
  <c r="U1183" i="1"/>
  <c r="X1182" i="1"/>
  <c r="W2303" i="1"/>
  <c r="W1284" i="1"/>
  <c r="W1028" i="1"/>
  <c r="W1130" i="1"/>
  <c r="U1540" i="1"/>
  <c r="X1539" i="1"/>
  <c r="W1539" i="1" s="1"/>
  <c r="W2150" i="1"/>
  <c r="W773" i="1"/>
  <c r="W2252" i="1"/>
  <c r="U571" i="1"/>
  <c r="X570" i="1"/>
  <c r="W570" i="1" s="1"/>
  <c r="W519" i="1"/>
  <c r="U572" i="1" l="1"/>
  <c r="X571" i="1"/>
  <c r="U1592" i="1"/>
  <c r="X1591" i="1"/>
  <c r="W1591" i="1" s="1"/>
  <c r="W877" i="1"/>
  <c r="W927" i="1"/>
  <c r="U725" i="1"/>
  <c r="X724" i="1"/>
  <c r="U2000" i="1"/>
  <c r="X1999" i="1"/>
  <c r="W1999" i="1" s="1"/>
  <c r="U879" i="1"/>
  <c r="X878" i="1"/>
  <c r="U929" i="1"/>
  <c r="X928" i="1"/>
  <c r="W418" i="1"/>
  <c r="U674" i="1"/>
  <c r="X673" i="1"/>
  <c r="W673" i="1" s="1"/>
  <c r="U1847" i="1"/>
  <c r="X1846" i="1"/>
  <c r="W1846" i="1" s="1"/>
  <c r="U1745" i="1"/>
  <c r="X1744" i="1"/>
  <c r="X521" i="1"/>
  <c r="U2153" i="1"/>
  <c r="X2152" i="1"/>
  <c r="W2152" i="1" s="1"/>
  <c r="U1133" i="1"/>
  <c r="X1132" i="1"/>
  <c r="W1132" i="1" s="1"/>
  <c r="W2304" i="1"/>
  <c r="U1796" i="1"/>
  <c r="X1795" i="1"/>
  <c r="W1795" i="1" s="1"/>
  <c r="U1949" i="1"/>
  <c r="X1948" i="1"/>
  <c r="W1948" i="1" s="1"/>
  <c r="W672" i="1"/>
  <c r="U1184" i="1"/>
  <c r="X1183" i="1"/>
  <c r="U1337" i="1"/>
  <c r="X1336" i="1"/>
  <c r="W1336" i="1" s="1"/>
  <c r="U1541" i="1"/>
  <c r="X1540" i="1"/>
  <c r="W1540" i="1" s="1"/>
  <c r="V418" i="1"/>
  <c r="V419" i="1" s="1"/>
  <c r="V420" i="1" s="1"/>
  <c r="V421" i="1" s="1"/>
  <c r="V422" i="1" s="1"/>
  <c r="V423" i="1" s="1"/>
  <c r="V424" i="1" s="1"/>
  <c r="V425" i="1" s="1"/>
  <c r="V426" i="1" s="1"/>
  <c r="V427" i="1" s="1"/>
  <c r="V428" i="1" s="1"/>
  <c r="V429" i="1" s="1"/>
  <c r="V430" i="1" s="1"/>
  <c r="V431" i="1" s="1"/>
  <c r="V432" i="1" s="1"/>
  <c r="V433" i="1" s="1"/>
  <c r="V434" i="1" s="1"/>
  <c r="V435" i="1" s="1"/>
  <c r="V436" i="1" s="1"/>
  <c r="V437" i="1" s="1"/>
  <c r="V438" i="1" s="1"/>
  <c r="V439" i="1" s="1"/>
  <c r="V440" i="1" s="1"/>
  <c r="V441" i="1" s="1"/>
  <c r="V442" i="1" s="1"/>
  <c r="V443" i="1" s="1"/>
  <c r="V444" i="1" s="1"/>
  <c r="V445" i="1" s="1"/>
  <c r="V446" i="1" s="1"/>
  <c r="V447" i="1" s="1"/>
  <c r="V448" i="1" s="1"/>
  <c r="V449" i="1" s="1"/>
  <c r="V450" i="1" s="1"/>
  <c r="V451" i="1" s="1"/>
  <c r="V452" i="1" s="1"/>
  <c r="V453" i="1" s="1"/>
  <c r="V454" i="1" s="1"/>
  <c r="V455" i="1" s="1"/>
  <c r="V456" i="1" s="1"/>
  <c r="V457" i="1" s="1"/>
  <c r="V458" i="1" s="1"/>
  <c r="V459" i="1" s="1"/>
  <c r="V460" i="1" s="1"/>
  <c r="V461" i="1" s="1"/>
  <c r="V462" i="1" s="1"/>
  <c r="V463" i="1" s="1"/>
  <c r="V464" i="1" s="1"/>
  <c r="V465" i="1" s="1"/>
  <c r="V466" i="1" s="1"/>
  <c r="V467" i="1" s="1"/>
  <c r="V468" i="1" s="1"/>
  <c r="V469" i="1" s="1"/>
  <c r="W1947" i="1"/>
  <c r="W622" i="1"/>
  <c r="W978" i="1"/>
  <c r="W417" i="1"/>
  <c r="U1235" i="1"/>
  <c r="X1234" i="1"/>
  <c r="W1234" i="1" s="1"/>
  <c r="W2253" i="1"/>
  <c r="U1031" i="1"/>
  <c r="X1030" i="1"/>
  <c r="W1030" i="1" s="1"/>
  <c r="U2306" i="1"/>
  <c r="X2305" i="1"/>
  <c r="U827" i="1"/>
  <c r="X826" i="1"/>
  <c r="W1182" i="1"/>
  <c r="U1491" i="1"/>
  <c r="X1490" i="1"/>
  <c r="W1335" i="1"/>
  <c r="W1590" i="1"/>
  <c r="U624" i="1"/>
  <c r="X623" i="1"/>
  <c r="U980" i="1"/>
  <c r="X979" i="1"/>
  <c r="U1898" i="1"/>
  <c r="X1897" i="1"/>
  <c r="U1287" i="1"/>
  <c r="X1286" i="1"/>
  <c r="W825" i="1"/>
  <c r="U1439" i="1"/>
  <c r="X1438" i="1"/>
  <c r="W1438" i="1" s="1"/>
  <c r="W774" i="1"/>
  <c r="U2051" i="1"/>
  <c r="X2050" i="1"/>
  <c r="U2255" i="1"/>
  <c r="X2254" i="1"/>
  <c r="W2254" i="1" s="1"/>
  <c r="U1083" i="1"/>
  <c r="X1082" i="1"/>
  <c r="W1082" i="1" s="1"/>
  <c r="W2202" i="1"/>
  <c r="W468" i="1"/>
  <c r="U776" i="1"/>
  <c r="X775" i="1"/>
  <c r="W775" i="1" s="1"/>
  <c r="U1388" i="1"/>
  <c r="X1387" i="1"/>
  <c r="W1387" i="1" s="1"/>
  <c r="W1743" i="1"/>
  <c r="U1643" i="1"/>
  <c r="X1642" i="1"/>
  <c r="W1642" i="1" s="1"/>
  <c r="W1233" i="1"/>
  <c r="W1029" i="1"/>
  <c r="U2204" i="1"/>
  <c r="X2203" i="1"/>
  <c r="W2203" i="1" s="1"/>
  <c r="U470" i="1"/>
  <c r="X469" i="1"/>
  <c r="W469" i="1" s="1"/>
  <c r="V470" i="1" l="1"/>
  <c r="V471" i="1" s="1"/>
  <c r="V472" i="1" s="1"/>
  <c r="V473" i="1" s="1"/>
  <c r="V474" i="1" s="1"/>
  <c r="V475" i="1" s="1"/>
  <c r="V476" i="1" s="1"/>
  <c r="V477" i="1" s="1"/>
  <c r="V478" i="1" s="1"/>
  <c r="V479" i="1" s="1"/>
  <c r="V480" i="1" s="1"/>
  <c r="V481" i="1" s="1"/>
  <c r="V482" i="1" s="1"/>
  <c r="V483" i="1" s="1"/>
  <c r="V484" i="1" s="1"/>
  <c r="V485" i="1" s="1"/>
  <c r="V486" i="1" s="1"/>
  <c r="V487" i="1" s="1"/>
  <c r="V488" i="1" s="1"/>
  <c r="V489" i="1" s="1"/>
  <c r="V490" i="1" s="1"/>
  <c r="V491" i="1" s="1"/>
  <c r="V492" i="1" s="1"/>
  <c r="V493" i="1" s="1"/>
  <c r="V494" i="1" s="1"/>
  <c r="V495" i="1" s="1"/>
  <c r="V496" i="1" s="1"/>
  <c r="V497" i="1" s="1"/>
  <c r="V498" i="1" s="1"/>
  <c r="V499" i="1" s="1"/>
  <c r="V500" i="1" s="1"/>
  <c r="V501" i="1" s="1"/>
  <c r="V502" i="1" s="1"/>
  <c r="V503" i="1" s="1"/>
  <c r="V504" i="1" s="1"/>
  <c r="V505" i="1" s="1"/>
  <c r="V506" i="1" s="1"/>
  <c r="V507" i="1" s="1"/>
  <c r="V508" i="1" s="1"/>
  <c r="V509" i="1" s="1"/>
  <c r="V510" i="1" s="1"/>
  <c r="V511" i="1" s="1"/>
  <c r="V512" i="1" s="1"/>
  <c r="V513" i="1" s="1"/>
  <c r="V514" i="1" s="1"/>
  <c r="V515" i="1" s="1"/>
  <c r="V516" i="1" s="1"/>
  <c r="V517" i="1" s="1"/>
  <c r="V518" i="1" s="1"/>
  <c r="V519" i="1" s="1"/>
  <c r="V520" i="1" s="1"/>
  <c r="V521" i="1" s="1"/>
  <c r="V522" i="1" s="1"/>
  <c r="V523" i="1" s="1"/>
  <c r="V524" i="1" s="1"/>
  <c r="V525" i="1" s="1"/>
  <c r="V526" i="1" s="1"/>
  <c r="V527" i="1" s="1"/>
  <c r="V528" i="1" s="1"/>
  <c r="V529" i="1" s="1"/>
  <c r="V530" i="1" s="1"/>
  <c r="V531" i="1" s="1"/>
  <c r="V532" i="1" s="1"/>
  <c r="V533" i="1" s="1"/>
  <c r="V534" i="1" s="1"/>
  <c r="V535" i="1" s="1"/>
  <c r="V536" i="1" s="1"/>
  <c r="V537" i="1" s="1"/>
  <c r="V538" i="1" s="1"/>
  <c r="V539" i="1" s="1"/>
  <c r="V540" i="1" s="1"/>
  <c r="V541" i="1" s="1"/>
  <c r="V542" i="1" s="1"/>
  <c r="V543" i="1" s="1"/>
  <c r="V544" i="1" s="1"/>
  <c r="V545" i="1" s="1"/>
  <c r="V546" i="1" s="1"/>
  <c r="V547" i="1" s="1"/>
  <c r="V548" i="1" s="1"/>
  <c r="V549" i="1" s="1"/>
  <c r="V550" i="1" s="1"/>
  <c r="V551" i="1" s="1"/>
  <c r="V552" i="1" s="1"/>
  <c r="V553" i="1" s="1"/>
  <c r="V554" i="1" s="1"/>
  <c r="V555" i="1" s="1"/>
  <c r="V556" i="1" s="1"/>
  <c r="V557" i="1" s="1"/>
  <c r="V558" i="1" s="1"/>
  <c r="V559" i="1" s="1"/>
  <c r="V560" i="1" s="1"/>
  <c r="V561" i="1" s="1"/>
  <c r="V562" i="1" s="1"/>
  <c r="V563" i="1" s="1"/>
  <c r="V564" i="1" s="1"/>
  <c r="V565" i="1" s="1"/>
  <c r="V566" i="1" s="1"/>
  <c r="V567" i="1" s="1"/>
  <c r="V568" i="1" s="1"/>
  <c r="V569" i="1" s="1"/>
  <c r="V570" i="1" s="1"/>
  <c r="V571" i="1" s="1"/>
  <c r="V572" i="1" s="1"/>
  <c r="U2205" i="1"/>
  <c r="X2204" i="1"/>
  <c r="U1440" i="1"/>
  <c r="X1439" i="1"/>
  <c r="W1439" i="1" s="1"/>
  <c r="U1084" i="1"/>
  <c r="X1083" i="1"/>
  <c r="W1083" i="1" s="1"/>
  <c r="U2052" i="1"/>
  <c r="X2051" i="1"/>
  <c r="U1288" i="1"/>
  <c r="X1287" i="1"/>
  <c r="W1287" i="1" s="1"/>
  <c r="U1899" i="1"/>
  <c r="X1898" i="1"/>
  <c r="W1898" i="1" s="1"/>
  <c r="W623" i="1"/>
  <c r="W1490" i="1"/>
  <c r="W2305" i="1"/>
  <c r="W1744" i="1"/>
  <c r="U1848" i="1"/>
  <c r="X1847" i="1"/>
  <c r="W1847" i="1" s="1"/>
  <c r="W878" i="1"/>
  <c r="U2001" i="1"/>
  <c r="X2000" i="1"/>
  <c r="W2000" i="1" s="1"/>
  <c r="X470" i="1"/>
  <c r="W470" i="1" s="1"/>
  <c r="U2256" i="1"/>
  <c r="X2255" i="1"/>
  <c r="W2255" i="1" s="1"/>
  <c r="U981" i="1"/>
  <c r="X980" i="1"/>
  <c r="U1236" i="1"/>
  <c r="X1235" i="1"/>
  <c r="W1235" i="1" s="1"/>
  <c r="W826" i="1"/>
  <c r="U1032" i="1"/>
  <c r="X1031" i="1"/>
  <c r="U1185" i="1"/>
  <c r="X1184" i="1"/>
  <c r="W1184" i="1" s="1"/>
  <c r="U1797" i="1"/>
  <c r="X1796" i="1"/>
  <c r="W1796" i="1" s="1"/>
  <c r="U1746" i="1"/>
  <c r="X1745" i="1"/>
  <c r="U880" i="1"/>
  <c r="X879" i="1"/>
  <c r="U1644" i="1"/>
  <c r="X1643" i="1"/>
  <c r="U777" i="1"/>
  <c r="X776" i="1"/>
  <c r="U2307" i="1"/>
  <c r="X2306" i="1"/>
  <c r="U1389" i="1"/>
  <c r="X1388" i="1"/>
  <c r="W1388" i="1" s="1"/>
  <c r="W2050" i="1"/>
  <c r="W1286" i="1"/>
  <c r="W1897" i="1"/>
  <c r="W979" i="1"/>
  <c r="U625" i="1"/>
  <c r="X624" i="1"/>
  <c r="U1492" i="1"/>
  <c r="X1491" i="1"/>
  <c r="U828" i="1"/>
  <c r="X827" i="1"/>
  <c r="U1338" i="1"/>
  <c r="X1337" i="1"/>
  <c r="U1950" i="1"/>
  <c r="X1949" i="1"/>
  <c r="U1134" i="1"/>
  <c r="X1133" i="1"/>
  <c r="U2154" i="1"/>
  <c r="X2153" i="1"/>
  <c r="W2153" i="1" s="1"/>
  <c r="W521" i="1"/>
  <c r="W928" i="1"/>
  <c r="W724" i="1"/>
  <c r="U1593" i="1"/>
  <c r="X1592" i="1"/>
  <c r="W1592" i="1" s="1"/>
  <c r="W571" i="1"/>
  <c r="U1542" i="1"/>
  <c r="X1541" i="1"/>
  <c r="W1541" i="1" s="1"/>
  <c r="W1183" i="1"/>
  <c r="U675" i="1"/>
  <c r="X674" i="1"/>
  <c r="U930" i="1"/>
  <c r="X929" i="1"/>
  <c r="U726" i="1"/>
  <c r="X725" i="1"/>
  <c r="W725" i="1" s="1"/>
  <c r="U573" i="1"/>
  <c r="X572" i="1"/>
  <c r="W572" i="1" s="1"/>
  <c r="V573" i="1" l="1"/>
  <c r="W1745" i="1"/>
  <c r="W1031" i="1"/>
  <c r="U1237" i="1"/>
  <c r="X1236" i="1"/>
  <c r="W1236" i="1" s="1"/>
  <c r="U2053" i="1"/>
  <c r="X2052" i="1"/>
  <c r="U1339" i="1"/>
  <c r="X1338" i="1"/>
  <c r="W1338" i="1" s="1"/>
  <c r="U2308" i="1"/>
  <c r="X2307" i="1"/>
  <c r="U881" i="1"/>
  <c r="X880" i="1"/>
  <c r="U1441" i="1"/>
  <c r="X1440" i="1"/>
  <c r="W1440" i="1" s="1"/>
  <c r="U1951" i="1"/>
  <c r="X1950" i="1"/>
  <c r="W1950" i="1" s="1"/>
  <c r="W827" i="1"/>
  <c r="U931" i="1"/>
  <c r="X930" i="1"/>
  <c r="U2155" i="1"/>
  <c r="X2154" i="1"/>
  <c r="W2154" i="1" s="1"/>
  <c r="U829" i="1"/>
  <c r="X828" i="1"/>
  <c r="W624" i="1"/>
  <c r="W1643" i="1"/>
  <c r="U1747" i="1"/>
  <c r="X1746" i="1"/>
  <c r="U1033" i="1"/>
  <c r="X1032" i="1"/>
  <c r="W980" i="1"/>
  <c r="U2002" i="1"/>
  <c r="X2001" i="1"/>
  <c r="U1289" i="1"/>
  <c r="X1288" i="1"/>
  <c r="W1288" i="1" s="1"/>
  <c r="W2204" i="1"/>
  <c r="U676" i="1"/>
  <c r="X675" i="1"/>
  <c r="U778" i="1"/>
  <c r="X777" i="1"/>
  <c r="U2257" i="1"/>
  <c r="X2256" i="1"/>
  <c r="U1085" i="1"/>
  <c r="X1084" i="1"/>
  <c r="W1084" i="1" s="1"/>
  <c r="W929" i="1"/>
  <c r="U1135" i="1"/>
  <c r="X1134" i="1"/>
  <c r="W1134" i="1" s="1"/>
  <c r="U1493" i="1"/>
  <c r="X1492" i="1"/>
  <c r="W1492" i="1" s="1"/>
  <c r="U574" i="1"/>
  <c r="X573" i="1"/>
  <c r="W573" i="1" s="1"/>
  <c r="U727" i="1"/>
  <c r="X726" i="1"/>
  <c r="W674" i="1"/>
  <c r="U1543" i="1"/>
  <c r="X1542" i="1"/>
  <c r="U1594" i="1"/>
  <c r="X1593" i="1"/>
  <c r="W1593" i="1" s="1"/>
  <c r="W1133" i="1"/>
  <c r="W1949" i="1"/>
  <c r="W1337" i="1"/>
  <c r="W1491" i="1"/>
  <c r="X625" i="1"/>
  <c r="W625" i="1" s="1"/>
  <c r="U1390" i="1"/>
  <c r="X1389" i="1"/>
  <c r="W1389" i="1" s="1"/>
  <c r="W2306" i="1"/>
  <c r="W776" i="1"/>
  <c r="U1645" i="1"/>
  <c r="X1644" i="1"/>
  <c r="W879" i="1"/>
  <c r="U1798" i="1"/>
  <c r="X1797" i="1"/>
  <c r="W1797" i="1" s="1"/>
  <c r="U1186" i="1"/>
  <c r="X1185" i="1"/>
  <c r="U982" i="1"/>
  <c r="X981" i="1"/>
  <c r="U1849" i="1"/>
  <c r="X1848" i="1"/>
  <c r="W1848" i="1" s="1"/>
  <c r="U1900" i="1"/>
  <c r="X1899" i="1"/>
  <c r="W2051" i="1"/>
  <c r="U2206" i="1"/>
  <c r="X2205" i="1"/>
  <c r="W2205" i="1" s="1"/>
  <c r="V574" i="1" l="1"/>
  <c r="V575" i="1" s="1"/>
  <c r="V576" i="1" s="1"/>
  <c r="V577" i="1" s="1"/>
  <c r="V578" i="1" s="1"/>
  <c r="V579" i="1" s="1"/>
  <c r="V580" i="1" s="1"/>
  <c r="V581" i="1" s="1"/>
  <c r="V582" i="1" s="1"/>
  <c r="V583" i="1" s="1"/>
  <c r="V584" i="1" s="1"/>
  <c r="V585" i="1" s="1"/>
  <c r="V586" i="1" s="1"/>
  <c r="V587" i="1" s="1"/>
  <c r="V588" i="1" s="1"/>
  <c r="V589" i="1" s="1"/>
  <c r="V590" i="1" s="1"/>
  <c r="V591" i="1" s="1"/>
  <c r="V592" i="1" s="1"/>
  <c r="V593" i="1" s="1"/>
  <c r="V594" i="1" s="1"/>
  <c r="V595" i="1" s="1"/>
  <c r="V596" i="1" s="1"/>
  <c r="V597" i="1" s="1"/>
  <c r="V598" i="1" s="1"/>
  <c r="V599" i="1" s="1"/>
  <c r="V600" i="1" s="1"/>
  <c r="V601" i="1" s="1"/>
  <c r="V602" i="1" s="1"/>
  <c r="V603" i="1" s="1"/>
  <c r="V604" i="1" s="1"/>
  <c r="V605" i="1" s="1"/>
  <c r="V606" i="1" s="1"/>
  <c r="V607" i="1" s="1"/>
  <c r="V608" i="1" s="1"/>
  <c r="V609" i="1" s="1"/>
  <c r="V610" i="1" s="1"/>
  <c r="V611" i="1" s="1"/>
  <c r="V612" i="1" s="1"/>
  <c r="V613" i="1" s="1"/>
  <c r="V614" i="1" s="1"/>
  <c r="V615" i="1" s="1"/>
  <c r="V616" i="1" s="1"/>
  <c r="V617" i="1" s="1"/>
  <c r="V618" i="1" s="1"/>
  <c r="V619" i="1" s="1"/>
  <c r="V620" i="1" s="1"/>
  <c r="V621" i="1" s="1"/>
  <c r="V622" i="1" s="1"/>
  <c r="V623" i="1" s="1"/>
  <c r="V624" i="1" s="1"/>
  <c r="V625" i="1" s="1"/>
  <c r="V626" i="1" s="1"/>
  <c r="V627" i="1" s="1"/>
  <c r="V628" i="1" s="1"/>
  <c r="V629" i="1" s="1"/>
  <c r="V630" i="1" s="1"/>
  <c r="V631" i="1" s="1"/>
  <c r="V632" i="1" s="1"/>
  <c r="V633" i="1" s="1"/>
  <c r="V634" i="1" s="1"/>
  <c r="V635" i="1" s="1"/>
  <c r="V636" i="1" s="1"/>
  <c r="V637" i="1" s="1"/>
  <c r="V638" i="1" s="1"/>
  <c r="V639" i="1" s="1"/>
  <c r="V640" i="1" s="1"/>
  <c r="V641" i="1" s="1"/>
  <c r="V642" i="1" s="1"/>
  <c r="V643" i="1" s="1"/>
  <c r="V644" i="1" s="1"/>
  <c r="V645" i="1" s="1"/>
  <c r="V646" i="1" s="1"/>
  <c r="V647" i="1" s="1"/>
  <c r="V648" i="1" s="1"/>
  <c r="V649" i="1" s="1"/>
  <c r="V650" i="1" s="1"/>
  <c r="V651" i="1" s="1"/>
  <c r="V652" i="1" s="1"/>
  <c r="V653" i="1" s="1"/>
  <c r="V654" i="1" s="1"/>
  <c r="V655" i="1" s="1"/>
  <c r="V656" i="1" s="1"/>
  <c r="V657" i="1" s="1"/>
  <c r="V658" i="1" s="1"/>
  <c r="V659" i="1" s="1"/>
  <c r="V660" i="1" s="1"/>
  <c r="V661" i="1" s="1"/>
  <c r="V662" i="1" s="1"/>
  <c r="V663" i="1" s="1"/>
  <c r="V664" i="1" s="1"/>
  <c r="V665" i="1" s="1"/>
  <c r="V666" i="1" s="1"/>
  <c r="V667" i="1" s="1"/>
  <c r="V668" i="1" s="1"/>
  <c r="V669" i="1" s="1"/>
  <c r="V670" i="1" s="1"/>
  <c r="V671" i="1" s="1"/>
  <c r="V672" i="1" s="1"/>
  <c r="V673" i="1" s="1"/>
  <c r="V674" i="1" s="1"/>
  <c r="V675" i="1" s="1"/>
  <c r="V676" i="1" s="1"/>
  <c r="U1901" i="1"/>
  <c r="X1900" i="1"/>
  <c r="W1900" i="1" s="1"/>
  <c r="U1187" i="1"/>
  <c r="X1186" i="1"/>
  <c r="W1186" i="1" s="1"/>
  <c r="U1391" i="1"/>
  <c r="X1390" i="1"/>
  <c r="W1390" i="1" s="1"/>
  <c r="U1544" i="1"/>
  <c r="X1543" i="1"/>
  <c r="W880" i="1"/>
  <c r="U1646" i="1"/>
  <c r="X1645" i="1"/>
  <c r="W1645" i="1" s="1"/>
  <c r="W1032" i="1"/>
  <c r="W1746" i="1"/>
  <c r="W828" i="1"/>
  <c r="U932" i="1"/>
  <c r="X931" i="1"/>
  <c r="U882" i="1"/>
  <c r="X881" i="1"/>
  <c r="U728" i="1"/>
  <c r="X727" i="1"/>
  <c r="W727" i="1" s="1"/>
  <c r="W930" i="1"/>
  <c r="U1952" i="1"/>
  <c r="X1951" i="1"/>
  <c r="W1951" i="1" s="1"/>
  <c r="U2258" i="1"/>
  <c r="X2257" i="1"/>
  <c r="W2257" i="1" s="1"/>
  <c r="W675" i="1"/>
  <c r="W981" i="1"/>
  <c r="U1595" i="1"/>
  <c r="X1594" i="1"/>
  <c r="U1086" i="1"/>
  <c r="X1085" i="1"/>
  <c r="W1085" i="1" s="1"/>
  <c r="U779" i="1"/>
  <c r="X778" i="1"/>
  <c r="U677" i="1"/>
  <c r="X676" i="1"/>
  <c r="U1034" i="1"/>
  <c r="X1033" i="1"/>
  <c r="U1748" i="1"/>
  <c r="X1747" i="1"/>
  <c r="U830" i="1"/>
  <c r="X829" i="1"/>
  <c r="U2156" i="1"/>
  <c r="X2155" i="1"/>
  <c r="W2155" i="1" s="1"/>
  <c r="W2307" i="1"/>
  <c r="U1340" i="1"/>
  <c r="X1339" i="1"/>
  <c r="W1339" i="1" s="1"/>
  <c r="W2052" i="1"/>
  <c r="U1238" i="1"/>
  <c r="X1237" i="1"/>
  <c r="W1237" i="1" s="1"/>
  <c r="W777" i="1"/>
  <c r="U2003" i="1"/>
  <c r="X2002" i="1"/>
  <c r="W2002" i="1" s="1"/>
  <c r="U2207" i="1"/>
  <c r="X2206" i="1"/>
  <c r="W1899" i="1"/>
  <c r="U1850" i="1"/>
  <c r="X1849" i="1"/>
  <c r="W1849" i="1" s="1"/>
  <c r="U983" i="1"/>
  <c r="X982" i="1"/>
  <c r="W1185" i="1"/>
  <c r="U1799" i="1"/>
  <c r="X1798" i="1"/>
  <c r="W1798" i="1" s="1"/>
  <c r="W1644" i="1"/>
  <c r="W1542" i="1"/>
  <c r="W726" i="1"/>
  <c r="X574" i="1"/>
  <c r="W574" i="1" s="1"/>
  <c r="U1494" i="1"/>
  <c r="X1493" i="1"/>
  <c r="W1493" i="1" s="1"/>
  <c r="U1136" i="1"/>
  <c r="X1135" i="1"/>
  <c r="W1135" i="1" s="1"/>
  <c r="W2256" i="1"/>
  <c r="U1290" i="1"/>
  <c r="X1289" i="1"/>
  <c r="W1289" i="1" s="1"/>
  <c r="W2001" i="1"/>
  <c r="U1442" i="1"/>
  <c r="X1441" i="1"/>
  <c r="W1441" i="1" s="1"/>
  <c r="U2309" i="1"/>
  <c r="X2308" i="1"/>
  <c r="U2054" i="1"/>
  <c r="X2053" i="1"/>
  <c r="W2053" i="1" s="1"/>
  <c r="U1137" i="1" l="1"/>
  <c r="X1136" i="1"/>
  <c r="W1136" i="1" s="1"/>
  <c r="W982" i="1"/>
  <c r="W2206" i="1"/>
  <c r="U2157" i="1"/>
  <c r="X2156" i="1"/>
  <c r="W2156" i="1" s="1"/>
  <c r="W931" i="1"/>
  <c r="U1392" i="1"/>
  <c r="X1391" i="1"/>
  <c r="U984" i="1"/>
  <c r="X983" i="1"/>
  <c r="U2208" i="1"/>
  <c r="X2207" i="1"/>
  <c r="W829" i="1"/>
  <c r="W1033" i="1"/>
  <c r="U780" i="1"/>
  <c r="X779" i="1"/>
  <c r="W779" i="1" s="1"/>
  <c r="W1594" i="1"/>
  <c r="U933" i="1"/>
  <c r="X932" i="1"/>
  <c r="U1545" i="1"/>
  <c r="X1544" i="1"/>
  <c r="U1596" i="1"/>
  <c r="X1595" i="1"/>
  <c r="U2259" i="1"/>
  <c r="X2258" i="1"/>
  <c r="W2258" i="1" s="1"/>
  <c r="U729" i="1"/>
  <c r="X728" i="1"/>
  <c r="W881" i="1"/>
  <c r="U1902" i="1"/>
  <c r="X1901" i="1"/>
  <c r="U2055" i="1"/>
  <c r="X2054" i="1"/>
  <c r="U1851" i="1"/>
  <c r="X1850" i="1"/>
  <c r="U2004" i="1"/>
  <c r="X2003" i="1"/>
  <c r="W2003" i="1" s="1"/>
  <c r="U1749" i="1"/>
  <c r="X1748" i="1"/>
  <c r="W778" i="1"/>
  <c r="U1087" i="1"/>
  <c r="X1086" i="1"/>
  <c r="W1086" i="1" s="1"/>
  <c r="W2308" i="1"/>
  <c r="U1443" i="1"/>
  <c r="X1442" i="1"/>
  <c r="U1800" i="1"/>
  <c r="X1799" i="1"/>
  <c r="W1799" i="1" s="1"/>
  <c r="U1341" i="1"/>
  <c r="X1340" i="1"/>
  <c r="U831" i="1"/>
  <c r="X830" i="1"/>
  <c r="W676" i="1"/>
  <c r="U2310" i="1"/>
  <c r="X2309" i="1"/>
  <c r="U1291" i="1"/>
  <c r="X1290" i="1"/>
  <c r="W1290" i="1" s="1"/>
  <c r="U1495" i="1"/>
  <c r="X1494" i="1"/>
  <c r="W1494" i="1" s="1"/>
  <c r="U1239" i="1"/>
  <c r="X1238" i="1"/>
  <c r="W1747" i="1"/>
  <c r="U1035" i="1"/>
  <c r="X1034" i="1"/>
  <c r="X677" i="1"/>
  <c r="U1953" i="1"/>
  <c r="X1952" i="1"/>
  <c r="W1952" i="1" s="1"/>
  <c r="U883" i="1"/>
  <c r="X882" i="1"/>
  <c r="U1647" i="1"/>
  <c r="X1646" i="1"/>
  <c r="W1646" i="1" s="1"/>
  <c r="W1543" i="1"/>
  <c r="U1188" i="1"/>
  <c r="X1187" i="1"/>
  <c r="W1187" i="1" s="1"/>
  <c r="V677" i="1"/>
  <c r="V678" i="1" s="1"/>
  <c r="V679" i="1" s="1"/>
  <c r="V680" i="1" s="1"/>
  <c r="V681" i="1" s="1"/>
  <c r="V682" i="1" s="1"/>
  <c r="V683" i="1" s="1"/>
  <c r="V684" i="1" s="1"/>
  <c r="V685" i="1" s="1"/>
  <c r="V686" i="1" s="1"/>
  <c r="V687" i="1" s="1"/>
  <c r="V688" i="1" s="1"/>
  <c r="V689" i="1" s="1"/>
  <c r="V690" i="1" s="1"/>
  <c r="V691" i="1" s="1"/>
  <c r="V692" i="1" s="1"/>
  <c r="V693" i="1" s="1"/>
  <c r="V694" i="1" s="1"/>
  <c r="V695" i="1" s="1"/>
  <c r="V696" i="1" s="1"/>
  <c r="V697" i="1" s="1"/>
  <c r="V698" i="1" s="1"/>
  <c r="V699" i="1" s="1"/>
  <c r="V700" i="1" s="1"/>
  <c r="V701" i="1" s="1"/>
  <c r="V702" i="1" s="1"/>
  <c r="V703" i="1" s="1"/>
  <c r="V704" i="1" s="1"/>
  <c r="V705" i="1" s="1"/>
  <c r="V706" i="1" s="1"/>
  <c r="V707" i="1" s="1"/>
  <c r="V708" i="1" s="1"/>
  <c r="V709" i="1" s="1"/>
  <c r="V710" i="1" s="1"/>
  <c r="V711" i="1" s="1"/>
  <c r="V712" i="1" s="1"/>
  <c r="V713" i="1" s="1"/>
  <c r="V714" i="1" s="1"/>
  <c r="V715" i="1" s="1"/>
  <c r="V716" i="1" s="1"/>
  <c r="V717" i="1" s="1"/>
  <c r="V718" i="1" s="1"/>
  <c r="V719" i="1" s="1"/>
  <c r="V720" i="1" s="1"/>
  <c r="V721" i="1" s="1"/>
  <c r="V722" i="1" s="1"/>
  <c r="V723" i="1" s="1"/>
  <c r="V724" i="1" s="1"/>
  <c r="V725" i="1" s="1"/>
  <c r="V726" i="1" s="1"/>
  <c r="V727" i="1" s="1"/>
  <c r="V728" i="1" s="1"/>
  <c r="V729" i="1" l="1"/>
  <c r="V730" i="1" s="1"/>
  <c r="V731" i="1" s="1"/>
  <c r="V732" i="1" s="1"/>
  <c r="V733" i="1" s="1"/>
  <c r="V734" i="1" s="1"/>
  <c r="V735" i="1" s="1"/>
  <c r="V736" i="1" s="1"/>
  <c r="V737" i="1" s="1"/>
  <c r="V738" i="1" s="1"/>
  <c r="V739" i="1" s="1"/>
  <c r="V740" i="1" s="1"/>
  <c r="V741" i="1" s="1"/>
  <c r="V742" i="1" s="1"/>
  <c r="V743" i="1" s="1"/>
  <c r="V744" i="1" s="1"/>
  <c r="V745" i="1" s="1"/>
  <c r="V746" i="1" s="1"/>
  <c r="V747" i="1" s="1"/>
  <c r="V748" i="1" s="1"/>
  <c r="V749" i="1" s="1"/>
  <c r="V750" i="1" s="1"/>
  <c r="V751" i="1" s="1"/>
  <c r="V752" i="1" s="1"/>
  <c r="V753" i="1" s="1"/>
  <c r="V754" i="1" s="1"/>
  <c r="V755" i="1" s="1"/>
  <c r="V756" i="1" s="1"/>
  <c r="V757" i="1" s="1"/>
  <c r="V758" i="1" s="1"/>
  <c r="V759" i="1" s="1"/>
  <c r="V760" i="1" s="1"/>
  <c r="V761" i="1" s="1"/>
  <c r="V762" i="1" s="1"/>
  <c r="V763" i="1" s="1"/>
  <c r="V764" i="1" s="1"/>
  <c r="V765" i="1" s="1"/>
  <c r="V766" i="1" s="1"/>
  <c r="V767" i="1" s="1"/>
  <c r="V768" i="1" s="1"/>
  <c r="V769" i="1" s="1"/>
  <c r="V770" i="1" s="1"/>
  <c r="V771" i="1" s="1"/>
  <c r="V772" i="1" s="1"/>
  <c r="V773" i="1" s="1"/>
  <c r="V774" i="1" s="1"/>
  <c r="V775" i="1" s="1"/>
  <c r="V776" i="1" s="1"/>
  <c r="V777" i="1" s="1"/>
  <c r="V778" i="1" s="1"/>
  <c r="V779" i="1" s="1"/>
  <c r="V780" i="1" s="1"/>
  <c r="U1648" i="1"/>
  <c r="X1647" i="1"/>
  <c r="U1240" i="1"/>
  <c r="X1239" i="1"/>
  <c r="W1239" i="1" s="1"/>
  <c r="U2311" i="1"/>
  <c r="X2310" i="1"/>
  <c r="U1903" i="1"/>
  <c r="X1902" i="1"/>
  <c r="W1902" i="1" s="1"/>
  <c r="U934" i="1"/>
  <c r="X933" i="1"/>
  <c r="U781" i="1"/>
  <c r="X780" i="1"/>
  <c r="U1036" i="1"/>
  <c r="X1035" i="1"/>
  <c r="W830" i="1"/>
  <c r="U1342" i="1"/>
  <c r="X1341" i="1"/>
  <c r="U1801" i="1"/>
  <c r="X1800" i="1"/>
  <c r="W1800" i="1" s="1"/>
  <c r="U1444" i="1"/>
  <c r="X1443" i="1"/>
  <c r="W1443" i="1" s="1"/>
  <c r="U1852" i="1"/>
  <c r="X1851" i="1"/>
  <c r="U2056" i="1"/>
  <c r="X2055" i="1"/>
  <c r="W2055" i="1" s="1"/>
  <c r="W728" i="1"/>
  <c r="U1597" i="1"/>
  <c r="X1596" i="1"/>
  <c r="U1546" i="1"/>
  <c r="X1545" i="1"/>
  <c r="W1545" i="1" s="1"/>
  <c r="U2209" i="1"/>
  <c r="X2208" i="1"/>
  <c r="U1393" i="1"/>
  <c r="X1392" i="1"/>
  <c r="W1034" i="1"/>
  <c r="W882" i="1"/>
  <c r="U1189" i="1"/>
  <c r="X1188" i="1"/>
  <c r="U884" i="1"/>
  <c r="X883" i="1"/>
  <c r="U1954" i="1"/>
  <c r="X1953" i="1"/>
  <c r="W677" i="1"/>
  <c r="W1238" i="1"/>
  <c r="U1496" i="1"/>
  <c r="X1495" i="1"/>
  <c r="W1495" i="1" s="1"/>
  <c r="U1292" i="1"/>
  <c r="X1291" i="1"/>
  <c r="W1291" i="1" s="1"/>
  <c r="U832" i="1"/>
  <c r="X831" i="1"/>
  <c r="W1748" i="1"/>
  <c r="U2005" i="1"/>
  <c r="X2004" i="1"/>
  <c r="W2004" i="1" s="1"/>
  <c r="W1901" i="1"/>
  <c r="X729" i="1"/>
  <c r="U2260" i="1"/>
  <c r="X2259" i="1"/>
  <c r="W983" i="1"/>
  <c r="W2309" i="1"/>
  <c r="W1340" i="1"/>
  <c r="W1442" i="1"/>
  <c r="U1088" i="1"/>
  <c r="X1087" i="1"/>
  <c r="W1087" i="1" s="1"/>
  <c r="U1750" i="1"/>
  <c r="X1749" i="1"/>
  <c r="W1850" i="1"/>
  <c r="W2054" i="1"/>
  <c r="W1595" i="1"/>
  <c r="W1544" i="1"/>
  <c r="W932" i="1"/>
  <c r="W2207" i="1"/>
  <c r="U985" i="1"/>
  <c r="X984" i="1"/>
  <c r="W984" i="1" s="1"/>
  <c r="W1391" i="1"/>
  <c r="U2158" i="1"/>
  <c r="X2157" i="1"/>
  <c r="W2157" i="1" s="1"/>
  <c r="U1138" i="1"/>
  <c r="X1137" i="1"/>
  <c r="W1749" i="1" l="1"/>
  <c r="U1497" i="1"/>
  <c r="X1496" i="1"/>
  <c r="W1496" i="1" s="1"/>
  <c r="U2057" i="1"/>
  <c r="X2056" i="1"/>
  <c r="W2056" i="1" s="1"/>
  <c r="X781" i="1"/>
  <c r="U1241" i="1"/>
  <c r="X1240" i="1"/>
  <c r="W1137" i="1"/>
  <c r="U1751" i="1"/>
  <c r="X1750" i="1"/>
  <c r="U833" i="1"/>
  <c r="X833" i="1" s="1"/>
  <c r="X832" i="1"/>
  <c r="U1293" i="1"/>
  <c r="X1292" i="1"/>
  <c r="W1292" i="1" s="1"/>
  <c r="U1955" i="1"/>
  <c r="X1954" i="1"/>
  <c r="W1954" i="1" s="1"/>
  <c r="U1394" i="1"/>
  <c r="X1393" i="1"/>
  <c r="U1598" i="1"/>
  <c r="X1597" i="1"/>
  <c r="W1597" i="1" s="1"/>
  <c r="U1343" i="1"/>
  <c r="X1342" i="1"/>
  <c r="W1342" i="1" s="1"/>
  <c r="W933" i="1"/>
  <c r="U2312" i="1"/>
  <c r="X2311" i="1"/>
  <c r="W2311" i="1" s="1"/>
  <c r="U1089" i="1"/>
  <c r="X1088" i="1"/>
  <c r="W1088" i="1" s="1"/>
  <c r="U2261" i="1"/>
  <c r="X2260" i="1"/>
  <c r="W2260" i="1" s="1"/>
  <c r="W831" i="1"/>
  <c r="W2310" i="1"/>
  <c r="U1139" i="1"/>
  <c r="X1138" i="1"/>
  <c r="W1138" i="1" s="1"/>
  <c r="U2159" i="1"/>
  <c r="X2158" i="1"/>
  <c r="W2158" i="1" s="1"/>
  <c r="W2259" i="1"/>
  <c r="W729" i="1"/>
  <c r="U2006" i="1"/>
  <c r="X2005" i="1"/>
  <c r="W2005" i="1" s="1"/>
  <c r="W883" i="1"/>
  <c r="W1188" i="1"/>
  <c r="V781" i="1"/>
  <c r="V782" i="1" s="1"/>
  <c r="V783" i="1" s="1"/>
  <c r="V784" i="1" s="1"/>
  <c r="V785" i="1" s="1"/>
  <c r="V786" i="1" s="1"/>
  <c r="V787" i="1" s="1"/>
  <c r="V788" i="1" s="1"/>
  <c r="V789" i="1" s="1"/>
  <c r="V790" i="1" s="1"/>
  <c r="V791" i="1" s="1"/>
  <c r="V792" i="1" s="1"/>
  <c r="V793" i="1" s="1"/>
  <c r="V794" i="1" s="1"/>
  <c r="V795" i="1" s="1"/>
  <c r="V796" i="1" s="1"/>
  <c r="V797" i="1" s="1"/>
  <c r="V798" i="1" s="1"/>
  <c r="V799" i="1" s="1"/>
  <c r="V800" i="1" s="1"/>
  <c r="V801" i="1" s="1"/>
  <c r="V802" i="1" s="1"/>
  <c r="V803" i="1" s="1"/>
  <c r="V804" i="1" s="1"/>
  <c r="V805" i="1" s="1"/>
  <c r="V806" i="1" s="1"/>
  <c r="V807" i="1" s="1"/>
  <c r="V808" i="1" s="1"/>
  <c r="V809" i="1" s="1"/>
  <c r="V810" i="1" s="1"/>
  <c r="V811" i="1" s="1"/>
  <c r="V812" i="1" s="1"/>
  <c r="V813" i="1" s="1"/>
  <c r="V814" i="1" s="1"/>
  <c r="V815" i="1" s="1"/>
  <c r="V816" i="1" s="1"/>
  <c r="V817" i="1" s="1"/>
  <c r="V818" i="1" s="1"/>
  <c r="V819" i="1" s="1"/>
  <c r="V820" i="1" s="1"/>
  <c r="V821" i="1" s="1"/>
  <c r="V822" i="1" s="1"/>
  <c r="V823" i="1" s="1"/>
  <c r="V824" i="1" s="1"/>
  <c r="V825" i="1" s="1"/>
  <c r="V826" i="1" s="1"/>
  <c r="V827" i="1" s="1"/>
  <c r="V828" i="1" s="1"/>
  <c r="V829" i="1" s="1"/>
  <c r="V830" i="1" s="1"/>
  <c r="V831" i="1" s="1"/>
  <c r="V832" i="1" s="1"/>
  <c r="W2208" i="1"/>
  <c r="U1547" i="1"/>
  <c r="X1546" i="1"/>
  <c r="W1851" i="1"/>
  <c r="U1802" i="1"/>
  <c r="X1801" i="1"/>
  <c r="W1801" i="1" s="1"/>
  <c r="W1035" i="1"/>
  <c r="U935" i="1"/>
  <c r="X934" i="1"/>
  <c r="U1904" i="1"/>
  <c r="X1903" i="1"/>
  <c r="W1647" i="1"/>
  <c r="U986" i="1"/>
  <c r="X985" i="1"/>
  <c r="W985" i="1" s="1"/>
  <c r="W1953" i="1"/>
  <c r="U885" i="1"/>
  <c r="X884" i="1"/>
  <c r="U1190" i="1"/>
  <c r="X1189" i="1"/>
  <c r="W1392" i="1"/>
  <c r="U2210" i="1"/>
  <c r="X2209" i="1"/>
  <c r="W2209" i="1" s="1"/>
  <c r="W1596" i="1"/>
  <c r="U1853" i="1"/>
  <c r="X1852" i="1"/>
  <c r="U1445" i="1"/>
  <c r="X1444" i="1"/>
  <c r="W1444" i="1" s="1"/>
  <c r="W1341" i="1"/>
  <c r="U1037" i="1"/>
  <c r="X1036" i="1"/>
  <c r="W1036" i="1" s="1"/>
  <c r="W780" i="1"/>
  <c r="U1649" i="1"/>
  <c r="X1648" i="1"/>
  <c r="W1648" i="1" s="1"/>
  <c r="V833" i="1" l="1"/>
  <c r="V834" i="1" s="1"/>
  <c r="V835" i="1" s="1"/>
  <c r="V836" i="1" s="1"/>
  <c r="V837" i="1" s="1"/>
  <c r="V838" i="1" s="1"/>
  <c r="V839" i="1" s="1"/>
  <c r="V840" i="1" s="1"/>
  <c r="V841" i="1" s="1"/>
  <c r="V842" i="1" s="1"/>
  <c r="V843" i="1" s="1"/>
  <c r="V844" i="1" s="1"/>
  <c r="V845" i="1" s="1"/>
  <c r="V846" i="1" s="1"/>
  <c r="V847" i="1" s="1"/>
  <c r="V848" i="1" s="1"/>
  <c r="V849" i="1" s="1"/>
  <c r="V850" i="1" s="1"/>
  <c r="V851" i="1" s="1"/>
  <c r="V852" i="1" s="1"/>
  <c r="V853" i="1" s="1"/>
  <c r="V854" i="1" s="1"/>
  <c r="V855" i="1" s="1"/>
  <c r="V856" i="1" s="1"/>
  <c r="V857" i="1" s="1"/>
  <c r="V858" i="1" s="1"/>
  <c r="V859" i="1" s="1"/>
  <c r="V860" i="1" s="1"/>
  <c r="V861" i="1" s="1"/>
  <c r="V862" i="1" s="1"/>
  <c r="V863" i="1" s="1"/>
  <c r="V864" i="1" s="1"/>
  <c r="V865" i="1" s="1"/>
  <c r="V866" i="1" s="1"/>
  <c r="V867" i="1" s="1"/>
  <c r="V868" i="1" s="1"/>
  <c r="V869" i="1" s="1"/>
  <c r="V870" i="1" s="1"/>
  <c r="V871" i="1" s="1"/>
  <c r="V872" i="1" s="1"/>
  <c r="V873" i="1" s="1"/>
  <c r="V874" i="1" s="1"/>
  <c r="V875" i="1" s="1"/>
  <c r="V876" i="1" s="1"/>
  <c r="V877" i="1" s="1"/>
  <c r="V878" i="1" s="1"/>
  <c r="V879" i="1" s="1"/>
  <c r="V880" i="1" s="1"/>
  <c r="V881" i="1" s="1"/>
  <c r="V882" i="1" s="1"/>
  <c r="V883" i="1" s="1"/>
  <c r="V884" i="1" s="1"/>
  <c r="V885" i="1" s="1"/>
  <c r="W884" i="1"/>
  <c r="W934" i="1"/>
  <c r="U1650" i="1"/>
  <c r="X1649" i="1"/>
  <c r="W1649" i="1" s="1"/>
  <c r="U1038" i="1"/>
  <c r="X1037" i="1"/>
  <c r="W1037" i="1" s="1"/>
  <c r="U1446" i="1"/>
  <c r="X1445" i="1"/>
  <c r="W1445" i="1" s="1"/>
  <c r="U2211" i="1"/>
  <c r="X2210" i="1"/>
  <c r="U987" i="1"/>
  <c r="X986" i="1"/>
  <c r="U2007" i="1"/>
  <c r="X2006" i="1"/>
  <c r="W2006" i="1" s="1"/>
  <c r="U2262" i="1"/>
  <c r="X2261" i="1"/>
  <c r="W2261" i="1" s="1"/>
  <c r="W833" i="1"/>
  <c r="U1752" i="1"/>
  <c r="X1751" i="1"/>
  <c r="U1498" i="1"/>
  <c r="X1497" i="1"/>
  <c r="W1497" i="1" s="1"/>
  <c r="W1852" i="1"/>
  <c r="U1191" i="1"/>
  <c r="X1190" i="1"/>
  <c r="W1190" i="1" s="1"/>
  <c r="U1905" i="1"/>
  <c r="X1904" i="1"/>
  <c r="W1904" i="1" s="1"/>
  <c r="W1393" i="1"/>
  <c r="U1242" i="1"/>
  <c r="X1241" i="1"/>
  <c r="W1241" i="1" s="1"/>
  <c r="U1803" i="1"/>
  <c r="X1802" i="1"/>
  <c r="W1802" i="1" s="1"/>
  <c r="W1546" i="1"/>
  <c r="U1294" i="1"/>
  <c r="X1293" i="1"/>
  <c r="W1293" i="1" s="1"/>
  <c r="U1140" i="1"/>
  <c r="X1139" i="1"/>
  <c r="U1344" i="1"/>
  <c r="X1343" i="1"/>
  <c r="W1343" i="1" s="1"/>
  <c r="U1854" i="1"/>
  <c r="X1853" i="1"/>
  <c r="W1853" i="1" s="1"/>
  <c r="W1189" i="1"/>
  <c r="U886" i="1"/>
  <c r="X886" i="1" s="1"/>
  <c r="X885" i="1"/>
  <c r="W1903" i="1"/>
  <c r="U936" i="1"/>
  <c r="X935" i="1"/>
  <c r="U1548" i="1"/>
  <c r="X1547" i="1"/>
  <c r="W1547" i="1" s="1"/>
  <c r="U2160" i="1"/>
  <c r="X2159" i="1"/>
  <c r="W2159" i="1" s="1"/>
  <c r="U1090" i="1"/>
  <c r="X1089" i="1"/>
  <c r="W1089" i="1" s="1"/>
  <c r="U2313" i="1"/>
  <c r="X2312" i="1"/>
  <c r="W2312" i="1" s="1"/>
  <c r="U1599" i="1"/>
  <c r="X1598" i="1"/>
  <c r="U1395" i="1"/>
  <c r="X1394" i="1"/>
  <c r="W1394" i="1" s="1"/>
  <c r="U1956" i="1"/>
  <c r="X1955" i="1"/>
  <c r="W832" i="1"/>
  <c r="W1750" i="1"/>
  <c r="W1240" i="1"/>
  <c r="W781" i="1"/>
  <c r="U2058" i="1"/>
  <c r="X2057" i="1"/>
  <c r="W2057" i="1" s="1"/>
  <c r="U1396" i="1" l="1"/>
  <c r="X1395" i="1"/>
  <c r="W1395" i="1" s="1"/>
  <c r="U1957" i="1"/>
  <c r="X1956" i="1"/>
  <c r="W1956" i="1" s="1"/>
  <c r="W1598" i="1"/>
  <c r="U1091" i="1"/>
  <c r="X1090" i="1"/>
  <c r="W1090" i="1" s="1"/>
  <c r="W935" i="1"/>
  <c r="W885" i="1"/>
  <c r="U1141" i="1"/>
  <c r="X1140" i="1"/>
  <c r="U1499" i="1"/>
  <c r="X1498" i="1"/>
  <c r="W2210" i="1"/>
  <c r="U1447" i="1"/>
  <c r="X1446" i="1"/>
  <c r="W1446" i="1" s="1"/>
  <c r="U2059" i="1"/>
  <c r="X2058" i="1"/>
  <c r="W2058" i="1" s="1"/>
  <c r="U1600" i="1"/>
  <c r="X1599" i="1"/>
  <c r="U937" i="1"/>
  <c r="X936" i="1"/>
  <c r="W986" i="1"/>
  <c r="U2212" i="1"/>
  <c r="X2211" i="1"/>
  <c r="W2211" i="1" s="1"/>
  <c r="U2314" i="1"/>
  <c r="X2313" i="1"/>
  <c r="W2313" i="1" s="1"/>
  <c r="W886" i="1"/>
  <c r="W1955" i="1"/>
  <c r="U2161" i="1"/>
  <c r="X2160" i="1"/>
  <c r="U1549" i="1"/>
  <c r="X1548" i="1"/>
  <c r="U1855" i="1"/>
  <c r="X1854" i="1"/>
  <c r="U1345" i="1"/>
  <c r="X1344" i="1"/>
  <c r="W1344" i="1" s="1"/>
  <c r="W1139" i="1"/>
  <c r="V886" i="1"/>
  <c r="V887" i="1" s="1"/>
  <c r="V888" i="1" s="1"/>
  <c r="V889" i="1" s="1"/>
  <c r="V890" i="1" s="1"/>
  <c r="V891" i="1" s="1"/>
  <c r="V892" i="1" s="1"/>
  <c r="V893" i="1" s="1"/>
  <c r="V894" i="1" s="1"/>
  <c r="V895" i="1" s="1"/>
  <c r="V896" i="1" s="1"/>
  <c r="V897" i="1" s="1"/>
  <c r="V898" i="1" s="1"/>
  <c r="V899" i="1" s="1"/>
  <c r="V900" i="1" s="1"/>
  <c r="V901" i="1" s="1"/>
  <c r="V902" i="1" s="1"/>
  <c r="V903" i="1" s="1"/>
  <c r="V904" i="1" s="1"/>
  <c r="V905" i="1" s="1"/>
  <c r="V906" i="1" s="1"/>
  <c r="V907" i="1" s="1"/>
  <c r="V908" i="1" s="1"/>
  <c r="V909" i="1" s="1"/>
  <c r="V910" i="1" s="1"/>
  <c r="V911" i="1" s="1"/>
  <c r="V912" i="1" s="1"/>
  <c r="V913" i="1" s="1"/>
  <c r="V914" i="1" s="1"/>
  <c r="V915" i="1" s="1"/>
  <c r="V916" i="1" s="1"/>
  <c r="V917" i="1" s="1"/>
  <c r="V918" i="1" s="1"/>
  <c r="V919" i="1" s="1"/>
  <c r="V920" i="1" s="1"/>
  <c r="V921" i="1" s="1"/>
  <c r="V922" i="1" s="1"/>
  <c r="V923" i="1" s="1"/>
  <c r="V924" i="1" s="1"/>
  <c r="V925" i="1" s="1"/>
  <c r="V926" i="1" s="1"/>
  <c r="V927" i="1" s="1"/>
  <c r="V928" i="1" s="1"/>
  <c r="V929" i="1" s="1"/>
  <c r="V930" i="1" s="1"/>
  <c r="V931" i="1" s="1"/>
  <c r="V932" i="1" s="1"/>
  <c r="V933" i="1" s="1"/>
  <c r="V934" i="1" s="1"/>
  <c r="V935" i="1" s="1"/>
  <c r="V936" i="1" s="1"/>
  <c r="U1295" i="1"/>
  <c r="X1294" i="1"/>
  <c r="U1243" i="1"/>
  <c r="X1242" i="1"/>
  <c r="W1751" i="1"/>
  <c r="U2008" i="1"/>
  <c r="X2007" i="1"/>
  <c r="W2007" i="1" s="1"/>
  <c r="U988" i="1"/>
  <c r="X987" i="1"/>
  <c r="U1651" i="1"/>
  <c r="X1650" i="1"/>
  <c r="W1650" i="1" s="1"/>
  <c r="U1804" i="1"/>
  <c r="X1803" i="1"/>
  <c r="W1803" i="1" s="1"/>
  <c r="U1906" i="1"/>
  <c r="X1905" i="1"/>
  <c r="W1905" i="1" s="1"/>
  <c r="U1192" i="1"/>
  <c r="X1191" i="1"/>
  <c r="W1191" i="1" s="1"/>
  <c r="U1753" i="1"/>
  <c r="X1752" i="1"/>
  <c r="U2263" i="1"/>
  <c r="X2262" i="1"/>
  <c r="U1039" i="1"/>
  <c r="X1038" i="1"/>
  <c r="W1038" i="1" s="1"/>
  <c r="V937" i="1" l="1"/>
  <c r="W987" i="1"/>
  <c r="U2009" i="1"/>
  <c r="X2008" i="1"/>
  <c r="W2008" i="1" s="1"/>
  <c r="U2162" i="1"/>
  <c r="X2161" i="1"/>
  <c r="W2161" i="1" s="1"/>
  <c r="U2315" i="1"/>
  <c r="X2314" i="1"/>
  <c r="W2314" i="1" s="1"/>
  <c r="U1092" i="1"/>
  <c r="X1091" i="1"/>
  <c r="W1091" i="1" s="1"/>
  <c r="U2264" i="1"/>
  <c r="X2263" i="1"/>
  <c r="W2263" i="1" s="1"/>
  <c r="U989" i="1"/>
  <c r="X988" i="1"/>
  <c r="W988" i="1" s="1"/>
  <c r="U1244" i="1"/>
  <c r="X1243" i="1"/>
  <c r="W1243" i="1" s="1"/>
  <c r="U1296" i="1"/>
  <c r="X1295" i="1"/>
  <c r="W1295" i="1" s="1"/>
  <c r="W1854" i="1"/>
  <c r="U1550" i="1"/>
  <c r="X1549" i="1"/>
  <c r="W1549" i="1" s="1"/>
  <c r="U938" i="1"/>
  <c r="X938" i="1" s="1"/>
  <c r="X937" i="1"/>
  <c r="U1601" i="1"/>
  <c r="X1600" i="1"/>
  <c r="W1600" i="1" s="1"/>
  <c r="U1500" i="1"/>
  <c r="X1499" i="1"/>
  <c r="W1499" i="1" s="1"/>
  <c r="U1142" i="1"/>
  <c r="X1141" i="1"/>
  <c r="W1141" i="1" s="1"/>
  <c r="U1040" i="1"/>
  <c r="X1039" i="1"/>
  <c r="W936" i="1"/>
  <c r="W1752" i="1"/>
  <c r="U1907" i="1"/>
  <c r="X1906" i="1"/>
  <c r="W1906" i="1" s="1"/>
  <c r="U1346" i="1"/>
  <c r="X1345" i="1"/>
  <c r="W1345" i="1" s="1"/>
  <c r="U1856" i="1"/>
  <c r="X1855" i="1"/>
  <c r="W1855" i="1" s="1"/>
  <c r="W2160" i="1"/>
  <c r="U2213" i="1"/>
  <c r="X2212" i="1"/>
  <c r="U1958" i="1"/>
  <c r="X1957" i="1"/>
  <c r="W1957" i="1" s="1"/>
  <c r="U2060" i="1"/>
  <c r="X2059" i="1"/>
  <c r="W2059" i="1" s="1"/>
  <c r="U1652" i="1"/>
  <c r="X1651" i="1"/>
  <c r="W2262" i="1"/>
  <c r="U1754" i="1"/>
  <c r="X1753" i="1"/>
  <c r="U1193" i="1"/>
  <c r="X1192" i="1"/>
  <c r="W1192" i="1" s="1"/>
  <c r="U1805" i="1"/>
  <c r="X1804" i="1"/>
  <c r="W1242" i="1"/>
  <c r="W1294" i="1"/>
  <c r="W1548" i="1"/>
  <c r="W1599" i="1"/>
  <c r="U1448" i="1"/>
  <c r="X1447" i="1"/>
  <c r="W1447" i="1" s="1"/>
  <c r="W1498" i="1"/>
  <c r="W1140" i="1"/>
  <c r="U1397" i="1"/>
  <c r="X1396" i="1"/>
  <c r="U1143" i="1" l="1"/>
  <c r="X1142" i="1"/>
  <c r="U2316" i="1"/>
  <c r="X2315" i="1"/>
  <c r="W2315" i="1" s="1"/>
  <c r="U1398" i="1"/>
  <c r="X1397" i="1"/>
  <c r="W1397" i="1" s="1"/>
  <c r="U1806" i="1"/>
  <c r="X1805" i="1"/>
  <c r="W2212" i="1"/>
  <c r="U1551" i="1"/>
  <c r="X1550" i="1"/>
  <c r="U1245" i="1"/>
  <c r="X1244" i="1"/>
  <c r="W1244" i="1" s="1"/>
  <c r="U1959" i="1"/>
  <c r="X1958" i="1"/>
  <c r="W1958" i="1" s="1"/>
  <c r="W938" i="1"/>
  <c r="U2010" i="1"/>
  <c r="X2009" i="1"/>
  <c r="W2009" i="1" s="1"/>
  <c r="W1753" i="1"/>
  <c r="U1755" i="1"/>
  <c r="X1754" i="1"/>
  <c r="W1651" i="1"/>
  <c r="U2214" i="1"/>
  <c r="X2213" i="1"/>
  <c r="W2213" i="1" s="1"/>
  <c r="U1347" i="1"/>
  <c r="X1346" i="1"/>
  <c r="W1346" i="1" s="1"/>
  <c r="U1908" i="1"/>
  <c r="X1907" i="1"/>
  <c r="W1907" i="1" s="1"/>
  <c r="W1039" i="1"/>
  <c r="U1602" i="1"/>
  <c r="X1601" i="1"/>
  <c r="W1601" i="1" s="1"/>
  <c r="U1297" i="1"/>
  <c r="X1296" i="1"/>
  <c r="U990" i="1"/>
  <c r="X989" i="1"/>
  <c r="U1194" i="1"/>
  <c r="X1193" i="1"/>
  <c r="W1193" i="1" s="1"/>
  <c r="W1396" i="1"/>
  <c r="U1449" i="1"/>
  <c r="X1448" i="1"/>
  <c r="W1448" i="1" s="1"/>
  <c r="W1804" i="1"/>
  <c r="U1653" i="1"/>
  <c r="X1652" i="1"/>
  <c r="W1652" i="1" s="1"/>
  <c r="U2061" i="1"/>
  <c r="X2060" i="1"/>
  <c r="W2060" i="1" s="1"/>
  <c r="U1857" i="1"/>
  <c r="X1856" i="1"/>
  <c r="V938" i="1"/>
  <c r="V939" i="1" s="1"/>
  <c r="V940" i="1" s="1"/>
  <c r="V941" i="1" s="1"/>
  <c r="V942" i="1" s="1"/>
  <c r="V943" i="1" s="1"/>
  <c r="V944" i="1" s="1"/>
  <c r="V945" i="1" s="1"/>
  <c r="V946" i="1" s="1"/>
  <c r="V947" i="1" s="1"/>
  <c r="V948" i="1" s="1"/>
  <c r="V949" i="1" s="1"/>
  <c r="V950" i="1" s="1"/>
  <c r="V951" i="1" s="1"/>
  <c r="V952" i="1" s="1"/>
  <c r="V953" i="1" s="1"/>
  <c r="V954" i="1" s="1"/>
  <c r="V955" i="1" s="1"/>
  <c r="V956" i="1" s="1"/>
  <c r="V957" i="1" s="1"/>
  <c r="V958" i="1" s="1"/>
  <c r="V959" i="1" s="1"/>
  <c r="V960" i="1" s="1"/>
  <c r="V961" i="1" s="1"/>
  <c r="V962" i="1" s="1"/>
  <c r="V963" i="1" s="1"/>
  <c r="V964" i="1" s="1"/>
  <c r="V965" i="1" s="1"/>
  <c r="V966" i="1" s="1"/>
  <c r="V967" i="1" s="1"/>
  <c r="V968" i="1" s="1"/>
  <c r="V969" i="1" s="1"/>
  <c r="V970" i="1" s="1"/>
  <c r="V971" i="1" s="1"/>
  <c r="V972" i="1" s="1"/>
  <c r="V973" i="1" s="1"/>
  <c r="V974" i="1" s="1"/>
  <c r="V975" i="1" s="1"/>
  <c r="V976" i="1" s="1"/>
  <c r="V977" i="1" s="1"/>
  <c r="V978" i="1" s="1"/>
  <c r="V979" i="1" s="1"/>
  <c r="V980" i="1" s="1"/>
  <c r="V981" i="1" s="1"/>
  <c r="V982" i="1" s="1"/>
  <c r="V983" i="1" s="1"/>
  <c r="V984" i="1" s="1"/>
  <c r="V985" i="1" s="1"/>
  <c r="V986" i="1" s="1"/>
  <c r="V987" i="1" s="1"/>
  <c r="V988" i="1" s="1"/>
  <c r="V989" i="1" s="1"/>
  <c r="U1041" i="1"/>
  <c r="X1040" i="1"/>
  <c r="W1040" i="1" s="1"/>
  <c r="U1501" i="1"/>
  <c r="X1500" i="1"/>
  <c r="W1500" i="1" s="1"/>
  <c r="W937" i="1"/>
  <c r="U2265" i="1"/>
  <c r="X2264" i="1"/>
  <c r="W2264" i="1" s="1"/>
  <c r="U1093" i="1"/>
  <c r="X1092" i="1"/>
  <c r="W1092" i="1" s="1"/>
  <c r="U2163" i="1"/>
  <c r="X2162" i="1"/>
  <c r="W2162" i="1" s="1"/>
  <c r="V990" i="1" l="1"/>
  <c r="V991" i="1" s="1"/>
  <c r="V992" i="1" s="1"/>
  <c r="V993" i="1" s="1"/>
  <c r="V994" i="1" s="1"/>
  <c r="V995" i="1" s="1"/>
  <c r="V996" i="1" s="1"/>
  <c r="V997" i="1" s="1"/>
  <c r="V998" i="1" s="1"/>
  <c r="V999" i="1" s="1"/>
  <c r="V1000" i="1" s="1"/>
  <c r="V1001" i="1" s="1"/>
  <c r="V1002" i="1" s="1"/>
  <c r="V1003" i="1" s="1"/>
  <c r="V1004" i="1" s="1"/>
  <c r="V1005" i="1" s="1"/>
  <c r="V1006" i="1" s="1"/>
  <c r="V1007" i="1" s="1"/>
  <c r="V1008" i="1" s="1"/>
  <c r="V1009" i="1" s="1"/>
  <c r="V1010" i="1" s="1"/>
  <c r="V1011" i="1" s="1"/>
  <c r="V1012" i="1" s="1"/>
  <c r="V1013" i="1" s="1"/>
  <c r="V1014" i="1" s="1"/>
  <c r="V1015" i="1" s="1"/>
  <c r="V1016" i="1" s="1"/>
  <c r="V1017" i="1" s="1"/>
  <c r="V1018" i="1" s="1"/>
  <c r="V1019" i="1" s="1"/>
  <c r="V1020" i="1" s="1"/>
  <c r="V1021" i="1" s="1"/>
  <c r="V1022" i="1" s="1"/>
  <c r="V1023" i="1" s="1"/>
  <c r="V1024" i="1" s="1"/>
  <c r="V1025" i="1" s="1"/>
  <c r="V1026" i="1" s="1"/>
  <c r="V1027" i="1" s="1"/>
  <c r="V1028" i="1" s="1"/>
  <c r="V1029" i="1" s="1"/>
  <c r="V1030" i="1" s="1"/>
  <c r="V1031" i="1" s="1"/>
  <c r="V1032" i="1" s="1"/>
  <c r="V1033" i="1" s="1"/>
  <c r="V1034" i="1" s="1"/>
  <c r="V1035" i="1" s="1"/>
  <c r="V1036" i="1" s="1"/>
  <c r="V1037" i="1" s="1"/>
  <c r="V1038" i="1" s="1"/>
  <c r="V1039" i="1" s="1"/>
  <c r="V1040" i="1" s="1"/>
  <c r="V1041" i="1" s="1"/>
  <c r="U1858" i="1"/>
  <c r="X1857" i="1"/>
  <c r="W1857" i="1" s="1"/>
  <c r="U1654" i="1"/>
  <c r="X1653" i="1"/>
  <c r="U1450" i="1"/>
  <c r="X1449" i="1"/>
  <c r="U1195" i="1"/>
  <c r="X1194" i="1"/>
  <c r="U2062" i="1"/>
  <c r="X2061" i="1"/>
  <c r="W2061" i="1" s="1"/>
  <c r="W989" i="1"/>
  <c r="U2215" i="1"/>
  <c r="X2214" i="1"/>
  <c r="U1246" i="1"/>
  <c r="X1245" i="1"/>
  <c r="W1245" i="1" s="1"/>
  <c r="U2266" i="1"/>
  <c r="X2265" i="1"/>
  <c r="W2265" i="1" s="1"/>
  <c r="W1856" i="1"/>
  <c r="X990" i="1"/>
  <c r="W990" i="1" s="1"/>
  <c r="U1909" i="1"/>
  <c r="X1908" i="1"/>
  <c r="U1756" i="1"/>
  <c r="X1755" i="1"/>
  <c r="U1960" i="1"/>
  <c r="X1959" i="1"/>
  <c r="U1807" i="1"/>
  <c r="X1806" i="1"/>
  <c r="W1142" i="1"/>
  <c r="U1298" i="1"/>
  <c r="X1297" i="1"/>
  <c r="W1297" i="1" s="1"/>
  <c r="U1348" i="1"/>
  <c r="X1347" i="1"/>
  <c r="W1347" i="1" s="1"/>
  <c r="W1754" i="1"/>
  <c r="U2011" i="1"/>
  <c r="X2010" i="1"/>
  <c r="W2010" i="1" s="1"/>
  <c r="U1399" i="1"/>
  <c r="X1398" i="1"/>
  <c r="W1398" i="1" s="1"/>
  <c r="U2164" i="1"/>
  <c r="X2163" i="1"/>
  <c r="W2163" i="1" s="1"/>
  <c r="U1094" i="1"/>
  <c r="X1093" i="1"/>
  <c r="U1502" i="1"/>
  <c r="X1501" i="1"/>
  <c r="W1501" i="1" s="1"/>
  <c r="U1042" i="1"/>
  <c r="X1041" i="1"/>
  <c r="W1296" i="1"/>
  <c r="W1550" i="1"/>
  <c r="U1144" i="1"/>
  <c r="X1143" i="1"/>
  <c r="W1143" i="1" s="1"/>
  <c r="U1603" i="1"/>
  <c r="X1602" i="1"/>
  <c r="U1552" i="1"/>
  <c r="X1551" i="1"/>
  <c r="W1551" i="1" s="1"/>
  <c r="W1805" i="1"/>
  <c r="U2317" i="1"/>
  <c r="X2316" i="1"/>
  <c r="V1042" i="1" l="1"/>
  <c r="V1043" i="1" s="1"/>
  <c r="V1044" i="1" s="1"/>
  <c r="V1045" i="1" s="1"/>
  <c r="V1046" i="1" s="1"/>
  <c r="V1047" i="1" s="1"/>
  <c r="V1048" i="1" s="1"/>
  <c r="V1049" i="1" s="1"/>
  <c r="V1050" i="1" s="1"/>
  <c r="V1051" i="1" s="1"/>
  <c r="V1052" i="1" s="1"/>
  <c r="V1053" i="1" s="1"/>
  <c r="V1054" i="1" s="1"/>
  <c r="V1055" i="1" s="1"/>
  <c r="V1056" i="1" s="1"/>
  <c r="V1057" i="1" s="1"/>
  <c r="V1058" i="1" s="1"/>
  <c r="V1059" i="1" s="1"/>
  <c r="V1060" i="1" s="1"/>
  <c r="V1061" i="1" s="1"/>
  <c r="V1062" i="1" s="1"/>
  <c r="V1063" i="1" s="1"/>
  <c r="V1064" i="1" s="1"/>
  <c r="V1065" i="1" s="1"/>
  <c r="V1066" i="1" s="1"/>
  <c r="V1067" i="1" s="1"/>
  <c r="V1068" i="1" s="1"/>
  <c r="V1069" i="1" s="1"/>
  <c r="V1070" i="1" s="1"/>
  <c r="V1071" i="1" s="1"/>
  <c r="V1072" i="1" s="1"/>
  <c r="V1073" i="1" s="1"/>
  <c r="V1074" i="1" s="1"/>
  <c r="V1075" i="1" s="1"/>
  <c r="V1076" i="1" s="1"/>
  <c r="V1077" i="1" s="1"/>
  <c r="V1078" i="1" s="1"/>
  <c r="V1079" i="1" s="1"/>
  <c r="V1080" i="1" s="1"/>
  <c r="V1081" i="1" s="1"/>
  <c r="V1082" i="1" s="1"/>
  <c r="V1083" i="1" s="1"/>
  <c r="V1084" i="1" s="1"/>
  <c r="V1085" i="1" s="1"/>
  <c r="V1086" i="1" s="1"/>
  <c r="V1087" i="1" s="1"/>
  <c r="V1088" i="1" s="1"/>
  <c r="V1089" i="1" s="1"/>
  <c r="V1090" i="1" s="1"/>
  <c r="V1091" i="1" s="1"/>
  <c r="V1092" i="1" s="1"/>
  <c r="U1808" i="1"/>
  <c r="X1807" i="1"/>
  <c r="W1807" i="1" s="1"/>
  <c r="W1908" i="1"/>
  <c r="U2267" i="1"/>
  <c r="X2266" i="1"/>
  <c r="W2266" i="1" s="1"/>
  <c r="U2216" i="1"/>
  <c r="X2215" i="1"/>
  <c r="W2215" i="1" s="1"/>
  <c r="U2063" i="1"/>
  <c r="X2062" i="1"/>
  <c r="U1655" i="1"/>
  <c r="X1654" i="1"/>
  <c r="W1654" i="1" s="1"/>
  <c r="U2318" i="1"/>
  <c r="X2317" i="1"/>
  <c r="X1094" i="1"/>
  <c r="W1094" i="1" s="1"/>
  <c r="U1961" i="1"/>
  <c r="X1960" i="1"/>
  <c r="W1960" i="1" s="1"/>
  <c r="W1194" i="1"/>
  <c r="U1451" i="1"/>
  <c r="X1450" i="1"/>
  <c r="W1450" i="1" s="1"/>
  <c r="U1145" i="1"/>
  <c r="X1144" i="1"/>
  <c r="W1041" i="1"/>
  <c r="U1503" i="1"/>
  <c r="X1502" i="1"/>
  <c r="W1502" i="1" s="1"/>
  <c r="W1755" i="1"/>
  <c r="U1910" i="1"/>
  <c r="X1909" i="1"/>
  <c r="W1909" i="1" s="1"/>
  <c r="U1247" i="1"/>
  <c r="X1246" i="1"/>
  <c r="W1246" i="1" s="1"/>
  <c r="U1196" i="1"/>
  <c r="X1195" i="1"/>
  <c r="W1195" i="1" s="1"/>
  <c r="U2165" i="1"/>
  <c r="X2164" i="1"/>
  <c r="W2164" i="1" s="1"/>
  <c r="U1349" i="1"/>
  <c r="X1348" i="1"/>
  <c r="W1348" i="1" s="1"/>
  <c r="W1602" i="1"/>
  <c r="W2316" i="1"/>
  <c r="U1553" i="1"/>
  <c r="X1552" i="1"/>
  <c r="U1604" i="1"/>
  <c r="X1603" i="1"/>
  <c r="W1603" i="1" s="1"/>
  <c r="X1042" i="1"/>
  <c r="W1042" i="1" s="1"/>
  <c r="W1093" i="1"/>
  <c r="U1400" i="1"/>
  <c r="X1399" i="1"/>
  <c r="W1399" i="1" s="1"/>
  <c r="U2012" i="1"/>
  <c r="X2011" i="1"/>
  <c r="W2011" i="1" s="1"/>
  <c r="U1299" i="1"/>
  <c r="X1298" i="1"/>
  <c r="W1298" i="1" s="1"/>
  <c r="W1806" i="1"/>
  <c r="W1959" i="1"/>
  <c r="U1757" i="1"/>
  <c r="X1756" i="1"/>
  <c r="W2214" i="1"/>
  <c r="W1449" i="1"/>
  <c r="W1653" i="1"/>
  <c r="U1859" i="1"/>
  <c r="X1858" i="1"/>
  <c r="W1858" i="1" s="1"/>
  <c r="V1093" i="1" l="1"/>
  <c r="V1094" i="1" s="1"/>
  <c r="V1095" i="1" s="1"/>
  <c r="V1096" i="1" s="1"/>
  <c r="V1097" i="1" s="1"/>
  <c r="V1098" i="1" s="1"/>
  <c r="V1099" i="1" s="1"/>
  <c r="V1100" i="1" s="1"/>
  <c r="V1101" i="1" s="1"/>
  <c r="V1102" i="1" s="1"/>
  <c r="V1103" i="1" s="1"/>
  <c r="V1104" i="1" s="1"/>
  <c r="V1105" i="1" s="1"/>
  <c r="V1106" i="1" s="1"/>
  <c r="V1107" i="1" s="1"/>
  <c r="V1108" i="1" s="1"/>
  <c r="V1109" i="1" s="1"/>
  <c r="V1110" i="1" s="1"/>
  <c r="V1111" i="1" s="1"/>
  <c r="V1112" i="1" s="1"/>
  <c r="V1113" i="1" s="1"/>
  <c r="V1114" i="1" s="1"/>
  <c r="V1115" i="1" s="1"/>
  <c r="V1116" i="1" s="1"/>
  <c r="V1117" i="1" s="1"/>
  <c r="V1118" i="1" s="1"/>
  <c r="V1119" i="1" s="1"/>
  <c r="V1120" i="1" s="1"/>
  <c r="V1121" i="1" s="1"/>
  <c r="V1122" i="1" s="1"/>
  <c r="V1123" i="1" s="1"/>
  <c r="V1124" i="1" s="1"/>
  <c r="V1125" i="1" s="1"/>
  <c r="V1126" i="1" s="1"/>
  <c r="V1127" i="1" s="1"/>
  <c r="V1128" i="1" s="1"/>
  <c r="V1129" i="1" s="1"/>
  <c r="V1130" i="1" s="1"/>
  <c r="V1131" i="1" s="1"/>
  <c r="V1132" i="1" s="1"/>
  <c r="V1133" i="1" s="1"/>
  <c r="V1134" i="1" s="1"/>
  <c r="V1135" i="1" s="1"/>
  <c r="V1136" i="1" s="1"/>
  <c r="V1137" i="1" s="1"/>
  <c r="V1138" i="1" s="1"/>
  <c r="V1139" i="1" s="1"/>
  <c r="V1140" i="1" s="1"/>
  <c r="V1141" i="1" s="1"/>
  <c r="V1142" i="1" s="1"/>
  <c r="V1143" i="1" s="1"/>
  <c r="V1144" i="1" s="1"/>
  <c r="U2217" i="1"/>
  <c r="X2216" i="1"/>
  <c r="U1809" i="1"/>
  <c r="X1808" i="1"/>
  <c r="W1808" i="1" s="1"/>
  <c r="U1554" i="1"/>
  <c r="X1553" i="1"/>
  <c r="U2319" i="1"/>
  <c r="X2318" i="1"/>
  <c r="U2064" i="1"/>
  <c r="X2063" i="1"/>
  <c r="W2063" i="1" s="1"/>
  <c r="U1758" i="1"/>
  <c r="X1757" i="1"/>
  <c r="U1401" i="1"/>
  <c r="X1400" i="1"/>
  <c r="W1400" i="1" s="1"/>
  <c r="U1605" i="1"/>
  <c r="X1604" i="1"/>
  <c r="W1604" i="1" s="1"/>
  <c r="U2166" i="1"/>
  <c r="X2165" i="1"/>
  <c r="W2165" i="1" s="1"/>
  <c r="U1911" i="1"/>
  <c r="X1910" i="1"/>
  <c r="W1144" i="1"/>
  <c r="U1452" i="1"/>
  <c r="X1451" i="1"/>
  <c r="U1860" i="1"/>
  <c r="X1859" i="1"/>
  <c r="W1859" i="1" s="1"/>
  <c r="U1656" i="1"/>
  <c r="X1655" i="1"/>
  <c r="W1756" i="1"/>
  <c r="U1300" i="1"/>
  <c r="X1299" i="1"/>
  <c r="U2013" i="1"/>
  <c r="X2012" i="1"/>
  <c r="W2012" i="1" s="1"/>
  <c r="W1552" i="1"/>
  <c r="U1350" i="1"/>
  <c r="X1349" i="1"/>
  <c r="U1197" i="1"/>
  <c r="X1196" i="1"/>
  <c r="U1248" i="1"/>
  <c r="X1247" i="1"/>
  <c r="W1247" i="1" s="1"/>
  <c r="U1504" i="1"/>
  <c r="X1503" i="1"/>
  <c r="U1146" i="1"/>
  <c r="X1145" i="1"/>
  <c r="W1145" i="1" s="1"/>
  <c r="U1962" i="1"/>
  <c r="X1961" i="1"/>
  <c r="W1961" i="1" s="1"/>
  <c r="W2317" i="1"/>
  <c r="W2062" i="1"/>
  <c r="U2268" i="1"/>
  <c r="X2267" i="1"/>
  <c r="W2267" i="1" s="1"/>
  <c r="V1145" i="1" l="1"/>
  <c r="V1146" i="1" s="1"/>
  <c r="V1147" i="1" s="1"/>
  <c r="V1148" i="1" s="1"/>
  <c r="V1149" i="1" s="1"/>
  <c r="V1150" i="1" s="1"/>
  <c r="V1151" i="1" s="1"/>
  <c r="V1152" i="1" s="1"/>
  <c r="V1153" i="1" s="1"/>
  <c r="V1154" i="1" s="1"/>
  <c r="V1155" i="1" s="1"/>
  <c r="V1156" i="1" s="1"/>
  <c r="V1157" i="1" s="1"/>
  <c r="V1158" i="1" s="1"/>
  <c r="V1159" i="1" s="1"/>
  <c r="V1160" i="1" s="1"/>
  <c r="V1161" i="1" s="1"/>
  <c r="V1162" i="1" s="1"/>
  <c r="V1163" i="1" s="1"/>
  <c r="V1164" i="1" s="1"/>
  <c r="V1165" i="1" s="1"/>
  <c r="V1166" i="1" s="1"/>
  <c r="V1167" i="1" s="1"/>
  <c r="V1168" i="1" s="1"/>
  <c r="V1169" i="1" s="1"/>
  <c r="V1170" i="1" s="1"/>
  <c r="V1171" i="1" s="1"/>
  <c r="V1172" i="1" s="1"/>
  <c r="V1173" i="1" s="1"/>
  <c r="V1174" i="1" s="1"/>
  <c r="V1175" i="1" s="1"/>
  <c r="V1176" i="1" s="1"/>
  <c r="V1177" i="1" s="1"/>
  <c r="V1178" i="1" s="1"/>
  <c r="V1179" i="1" s="1"/>
  <c r="V1180" i="1" s="1"/>
  <c r="V1181" i="1" s="1"/>
  <c r="V1182" i="1" s="1"/>
  <c r="V1183" i="1" s="1"/>
  <c r="V1184" i="1" s="1"/>
  <c r="V1185" i="1" s="1"/>
  <c r="V1186" i="1" s="1"/>
  <c r="V1187" i="1" s="1"/>
  <c r="V1188" i="1" s="1"/>
  <c r="V1189" i="1" s="1"/>
  <c r="V1190" i="1" s="1"/>
  <c r="V1191" i="1" s="1"/>
  <c r="V1192" i="1" s="1"/>
  <c r="V1193" i="1" s="1"/>
  <c r="V1194" i="1" s="1"/>
  <c r="V1195" i="1" s="1"/>
  <c r="V1196" i="1" s="1"/>
  <c r="V1197" i="1" s="1"/>
  <c r="U1657" i="1"/>
  <c r="X1656" i="1"/>
  <c r="U1606" i="1"/>
  <c r="X1605" i="1"/>
  <c r="W1605" i="1" s="1"/>
  <c r="U1505" i="1"/>
  <c r="X1504" i="1"/>
  <c r="W1504" i="1" s="1"/>
  <c r="U1198" i="1"/>
  <c r="X1197" i="1"/>
  <c r="U1351" i="1"/>
  <c r="X1350" i="1"/>
  <c r="W1350" i="1" s="1"/>
  <c r="W1299" i="1"/>
  <c r="U1861" i="1"/>
  <c r="X1860" i="1"/>
  <c r="W1860" i="1" s="1"/>
  <c r="U1453" i="1"/>
  <c r="X1452" i="1"/>
  <c r="W1452" i="1" s="1"/>
  <c r="W2318" i="1"/>
  <c r="U1555" i="1"/>
  <c r="X1554" i="1"/>
  <c r="W2216" i="1"/>
  <c r="U2167" i="1"/>
  <c r="X2166" i="1"/>
  <c r="X1146" i="1"/>
  <c r="U1249" i="1"/>
  <c r="X1248" i="1"/>
  <c r="U1301" i="1"/>
  <c r="X1300" i="1"/>
  <c r="W1910" i="1"/>
  <c r="W1757" i="1"/>
  <c r="U2065" i="1"/>
  <c r="X2064" i="1"/>
  <c r="W2064" i="1" s="1"/>
  <c r="U2320" i="1"/>
  <c r="X2319" i="1"/>
  <c r="U2218" i="1"/>
  <c r="X2217" i="1"/>
  <c r="W2217" i="1" s="1"/>
  <c r="U1810" i="1"/>
  <c r="X1809" i="1"/>
  <c r="U2269" i="1"/>
  <c r="X2268" i="1"/>
  <c r="U1963" i="1"/>
  <c r="X1962" i="1"/>
  <c r="W1962" i="1" s="1"/>
  <c r="W1503" i="1"/>
  <c r="W1196" i="1"/>
  <c r="W1349" i="1"/>
  <c r="U2014" i="1"/>
  <c r="X2013" i="1"/>
  <c r="W1655" i="1"/>
  <c r="W1451" i="1"/>
  <c r="U1912" i="1"/>
  <c r="X1911" i="1"/>
  <c r="U1402" i="1"/>
  <c r="X1401" i="1"/>
  <c r="W1401" i="1" s="1"/>
  <c r="U1759" i="1"/>
  <c r="X1758" i="1"/>
  <c r="W1758" i="1" s="1"/>
  <c r="W1553" i="1"/>
  <c r="V1198" i="1" l="1"/>
  <c r="V1199" i="1" s="1"/>
  <c r="V1200" i="1" s="1"/>
  <c r="V1201" i="1" s="1"/>
  <c r="V1202" i="1" s="1"/>
  <c r="V1203" i="1" s="1"/>
  <c r="V1204" i="1" s="1"/>
  <c r="V1205" i="1" s="1"/>
  <c r="V1206" i="1" s="1"/>
  <c r="V1207" i="1" s="1"/>
  <c r="V1208" i="1" s="1"/>
  <c r="V1209" i="1" s="1"/>
  <c r="V1210" i="1" s="1"/>
  <c r="V1211" i="1" s="1"/>
  <c r="V1212" i="1" s="1"/>
  <c r="V1213" i="1" s="1"/>
  <c r="V1214" i="1" s="1"/>
  <c r="V1215" i="1" s="1"/>
  <c r="V1216" i="1" s="1"/>
  <c r="V1217" i="1" s="1"/>
  <c r="V1218" i="1" s="1"/>
  <c r="V1219" i="1" s="1"/>
  <c r="V1220" i="1" s="1"/>
  <c r="V1221" i="1" s="1"/>
  <c r="V1222" i="1" s="1"/>
  <c r="V1223" i="1" s="1"/>
  <c r="V1224" i="1" s="1"/>
  <c r="V1225" i="1" s="1"/>
  <c r="V1226" i="1" s="1"/>
  <c r="V1227" i="1" s="1"/>
  <c r="V1228" i="1" s="1"/>
  <c r="V1229" i="1" s="1"/>
  <c r="V1230" i="1" s="1"/>
  <c r="V1231" i="1" s="1"/>
  <c r="V1232" i="1" s="1"/>
  <c r="V1233" i="1" s="1"/>
  <c r="V1234" i="1" s="1"/>
  <c r="V1235" i="1" s="1"/>
  <c r="V1236" i="1" s="1"/>
  <c r="V1237" i="1" s="1"/>
  <c r="V1238" i="1" s="1"/>
  <c r="V1239" i="1" s="1"/>
  <c r="V1240" i="1" s="1"/>
  <c r="V1241" i="1" s="1"/>
  <c r="V1242" i="1" s="1"/>
  <c r="V1243" i="1" s="1"/>
  <c r="V1244" i="1" s="1"/>
  <c r="V1245" i="1" s="1"/>
  <c r="V1246" i="1" s="1"/>
  <c r="V1247" i="1" s="1"/>
  <c r="V1248" i="1" s="1"/>
  <c r="V1249" i="1" s="1"/>
  <c r="U2015" i="1"/>
  <c r="X2014" i="1"/>
  <c r="U2066" i="1"/>
  <c r="X2065" i="1"/>
  <c r="W2065" i="1" s="1"/>
  <c r="U1811" i="1"/>
  <c r="X1810" i="1"/>
  <c r="U1302" i="1"/>
  <c r="X1301" i="1"/>
  <c r="W1301" i="1" s="1"/>
  <c r="U1250" i="1"/>
  <c r="X1249" i="1"/>
  <c r="W1249" i="1" s="1"/>
  <c r="U2168" i="1"/>
  <c r="X2167" i="1"/>
  <c r="W2167" i="1" s="1"/>
  <c r="W1197" i="1"/>
  <c r="U1658" i="1"/>
  <c r="X1657" i="1"/>
  <c r="W1657" i="1" s="1"/>
  <c r="U1556" i="1"/>
  <c r="X1555" i="1"/>
  <c r="U2270" i="1"/>
  <c r="X2269" i="1"/>
  <c r="W2269" i="1" s="1"/>
  <c r="U2321" i="1"/>
  <c r="X2320" i="1"/>
  <c r="W2320" i="1" s="1"/>
  <c r="U1403" i="1"/>
  <c r="X1402" i="1"/>
  <c r="W1402" i="1" s="1"/>
  <c r="W1911" i="1"/>
  <c r="W2013" i="1"/>
  <c r="U1964" i="1"/>
  <c r="X1963" i="1"/>
  <c r="W1963" i="1" s="1"/>
  <c r="U2219" i="1"/>
  <c r="X2218" i="1"/>
  <c r="U1862" i="1"/>
  <c r="X1861" i="1"/>
  <c r="W1861" i="1" s="1"/>
  <c r="X1198" i="1"/>
  <c r="U1506" i="1"/>
  <c r="X1505" i="1"/>
  <c r="W1505" i="1" s="1"/>
  <c r="U1607" i="1"/>
  <c r="X1606" i="1"/>
  <c r="W1606" i="1" s="1"/>
  <c r="U1760" i="1"/>
  <c r="X1759" i="1"/>
  <c r="W1759" i="1" s="1"/>
  <c r="U1913" i="1"/>
  <c r="X1912" i="1"/>
  <c r="W1912" i="1" s="1"/>
  <c r="W2268" i="1"/>
  <c r="W1809" i="1"/>
  <c r="W2319" i="1"/>
  <c r="W1300" i="1"/>
  <c r="W1248" i="1"/>
  <c r="W1146" i="1"/>
  <c r="W2166" i="1"/>
  <c r="W1554" i="1"/>
  <c r="U1454" i="1"/>
  <c r="X1453" i="1"/>
  <c r="W1453" i="1" s="1"/>
  <c r="U1352" i="1"/>
  <c r="X1351" i="1"/>
  <c r="W1656" i="1"/>
  <c r="V1250" i="1" l="1"/>
  <c r="V1251" i="1" s="1"/>
  <c r="V1252" i="1" s="1"/>
  <c r="V1253" i="1" s="1"/>
  <c r="V1254" i="1" s="1"/>
  <c r="V1255" i="1" s="1"/>
  <c r="V1256" i="1" s="1"/>
  <c r="V1257" i="1" s="1"/>
  <c r="V1258" i="1" s="1"/>
  <c r="V1259" i="1" s="1"/>
  <c r="V1260" i="1" s="1"/>
  <c r="V1261" i="1" s="1"/>
  <c r="V1262" i="1" s="1"/>
  <c r="V1263" i="1" s="1"/>
  <c r="V1264" i="1" s="1"/>
  <c r="V1265" i="1" s="1"/>
  <c r="V1266" i="1" s="1"/>
  <c r="V1267" i="1" s="1"/>
  <c r="V1268" i="1" s="1"/>
  <c r="V1269" i="1" s="1"/>
  <c r="V1270" i="1" s="1"/>
  <c r="V1271" i="1" s="1"/>
  <c r="V1272" i="1" s="1"/>
  <c r="V1273" i="1" s="1"/>
  <c r="V1274" i="1" s="1"/>
  <c r="V1275" i="1" s="1"/>
  <c r="V1276" i="1" s="1"/>
  <c r="V1277" i="1" s="1"/>
  <c r="V1278" i="1" s="1"/>
  <c r="V1279" i="1" s="1"/>
  <c r="V1280" i="1" s="1"/>
  <c r="V1281" i="1" s="1"/>
  <c r="V1282" i="1" s="1"/>
  <c r="V1283" i="1" s="1"/>
  <c r="V1284" i="1" s="1"/>
  <c r="V1285" i="1" s="1"/>
  <c r="V1286" i="1" s="1"/>
  <c r="V1287" i="1" s="1"/>
  <c r="V1288" i="1" s="1"/>
  <c r="V1289" i="1" s="1"/>
  <c r="V1290" i="1" s="1"/>
  <c r="V1291" i="1" s="1"/>
  <c r="V1292" i="1" s="1"/>
  <c r="V1293" i="1" s="1"/>
  <c r="V1294" i="1" s="1"/>
  <c r="V1295" i="1" s="1"/>
  <c r="V1296" i="1" s="1"/>
  <c r="V1297" i="1" s="1"/>
  <c r="V1298" i="1" s="1"/>
  <c r="V1299" i="1" s="1"/>
  <c r="V1300" i="1" s="1"/>
  <c r="V1301" i="1" s="1"/>
  <c r="V1302" i="1" s="1"/>
  <c r="V1303" i="1" s="1"/>
  <c r="V1304" i="1" s="1"/>
  <c r="V1305" i="1" s="1"/>
  <c r="V1306" i="1" s="1"/>
  <c r="V1307" i="1" s="1"/>
  <c r="V1308" i="1" s="1"/>
  <c r="V1309" i="1" s="1"/>
  <c r="V1310" i="1" s="1"/>
  <c r="V1311" i="1" s="1"/>
  <c r="V1312" i="1" s="1"/>
  <c r="V1313" i="1" s="1"/>
  <c r="V1314" i="1" s="1"/>
  <c r="V1315" i="1" s="1"/>
  <c r="V1316" i="1" s="1"/>
  <c r="V1317" i="1" s="1"/>
  <c r="V1318" i="1" s="1"/>
  <c r="V1319" i="1" s="1"/>
  <c r="V1320" i="1" s="1"/>
  <c r="V1321" i="1" s="1"/>
  <c r="V1322" i="1" s="1"/>
  <c r="V1323" i="1" s="1"/>
  <c r="V1324" i="1" s="1"/>
  <c r="V1325" i="1" s="1"/>
  <c r="V1326" i="1" s="1"/>
  <c r="V1327" i="1" s="1"/>
  <c r="V1328" i="1" s="1"/>
  <c r="V1329" i="1" s="1"/>
  <c r="V1330" i="1" s="1"/>
  <c r="V1331" i="1" s="1"/>
  <c r="V1332" i="1" s="1"/>
  <c r="V1333" i="1" s="1"/>
  <c r="V1334" i="1" s="1"/>
  <c r="V1335" i="1" s="1"/>
  <c r="V1336" i="1" s="1"/>
  <c r="V1337" i="1" s="1"/>
  <c r="V1338" i="1" s="1"/>
  <c r="V1339" i="1" s="1"/>
  <c r="V1340" i="1" s="1"/>
  <c r="V1341" i="1" s="1"/>
  <c r="V1342" i="1" s="1"/>
  <c r="V1343" i="1" s="1"/>
  <c r="V1344" i="1" s="1"/>
  <c r="V1345" i="1" s="1"/>
  <c r="V1346" i="1" s="1"/>
  <c r="V1347" i="1" s="1"/>
  <c r="V1348" i="1" s="1"/>
  <c r="V1349" i="1" s="1"/>
  <c r="V1350" i="1" s="1"/>
  <c r="V1351" i="1" s="1"/>
  <c r="V1352" i="1" s="1"/>
  <c r="U1455" i="1"/>
  <c r="X1454" i="1"/>
  <c r="W1454" i="1" s="1"/>
  <c r="U1659" i="1"/>
  <c r="X1658" i="1"/>
  <c r="U1353" i="1"/>
  <c r="X1352" i="1"/>
  <c r="W1352" i="1" s="1"/>
  <c r="U1557" i="1"/>
  <c r="X1556" i="1"/>
  <c r="U1812" i="1"/>
  <c r="X1811" i="1"/>
  <c r="W1811" i="1" s="1"/>
  <c r="U1507" i="1"/>
  <c r="X1506" i="1"/>
  <c r="W1506" i="1" s="1"/>
  <c r="W2218" i="1"/>
  <c r="U1965" i="1"/>
  <c r="X1964" i="1"/>
  <c r="W1964" i="1" s="1"/>
  <c r="X1302" i="1"/>
  <c r="W1302" i="1" s="1"/>
  <c r="W2014" i="1"/>
  <c r="U1914" i="1"/>
  <c r="X1913" i="1"/>
  <c r="W1913" i="1" s="1"/>
  <c r="U1863" i="1"/>
  <c r="X1862" i="1"/>
  <c r="W1862" i="1" s="1"/>
  <c r="W1351" i="1"/>
  <c r="U1761" i="1"/>
  <c r="X1760" i="1"/>
  <c r="W1760" i="1" s="1"/>
  <c r="U1608" i="1"/>
  <c r="X1607" i="1"/>
  <c r="W1607" i="1" s="1"/>
  <c r="W1198" i="1"/>
  <c r="U2220" i="1"/>
  <c r="X2219" i="1"/>
  <c r="U1404" i="1"/>
  <c r="X1403" i="1"/>
  <c r="W1403" i="1" s="1"/>
  <c r="U2322" i="1"/>
  <c r="X2321" i="1"/>
  <c r="U2271" i="1"/>
  <c r="X2270" i="1"/>
  <c r="W2270" i="1" s="1"/>
  <c r="W1555" i="1"/>
  <c r="U2169" i="1"/>
  <c r="X2168" i="1"/>
  <c r="W2168" i="1" s="1"/>
  <c r="X1250" i="1"/>
  <c r="W1810" i="1"/>
  <c r="U2067" i="1"/>
  <c r="X2066" i="1"/>
  <c r="W2066" i="1" s="1"/>
  <c r="U2016" i="1"/>
  <c r="X2015" i="1"/>
  <c r="V1353" i="1" l="1"/>
  <c r="U1915" i="1"/>
  <c r="X1914" i="1"/>
  <c r="W1914" i="1" s="1"/>
  <c r="U2221" i="1"/>
  <c r="X2220" i="1"/>
  <c r="U1813" i="1"/>
  <c r="X1812" i="1"/>
  <c r="W1812" i="1" s="1"/>
  <c r="U1558" i="1"/>
  <c r="X1557" i="1"/>
  <c r="W1557" i="1" s="1"/>
  <c r="U1864" i="1"/>
  <c r="X1863" i="1"/>
  <c r="W1863" i="1" s="1"/>
  <c r="W2015" i="1"/>
  <c r="W1250" i="1"/>
  <c r="U2170" i="1"/>
  <c r="X2169" i="1"/>
  <c r="W2169" i="1" s="1"/>
  <c r="W2321" i="1"/>
  <c r="U1405" i="1"/>
  <c r="X1404" i="1"/>
  <c r="W1404" i="1" s="1"/>
  <c r="U1609" i="1"/>
  <c r="X1608" i="1"/>
  <c r="W1608" i="1" s="1"/>
  <c r="U1966" i="1"/>
  <c r="X1965" i="1"/>
  <c r="W1965" i="1" s="1"/>
  <c r="W1658" i="1"/>
  <c r="U2017" i="1"/>
  <c r="X2016" i="1"/>
  <c r="W2016" i="1" s="1"/>
  <c r="U2272" i="1"/>
  <c r="X2271" i="1"/>
  <c r="W2271" i="1" s="1"/>
  <c r="U1354" i="1"/>
  <c r="X1353" i="1"/>
  <c r="W1353" i="1" s="1"/>
  <c r="U1762" i="1"/>
  <c r="X1761" i="1"/>
  <c r="U2068" i="1"/>
  <c r="X2067" i="1"/>
  <c r="W2067" i="1" s="1"/>
  <c r="U2323" i="1"/>
  <c r="X2322" i="1"/>
  <c r="W2322" i="1" s="1"/>
  <c r="W2219" i="1"/>
  <c r="U1508" i="1"/>
  <c r="X1507" i="1"/>
  <c r="W1507" i="1" s="1"/>
  <c r="W1556" i="1"/>
  <c r="U1660" i="1"/>
  <c r="X1659" i="1"/>
  <c r="U1456" i="1"/>
  <c r="X1455" i="1"/>
  <c r="W1455" i="1" s="1"/>
  <c r="W1659" i="1" l="1"/>
  <c r="W1761" i="1"/>
  <c r="U2273" i="1"/>
  <c r="X2272" i="1"/>
  <c r="W2272" i="1" s="1"/>
  <c r="U1814" i="1"/>
  <c r="X1813" i="1"/>
  <c r="W1813" i="1" s="1"/>
  <c r="U1661" i="1"/>
  <c r="X1660" i="1"/>
  <c r="W1660" i="1" s="1"/>
  <c r="U1763" i="1"/>
  <c r="X1762" i="1"/>
  <c r="U1406" i="1"/>
  <c r="X1405" i="1"/>
  <c r="U2171" i="1"/>
  <c r="X2170" i="1"/>
  <c r="W2170" i="1" s="1"/>
  <c r="U1559" i="1"/>
  <c r="X1558" i="1"/>
  <c r="U2324" i="1"/>
  <c r="X2323" i="1"/>
  <c r="W2323" i="1" s="1"/>
  <c r="U2069" i="1"/>
  <c r="X2068" i="1"/>
  <c r="U1967" i="1"/>
  <c r="X1966" i="1"/>
  <c r="U1610" i="1"/>
  <c r="X1609" i="1"/>
  <c r="W1609" i="1" s="1"/>
  <c r="W2220" i="1"/>
  <c r="U1916" i="1"/>
  <c r="X1915" i="1"/>
  <c r="U1457" i="1"/>
  <c r="X1456" i="1"/>
  <c r="W1456" i="1" s="1"/>
  <c r="U1509" i="1"/>
  <c r="X1508" i="1"/>
  <c r="W1508" i="1" s="1"/>
  <c r="X1354" i="1"/>
  <c r="W1354" i="1" s="1"/>
  <c r="U2018" i="1"/>
  <c r="X2017" i="1"/>
  <c r="W2017" i="1" s="1"/>
  <c r="U1865" i="1"/>
  <c r="X1864" i="1"/>
  <c r="W1864" i="1" s="1"/>
  <c r="U2222" i="1"/>
  <c r="X2221" i="1"/>
  <c r="W2221" i="1" s="1"/>
  <c r="V1354" i="1"/>
  <c r="V1355" i="1" s="1"/>
  <c r="V1356" i="1" s="1"/>
  <c r="V1357" i="1" s="1"/>
  <c r="V1358" i="1" s="1"/>
  <c r="V1359" i="1" s="1"/>
  <c r="V1360" i="1" s="1"/>
  <c r="V1361" i="1" s="1"/>
  <c r="V1362" i="1" s="1"/>
  <c r="V1363" i="1" s="1"/>
  <c r="V1364" i="1" s="1"/>
  <c r="V1365" i="1" s="1"/>
  <c r="V1366" i="1" s="1"/>
  <c r="V1367" i="1" s="1"/>
  <c r="V1368" i="1" s="1"/>
  <c r="V1369" i="1" s="1"/>
  <c r="V1370" i="1" s="1"/>
  <c r="V1371" i="1" s="1"/>
  <c r="V1372" i="1" s="1"/>
  <c r="V1373" i="1" s="1"/>
  <c r="V1374" i="1" s="1"/>
  <c r="V1375" i="1" s="1"/>
  <c r="V1376" i="1" s="1"/>
  <c r="V1377" i="1" s="1"/>
  <c r="V1378" i="1" s="1"/>
  <c r="V1379" i="1" s="1"/>
  <c r="V1380" i="1" s="1"/>
  <c r="V1381" i="1" s="1"/>
  <c r="V1382" i="1" s="1"/>
  <c r="V1383" i="1" s="1"/>
  <c r="V1384" i="1" s="1"/>
  <c r="V1385" i="1" s="1"/>
  <c r="V1386" i="1" s="1"/>
  <c r="V1387" i="1" s="1"/>
  <c r="V1388" i="1" s="1"/>
  <c r="V1389" i="1" s="1"/>
  <c r="V1390" i="1" s="1"/>
  <c r="V1391" i="1" s="1"/>
  <c r="V1392" i="1" s="1"/>
  <c r="V1393" i="1" s="1"/>
  <c r="V1394" i="1" s="1"/>
  <c r="V1395" i="1" s="1"/>
  <c r="V1396" i="1" s="1"/>
  <c r="V1397" i="1" s="1"/>
  <c r="V1398" i="1" s="1"/>
  <c r="V1399" i="1" s="1"/>
  <c r="V1400" i="1" s="1"/>
  <c r="V1401" i="1" s="1"/>
  <c r="V1402" i="1" s="1"/>
  <c r="V1403" i="1" s="1"/>
  <c r="V1404" i="1" s="1"/>
  <c r="V1405" i="1" s="1"/>
  <c r="V1406" i="1" s="1"/>
  <c r="V1407" i="1" s="1"/>
  <c r="V1408" i="1" s="1"/>
  <c r="V1409" i="1" s="1"/>
  <c r="V1410" i="1" s="1"/>
  <c r="V1411" i="1" s="1"/>
  <c r="V1412" i="1" s="1"/>
  <c r="V1413" i="1" s="1"/>
  <c r="V1414" i="1" s="1"/>
  <c r="V1415" i="1" s="1"/>
  <c r="V1416" i="1" s="1"/>
  <c r="V1417" i="1" s="1"/>
  <c r="V1418" i="1" s="1"/>
  <c r="V1419" i="1" s="1"/>
  <c r="V1420" i="1" s="1"/>
  <c r="V1421" i="1" s="1"/>
  <c r="V1422" i="1" s="1"/>
  <c r="V1423" i="1" s="1"/>
  <c r="V1424" i="1" s="1"/>
  <c r="V1425" i="1" s="1"/>
  <c r="V1426" i="1" s="1"/>
  <c r="V1427" i="1" s="1"/>
  <c r="V1428" i="1" s="1"/>
  <c r="V1429" i="1" s="1"/>
  <c r="V1430" i="1" s="1"/>
  <c r="V1431" i="1" s="1"/>
  <c r="V1432" i="1" s="1"/>
  <c r="V1433" i="1" s="1"/>
  <c r="V1434" i="1" s="1"/>
  <c r="V1435" i="1" s="1"/>
  <c r="V1436" i="1" s="1"/>
  <c r="V1437" i="1" s="1"/>
  <c r="V1438" i="1" s="1"/>
  <c r="V1439" i="1" s="1"/>
  <c r="V1440" i="1" s="1"/>
  <c r="V1441" i="1" s="1"/>
  <c r="V1442" i="1" s="1"/>
  <c r="V1443" i="1" s="1"/>
  <c r="V1444" i="1" s="1"/>
  <c r="V1445" i="1" s="1"/>
  <c r="V1446" i="1" s="1"/>
  <c r="V1447" i="1" s="1"/>
  <c r="V1448" i="1" s="1"/>
  <c r="V1449" i="1" s="1"/>
  <c r="V1450" i="1" s="1"/>
  <c r="V1451" i="1" s="1"/>
  <c r="V1452" i="1" s="1"/>
  <c r="V1453" i="1" s="1"/>
  <c r="V1454" i="1" s="1"/>
  <c r="V1455" i="1" s="1"/>
  <c r="V1456" i="1" s="1"/>
  <c r="V1457" i="1" l="1"/>
  <c r="U2223" i="1"/>
  <c r="X2222" i="1"/>
  <c r="U2019" i="1"/>
  <c r="X2018" i="1"/>
  <c r="U1611" i="1"/>
  <c r="X1610" i="1"/>
  <c r="U2070" i="1"/>
  <c r="X2069" i="1"/>
  <c r="W2069" i="1" s="1"/>
  <c r="W1762" i="1"/>
  <c r="U1917" i="1"/>
  <c r="X1916" i="1"/>
  <c r="W1916" i="1" s="1"/>
  <c r="W1558" i="1"/>
  <c r="X1406" i="1"/>
  <c r="U1458" i="1"/>
  <c r="X1457" i="1"/>
  <c r="W1457" i="1" s="1"/>
  <c r="W1966" i="1"/>
  <c r="U1560" i="1"/>
  <c r="X1559" i="1"/>
  <c r="W1559" i="1" s="1"/>
  <c r="U2172" i="1"/>
  <c r="X2171" i="1"/>
  <c r="U1764" i="1"/>
  <c r="X1763" i="1"/>
  <c r="U1662" i="1"/>
  <c r="X1661" i="1"/>
  <c r="W1661" i="1" s="1"/>
  <c r="U1815" i="1"/>
  <c r="X1814" i="1"/>
  <c r="W1814" i="1" s="1"/>
  <c r="U1866" i="1"/>
  <c r="X1865" i="1"/>
  <c r="W1865" i="1" s="1"/>
  <c r="U1510" i="1"/>
  <c r="X1509" i="1"/>
  <c r="W1509" i="1" s="1"/>
  <c r="W1915" i="1"/>
  <c r="U1968" i="1"/>
  <c r="X1967" i="1"/>
  <c r="W1967" i="1" s="1"/>
  <c r="W2068" i="1"/>
  <c r="U2325" i="1"/>
  <c r="X2324" i="1"/>
  <c r="W2324" i="1" s="1"/>
  <c r="W1405" i="1"/>
  <c r="U2274" i="1"/>
  <c r="X2273" i="1"/>
  <c r="W2273" i="1" s="1"/>
  <c r="V1458" i="1" l="1"/>
  <c r="V1459" i="1" s="1"/>
  <c r="V1460" i="1" s="1"/>
  <c r="V1461" i="1" s="1"/>
  <c r="V1462" i="1" s="1"/>
  <c r="V1463" i="1" s="1"/>
  <c r="V1464" i="1" s="1"/>
  <c r="V1465" i="1" s="1"/>
  <c r="V1466" i="1" s="1"/>
  <c r="V1467" i="1" s="1"/>
  <c r="V1468" i="1" s="1"/>
  <c r="V1469" i="1" s="1"/>
  <c r="V1470" i="1" s="1"/>
  <c r="V1471" i="1" s="1"/>
  <c r="V1472" i="1" s="1"/>
  <c r="V1473" i="1" s="1"/>
  <c r="V1474" i="1" s="1"/>
  <c r="V1475" i="1" s="1"/>
  <c r="V1476" i="1" s="1"/>
  <c r="V1477" i="1" s="1"/>
  <c r="V1478" i="1" s="1"/>
  <c r="V1479" i="1" s="1"/>
  <c r="V1480" i="1" s="1"/>
  <c r="V1481" i="1" s="1"/>
  <c r="V1482" i="1" s="1"/>
  <c r="V1483" i="1" s="1"/>
  <c r="V1484" i="1" s="1"/>
  <c r="V1485" i="1" s="1"/>
  <c r="V1486" i="1" s="1"/>
  <c r="V1487" i="1" s="1"/>
  <c r="V1488" i="1" s="1"/>
  <c r="V1489" i="1" s="1"/>
  <c r="V1490" i="1" s="1"/>
  <c r="V1491" i="1" s="1"/>
  <c r="V1492" i="1" s="1"/>
  <c r="V1493" i="1" s="1"/>
  <c r="V1494" i="1" s="1"/>
  <c r="V1495" i="1" s="1"/>
  <c r="V1496" i="1" s="1"/>
  <c r="V1497" i="1" s="1"/>
  <c r="V1498" i="1" s="1"/>
  <c r="V1499" i="1" s="1"/>
  <c r="V1500" i="1" s="1"/>
  <c r="V1501" i="1" s="1"/>
  <c r="V1502" i="1" s="1"/>
  <c r="V1503" i="1" s="1"/>
  <c r="V1504" i="1" s="1"/>
  <c r="V1505" i="1" s="1"/>
  <c r="V1506" i="1" s="1"/>
  <c r="V1507" i="1" s="1"/>
  <c r="V1508" i="1" s="1"/>
  <c r="V1509" i="1" s="1"/>
  <c r="V1510" i="1" s="1"/>
  <c r="V1511" i="1" s="1"/>
  <c r="V1512" i="1" s="1"/>
  <c r="V1513" i="1" s="1"/>
  <c r="V1514" i="1" s="1"/>
  <c r="V1515" i="1" s="1"/>
  <c r="V1516" i="1" s="1"/>
  <c r="V1517" i="1" s="1"/>
  <c r="V1518" i="1" s="1"/>
  <c r="V1519" i="1" s="1"/>
  <c r="V1520" i="1" s="1"/>
  <c r="V1521" i="1" s="1"/>
  <c r="V1522" i="1" s="1"/>
  <c r="V1523" i="1" s="1"/>
  <c r="V1524" i="1" s="1"/>
  <c r="V1525" i="1" s="1"/>
  <c r="V1526" i="1" s="1"/>
  <c r="V1527" i="1" s="1"/>
  <c r="V1528" i="1" s="1"/>
  <c r="V1529" i="1" s="1"/>
  <c r="V1530" i="1" s="1"/>
  <c r="V1531" i="1" s="1"/>
  <c r="V1532" i="1" s="1"/>
  <c r="V1533" i="1" s="1"/>
  <c r="V1534" i="1" s="1"/>
  <c r="V1535" i="1" s="1"/>
  <c r="V1536" i="1" s="1"/>
  <c r="V1537" i="1" s="1"/>
  <c r="V1538" i="1" s="1"/>
  <c r="V1539" i="1" s="1"/>
  <c r="V1540" i="1" s="1"/>
  <c r="V1541" i="1" s="1"/>
  <c r="V1542" i="1" s="1"/>
  <c r="V1543" i="1" s="1"/>
  <c r="V1544" i="1" s="1"/>
  <c r="V1545" i="1" s="1"/>
  <c r="V1546" i="1" s="1"/>
  <c r="V1547" i="1" s="1"/>
  <c r="V1548" i="1" s="1"/>
  <c r="V1549" i="1" s="1"/>
  <c r="V1550" i="1" s="1"/>
  <c r="V1551" i="1" s="1"/>
  <c r="V1552" i="1" s="1"/>
  <c r="V1553" i="1" s="1"/>
  <c r="V1554" i="1" s="1"/>
  <c r="V1555" i="1" s="1"/>
  <c r="V1556" i="1" s="1"/>
  <c r="V1557" i="1" s="1"/>
  <c r="V1558" i="1" s="1"/>
  <c r="V1559" i="1" s="1"/>
  <c r="V1560" i="1" s="1"/>
  <c r="U2275" i="1"/>
  <c r="X2274" i="1"/>
  <c r="W2274" i="1" s="1"/>
  <c r="U1816" i="1"/>
  <c r="X1815" i="1"/>
  <c r="W1815" i="1" s="1"/>
  <c r="W1763" i="1"/>
  <c r="U2173" i="1"/>
  <c r="X2172" i="1"/>
  <c r="W2172" i="1" s="1"/>
  <c r="U1612" i="1"/>
  <c r="X1611" i="1"/>
  <c r="W1611" i="1" s="1"/>
  <c r="U2020" i="1"/>
  <c r="X2019" i="1"/>
  <c r="U1663" i="1"/>
  <c r="X1662" i="1"/>
  <c r="U1561" i="1"/>
  <c r="X1560" i="1"/>
  <c r="W1560" i="1" s="1"/>
  <c r="X1458" i="1"/>
  <c r="U2326" i="1"/>
  <c r="X2325" i="1"/>
  <c r="W2325" i="1" s="1"/>
  <c r="U1969" i="1"/>
  <c r="X1968" i="1"/>
  <c r="W1968" i="1" s="1"/>
  <c r="U1765" i="1"/>
  <c r="X1764" i="1"/>
  <c r="W1406" i="1"/>
  <c r="U1918" i="1"/>
  <c r="X1917" i="1"/>
  <c r="W1917" i="1" s="1"/>
  <c r="U2071" i="1"/>
  <c r="X2070" i="1"/>
  <c r="W2070" i="1" s="1"/>
  <c r="W2222" i="1"/>
  <c r="X1510" i="1"/>
  <c r="W1510" i="1" s="1"/>
  <c r="U1867" i="1"/>
  <c r="X1866" i="1"/>
  <c r="W1866" i="1" s="1"/>
  <c r="W2171" i="1"/>
  <c r="W1610" i="1"/>
  <c r="W2018" i="1"/>
  <c r="U2224" i="1"/>
  <c r="X2223" i="1"/>
  <c r="W2223" i="1" s="1"/>
  <c r="U1868" i="1" l="1"/>
  <c r="X1867" i="1"/>
  <c r="U2072" i="1"/>
  <c r="X2071" i="1"/>
  <c r="U1766" i="1"/>
  <c r="X1765" i="1"/>
  <c r="U1613" i="1"/>
  <c r="X1612" i="1"/>
  <c r="W1612" i="1" s="1"/>
  <c r="U1817" i="1"/>
  <c r="X1816" i="1"/>
  <c r="W1816" i="1" s="1"/>
  <c r="U1664" i="1"/>
  <c r="X1663" i="1"/>
  <c r="U2021" i="1"/>
  <c r="X2020" i="1"/>
  <c r="U2276" i="1"/>
  <c r="X2275" i="1"/>
  <c r="U2327" i="1"/>
  <c r="X2326" i="1"/>
  <c r="W2326" i="1" s="1"/>
  <c r="W1458" i="1"/>
  <c r="U1562" i="1"/>
  <c r="X1562" i="1" s="1"/>
  <c r="X1561" i="1"/>
  <c r="W1561" i="1" s="1"/>
  <c r="U2225" i="1"/>
  <c r="X2224" i="1"/>
  <c r="U1919" i="1"/>
  <c r="X1918" i="1"/>
  <c r="W1764" i="1"/>
  <c r="U1970" i="1"/>
  <c r="X1969" i="1"/>
  <c r="W1969" i="1" s="1"/>
  <c r="W1662" i="1"/>
  <c r="W2019" i="1"/>
  <c r="U2174" i="1"/>
  <c r="X2173" i="1"/>
  <c r="W2173" i="1" s="1"/>
  <c r="V1561" i="1"/>
  <c r="V1562" i="1" l="1"/>
  <c r="V1563" i="1" s="1"/>
  <c r="V1564" i="1" s="1"/>
  <c r="V1565" i="1" s="1"/>
  <c r="V1566" i="1" s="1"/>
  <c r="V1567" i="1" s="1"/>
  <c r="V1568" i="1" s="1"/>
  <c r="V1569" i="1" s="1"/>
  <c r="V1570" i="1" s="1"/>
  <c r="V1571" i="1" s="1"/>
  <c r="V1572" i="1" s="1"/>
  <c r="V1573" i="1" s="1"/>
  <c r="V1574" i="1" s="1"/>
  <c r="V1575" i="1" s="1"/>
  <c r="V1576" i="1" s="1"/>
  <c r="V1577" i="1" s="1"/>
  <c r="V1578" i="1" s="1"/>
  <c r="V1579" i="1" s="1"/>
  <c r="V1580" i="1" s="1"/>
  <c r="V1581" i="1" s="1"/>
  <c r="V1582" i="1" s="1"/>
  <c r="V1583" i="1" s="1"/>
  <c r="V1584" i="1" s="1"/>
  <c r="V1585" i="1" s="1"/>
  <c r="V1586" i="1" s="1"/>
  <c r="V1587" i="1" s="1"/>
  <c r="V1588" i="1" s="1"/>
  <c r="V1589" i="1" s="1"/>
  <c r="V1590" i="1" s="1"/>
  <c r="V1591" i="1" s="1"/>
  <c r="V1592" i="1" s="1"/>
  <c r="V1593" i="1" s="1"/>
  <c r="V1594" i="1" s="1"/>
  <c r="V1595" i="1" s="1"/>
  <c r="V1596" i="1" s="1"/>
  <c r="V1597" i="1" s="1"/>
  <c r="V1598" i="1" s="1"/>
  <c r="V1599" i="1" s="1"/>
  <c r="V1600" i="1" s="1"/>
  <c r="V1601" i="1" s="1"/>
  <c r="V1602" i="1" s="1"/>
  <c r="V1603" i="1" s="1"/>
  <c r="V1604" i="1" s="1"/>
  <c r="V1605" i="1" s="1"/>
  <c r="V1606" i="1" s="1"/>
  <c r="V1607" i="1" s="1"/>
  <c r="V1608" i="1" s="1"/>
  <c r="V1609" i="1" s="1"/>
  <c r="V1610" i="1" s="1"/>
  <c r="V1611" i="1" s="1"/>
  <c r="V1612" i="1" s="1"/>
  <c r="U2175" i="1"/>
  <c r="X2174" i="1"/>
  <c r="W2174" i="1" s="1"/>
  <c r="W1765" i="1"/>
  <c r="U2226" i="1"/>
  <c r="X2225" i="1"/>
  <c r="U2277" i="1"/>
  <c r="X2276" i="1"/>
  <c r="W1663" i="1"/>
  <c r="U1767" i="1"/>
  <c r="X1766" i="1"/>
  <c r="W2224" i="1"/>
  <c r="U2022" i="1"/>
  <c r="X2021" i="1"/>
  <c r="U2073" i="1"/>
  <c r="X2072" i="1"/>
  <c r="W2072" i="1" s="1"/>
  <c r="U1920" i="1"/>
  <c r="X1919" i="1"/>
  <c r="W1919" i="1" s="1"/>
  <c r="U1665" i="1"/>
  <c r="X1664" i="1"/>
  <c r="U1614" i="1"/>
  <c r="X1613" i="1"/>
  <c r="W1613" i="1" s="1"/>
  <c r="W1867" i="1"/>
  <c r="U1971" i="1"/>
  <c r="X1970" i="1"/>
  <c r="W1970" i="1" s="1"/>
  <c r="W1918" i="1"/>
  <c r="W1562" i="1"/>
  <c r="U2328" i="1"/>
  <c r="X2327" i="1"/>
  <c r="W2275" i="1"/>
  <c r="W2020" i="1"/>
  <c r="U1818" i="1"/>
  <c r="X1817" i="1"/>
  <c r="W1817" i="1" s="1"/>
  <c r="W2071" i="1"/>
  <c r="U1869" i="1"/>
  <c r="X1868" i="1"/>
  <c r="V1613" i="1" l="1"/>
  <c r="V1614" i="1" s="1"/>
  <c r="V1615" i="1" s="1"/>
  <c r="V1616" i="1" s="1"/>
  <c r="V1617" i="1" s="1"/>
  <c r="V1618" i="1" s="1"/>
  <c r="V1619" i="1" s="1"/>
  <c r="V1620" i="1" s="1"/>
  <c r="V1621" i="1" s="1"/>
  <c r="V1622" i="1" s="1"/>
  <c r="V1623" i="1" s="1"/>
  <c r="V1624" i="1" s="1"/>
  <c r="V1625" i="1" s="1"/>
  <c r="V1626" i="1" s="1"/>
  <c r="V1627" i="1" s="1"/>
  <c r="V1628" i="1" s="1"/>
  <c r="V1629" i="1" s="1"/>
  <c r="V1630" i="1" s="1"/>
  <c r="V1631" i="1" s="1"/>
  <c r="V1632" i="1" s="1"/>
  <c r="V1633" i="1" s="1"/>
  <c r="V1634" i="1" s="1"/>
  <c r="V1635" i="1" s="1"/>
  <c r="V1636" i="1" s="1"/>
  <c r="V1637" i="1" s="1"/>
  <c r="V1638" i="1" s="1"/>
  <c r="V1639" i="1" s="1"/>
  <c r="V1640" i="1" s="1"/>
  <c r="V1641" i="1" s="1"/>
  <c r="V1642" i="1" s="1"/>
  <c r="V1643" i="1" s="1"/>
  <c r="V1644" i="1" s="1"/>
  <c r="V1645" i="1" s="1"/>
  <c r="V1646" i="1" s="1"/>
  <c r="V1647" i="1" s="1"/>
  <c r="V1648" i="1" s="1"/>
  <c r="V1649" i="1" s="1"/>
  <c r="V1650" i="1" s="1"/>
  <c r="V1651" i="1" s="1"/>
  <c r="V1652" i="1" s="1"/>
  <c r="V1653" i="1" s="1"/>
  <c r="V1654" i="1" s="1"/>
  <c r="V1655" i="1" s="1"/>
  <c r="V1656" i="1" s="1"/>
  <c r="V1657" i="1" s="1"/>
  <c r="V1658" i="1" s="1"/>
  <c r="V1659" i="1" s="1"/>
  <c r="V1660" i="1" s="1"/>
  <c r="V1661" i="1" s="1"/>
  <c r="V1662" i="1" s="1"/>
  <c r="V1663" i="1" s="1"/>
  <c r="V1664" i="1" s="1"/>
  <c r="U1972" i="1"/>
  <c r="X1971" i="1"/>
  <c r="U1870" i="1"/>
  <c r="X1869" i="1"/>
  <c r="W1869" i="1" s="1"/>
  <c r="U2329" i="1"/>
  <c r="X2328" i="1"/>
  <c r="W2328" i="1" s="1"/>
  <c r="W1664" i="1"/>
  <c r="U2023" i="1"/>
  <c r="X2022" i="1"/>
  <c r="U2278" i="1"/>
  <c r="X2277" i="1"/>
  <c r="W2277" i="1" s="1"/>
  <c r="U2227" i="1"/>
  <c r="X2226" i="1"/>
  <c r="U1921" i="1"/>
  <c r="X1920" i="1"/>
  <c r="W1920" i="1" s="1"/>
  <c r="U2074" i="1"/>
  <c r="X2073" i="1"/>
  <c r="W1766" i="1"/>
  <c r="U1819" i="1"/>
  <c r="X1818" i="1"/>
  <c r="W1818" i="1" s="1"/>
  <c r="W1868" i="1"/>
  <c r="W2327" i="1"/>
  <c r="X1614" i="1"/>
  <c r="W1614" i="1" s="1"/>
  <c r="U1666" i="1"/>
  <c r="X1665" i="1"/>
  <c r="W2021" i="1"/>
  <c r="U1768" i="1"/>
  <c r="X1767" i="1"/>
  <c r="W2276" i="1"/>
  <c r="W2225" i="1"/>
  <c r="U2176" i="1"/>
  <c r="X2175" i="1"/>
  <c r="W2175" i="1" s="1"/>
  <c r="V1665" i="1" l="1"/>
  <c r="V1666" i="1" s="1"/>
  <c r="W2226" i="1"/>
  <c r="U2024" i="1"/>
  <c r="X2023" i="1"/>
  <c r="W2023" i="1" s="1"/>
  <c r="U1973" i="1"/>
  <c r="X1972" i="1"/>
  <c r="U1820" i="1"/>
  <c r="X1819" i="1"/>
  <c r="U2330" i="1"/>
  <c r="X2329" i="1"/>
  <c r="W2329" i="1" s="1"/>
  <c r="U1871" i="1"/>
  <c r="X1870" i="1"/>
  <c r="W1870" i="1" s="1"/>
  <c r="U1922" i="1"/>
  <c r="X1921" i="1"/>
  <c r="U2279" i="1"/>
  <c r="X2278" i="1"/>
  <c r="W2278" i="1" s="1"/>
  <c r="U1667" i="1"/>
  <c r="X1666" i="1"/>
  <c r="U2075" i="1"/>
  <c r="X2074" i="1"/>
  <c r="W2074" i="1" s="1"/>
  <c r="U2228" i="1"/>
  <c r="X2227" i="1"/>
  <c r="W1767" i="1"/>
  <c r="U2177" i="1"/>
  <c r="X2176" i="1"/>
  <c r="W2176" i="1" s="1"/>
  <c r="U1769" i="1"/>
  <c r="X1768" i="1"/>
  <c r="W1665" i="1"/>
  <c r="W2073" i="1"/>
  <c r="W2022" i="1"/>
  <c r="W1971" i="1"/>
  <c r="V1667" i="1" l="1"/>
  <c r="U2076" i="1"/>
  <c r="X2075" i="1"/>
  <c r="W2075" i="1" s="1"/>
  <c r="U2025" i="1"/>
  <c r="X2024" i="1"/>
  <c r="U1923" i="1"/>
  <c r="X1922" i="1"/>
  <c r="U1872" i="1"/>
  <c r="X1871" i="1"/>
  <c r="W1871" i="1" s="1"/>
  <c r="U1974" i="1"/>
  <c r="X1973" i="1"/>
  <c r="W1973" i="1" s="1"/>
  <c r="U2331" i="1"/>
  <c r="X2330" i="1"/>
  <c r="W2330" i="1" s="1"/>
  <c r="U2229" i="1"/>
  <c r="X2228" i="1"/>
  <c r="W1768" i="1"/>
  <c r="U2178" i="1"/>
  <c r="X2177" i="1"/>
  <c r="W2177" i="1" s="1"/>
  <c r="W1666" i="1"/>
  <c r="U2280" i="1"/>
  <c r="X2279" i="1"/>
  <c r="W2279" i="1" s="1"/>
  <c r="W1819" i="1"/>
  <c r="U1770" i="1"/>
  <c r="X1770" i="1" s="1"/>
  <c r="X1769" i="1"/>
  <c r="W2227" i="1"/>
  <c r="U1668" i="1"/>
  <c r="X1667" i="1"/>
  <c r="W1921" i="1"/>
  <c r="U1821" i="1"/>
  <c r="X1820" i="1"/>
  <c r="W1820" i="1" s="1"/>
  <c r="W1972" i="1"/>
  <c r="V1668" i="1" l="1"/>
  <c r="U2179" i="1"/>
  <c r="X2178" i="1"/>
  <c r="W2178" i="1" s="1"/>
  <c r="U1873" i="1"/>
  <c r="X1872" i="1"/>
  <c r="W1872" i="1" s="1"/>
  <c r="W1769" i="1"/>
  <c r="W2228" i="1"/>
  <c r="U1822" i="1"/>
  <c r="X1821" i="1"/>
  <c r="W1821" i="1" s="1"/>
  <c r="U1669" i="1"/>
  <c r="X1668" i="1"/>
  <c r="W1770" i="1"/>
  <c r="U2230" i="1"/>
  <c r="X2229" i="1"/>
  <c r="W2229" i="1" s="1"/>
  <c r="U2332" i="1"/>
  <c r="X2331" i="1"/>
  <c r="W1922" i="1"/>
  <c r="W2024" i="1"/>
  <c r="U2281" i="1"/>
  <c r="X2280" i="1"/>
  <c r="W2280" i="1" s="1"/>
  <c r="U1975" i="1"/>
  <c r="X1974" i="1"/>
  <c r="W1667" i="1"/>
  <c r="U1924" i="1"/>
  <c r="X1923" i="1"/>
  <c r="W1923" i="1" s="1"/>
  <c r="U2026" i="1"/>
  <c r="X2025" i="1"/>
  <c r="W2025" i="1" s="1"/>
  <c r="U2077" i="1"/>
  <c r="X2076" i="1"/>
  <c r="X1822" i="1" l="1"/>
  <c r="U1670" i="1"/>
  <c r="X1669" i="1"/>
  <c r="U1976" i="1"/>
  <c r="X1975" i="1"/>
  <c r="W1975" i="1" s="1"/>
  <c r="U1925" i="1"/>
  <c r="X1924" i="1"/>
  <c r="W1924" i="1" s="1"/>
  <c r="U2180" i="1"/>
  <c r="X2179" i="1"/>
  <c r="W2179" i="1" s="1"/>
  <c r="U2078" i="1"/>
  <c r="X2077" i="1"/>
  <c r="U2231" i="1"/>
  <c r="X2230" i="1"/>
  <c r="W2230" i="1" s="1"/>
  <c r="U2333" i="1"/>
  <c r="X2332" i="1"/>
  <c r="W2332" i="1" s="1"/>
  <c r="W2076" i="1"/>
  <c r="U2027" i="1"/>
  <c r="X2026" i="1"/>
  <c r="W2026" i="1" s="1"/>
  <c r="W1974" i="1"/>
  <c r="U2282" i="1"/>
  <c r="X2281" i="1"/>
  <c r="W2331" i="1"/>
  <c r="W1668" i="1"/>
  <c r="V1669" i="1"/>
  <c r="U1874" i="1"/>
  <c r="X1873" i="1"/>
  <c r="U2181" i="1" l="1"/>
  <c r="X2180" i="1"/>
  <c r="W2180" i="1" s="1"/>
  <c r="U1977" i="1"/>
  <c r="X1976" i="1"/>
  <c r="W1976" i="1" s="1"/>
  <c r="U2079" i="1"/>
  <c r="X2078" i="1"/>
  <c r="W2078" i="1" s="1"/>
  <c r="U1671" i="1"/>
  <c r="X1670" i="1"/>
  <c r="W1670" i="1" s="1"/>
  <c r="X1874" i="1"/>
  <c r="U2283" i="1"/>
  <c r="X2282" i="1"/>
  <c r="U2028" i="1"/>
  <c r="X2027" i="1"/>
  <c r="W2027" i="1" s="1"/>
  <c r="V1670" i="1"/>
  <c r="U2232" i="1"/>
  <c r="X2231" i="1"/>
  <c r="W2231" i="1" s="1"/>
  <c r="W1822" i="1"/>
  <c r="W1873" i="1"/>
  <c r="W2281" i="1"/>
  <c r="U2334" i="1"/>
  <c r="X2333" i="1"/>
  <c r="W2333" i="1" s="1"/>
  <c r="W2077" i="1"/>
  <c r="U1926" i="1"/>
  <c r="X1925" i="1"/>
  <c r="W1925" i="1" s="1"/>
  <c r="W1669" i="1"/>
  <c r="V1671" i="1" l="1"/>
  <c r="U2233" i="1"/>
  <c r="X2232" i="1"/>
  <c r="W2232" i="1" s="1"/>
  <c r="X1926" i="1"/>
  <c r="W1926" i="1" s="1"/>
  <c r="U2335" i="1"/>
  <c r="X2334" i="1"/>
  <c r="W2334" i="1" s="1"/>
  <c r="U2284" i="1"/>
  <c r="X2283" i="1"/>
  <c r="W2283" i="1" s="1"/>
  <c r="U2029" i="1"/>
  <c r="X2028" i="1"/>
  <c r="W1874" i="1"/>
  <c r="U1672" i="1"/>
  <c r="X1671" i="1"/>
  <c r="U2182" i="1"/>
  <c r="X2181" i="1"/>
  <c r="W2181" i="1" s="1"/>
  <c r="W2282" i="1"/>
  <c r="U2080" i="1"/>
  <c r="X2079" i="1"/>
  <c r="W2079" i="1" s="1"/>
  <c r="U1978" i="1"/>
  <c r="X1977" i="1"/>
  <c r="W1977" i="1" s="1"/>
  <c r="V1672" i="1" l="1"/>
  <c r="W1671" i="1"/>
  <c r="W2028" i="1"/>
  <c r="X1978" i="1"/>
  <c r="W1978" i="1" s="1"/>
  <c r="U2081" i="1"/>
  <c r="X2080" i="1"/>
  <c r="U2183" i="1"/>
  <c r="X2182" i="1"/>
  <c r="U1673" i="1"/>
  <c r="X1672" i="1"/>
  <c r="W1672" i="1" s="1"/>
  <c r="U2030" i="1"/>
  <c r="X2029" i="1"/>
  <c r="W2029" i="1" s="1"/>
  <c r="U2285" i="1"/>
  <c r="X2284" i="1"/>
  <c r="W2284" i="1" s="1"/>
  <c r="U2336" i="1"/>
  <c r="X2335" i="1"/>
  <c r="U2234" i="1"/>
  <c r="X2233" i="1"/>
  <c r="U2286" i="1" l="1"/>
  <c r="X2285" i="1"/>
  <c r="W2285" i="1" s="1"/>
  <c r="W2080" i="1"/>
  <c r="U2184" i="1"/>
  <c r="X2183" i="1"/>
  <c r="W2183" i="1" s="1"/>
  <c r="U2235" i="1"/>
  <c r="X2234" i="1"/>
  <c r="U2337" i="1"/>
  <c r="X2336" i="1"/>
  <c r="W2336" i="1" s="1"/>
  <c r="U1674" i="1"/>
  <c r="X1673" i="1"/>
  <c r="U2082" i="1"/>
  <c r="X2081" i="1"/>
  <c r="W2081" i="1" s="1"/>
  <c r="V1673" i="1"/>
  <c r="W2233" i="1"/>
  <c r="W2335" i="1"/>
  <c r="X2030" i="1"/>
  <c r="W2182" i="1"/>
  <c r="U2236" i="1" l="1"/>
  <c r="X2235" i="1"/>
  <c r="W2030" i="1"/>
  <c r="V1674" i="1"/>
  <c r="U2084" i="1"/>
  <c r="X2082" i="1"/>
  <c r="U2338" i="1"/>
  <c r="X2337" i="1"/>
  <c r="W2337" i="1" s="1"/>
  <c r="U2185" i="1"/>
  <c r="X2184" i="1"/>
  <c r="U1675" i="1"/>
  <c r="X1674" i="1"/>
  <c r="W1674" i="1" s="1"/>
  <c r="W1673" i="1"/>
  <c r="W2234" i="1"/>
  <c r="U2287" i="1"/>
  <c r="X2286" i="1"/>
  <c r="W2286" i="1" s="1"/>
  <c r="V1675" i="1" l="1"/>
  <c r="W2184" i="1"/>
  <c r="W2082" i="1"/>
  <c r="U2237" i="1"/>
  <c r="X2236" i="1"/>
  <c r="W2236" i="1" s="1"/>
  <c r="U2186" i="1"/>
  <c r="X2186" i="1" s="1"/>
  <c r="X2185" i="1"/>
  <c r="W2185" i="1" s="1"/>
  <c r="U2288" i="1"/>
  <c r="X2287" i="1"/>
  <c r="W2287" i="1" s="1"/>
  <c r="U1676" i="1"/>
  <c r="X1675" i="1"/>
  <c r="U2339" i="1"/>
  <c r="X2338" i="1"/>
  <c r="W2338" i="1" s="1"/>
  <c r="U2085" i="1"/>
  <c r="X2084" i="1"/>
  <c r="W2235" i="1"/>
  <c r="U1677" i="1" l="1"/>
  <c r="X1676" i="1"/>
  <c r="W1676" i="1" s="1"/>
  <c r="U2238" i="1"/>
  <c r="X2237" i="1"/>
  <c r="W2237" i="1" s="1"/>
  <c r="W2084" i="1"/>
  <c r="V1676" i="1"/>
  <c r="U2340" i="1"/>
  <c r="X2339" i="1"/>
  <c r="W2339" i="1" s="1"/>
  <c r="U2086" i="1"/>
  <c r="X2085" i="1"/>
  <c r="W2186" i="1"/>
  <c r="W1675" i="1"/>
  <c r="U2289" i="1"/>
  <c r="X2288" i="1"/>
  <c r="V1677" i="1" l="1"/>
  <c r="U2087" i="1"/>
  <c r="X2086" i="1"/>
  <c r="W2086" i="1" s="1"/>
  <c r="U2341" i="1"/>
  <c r="X2340" i="1"/>
  <c r="W2340" i="1" s="1"/>
  <c r="X2238" i="1"/>
  <c r="W2238" i="1" s="1"/>
  <c r="U2290" i="1"/>
  <c r="X2290" i="1" s="1"/>
  <c r="X2289" i="1"/>
  <c r="W2288" i="1"/>
  <c r="W2085" i="1"/>
  <c r="U1678" i="1"/>
  <c r="X1677" i="1"/>
  <c r="V1678" i="1" l="1"/>
  <c r="W2290" i="1"/>
  <c r="U2342" i="1"/>
  <c r="X2341" i="1"/>
  <c r="W1677" i="1"/>
  <c r="U1679" i="1"/>
  <c r="X1678" i="1"/>
  <c r="W1678" i="1" s="1"/>
  <c r="W2289" i="1"/>
  <c r="U2088" i="1"/>
  <c r="X2087" i="1"/>
  <c r="W2087" i="1" s="1"/>
  <c r="U1680" i="1" l="1"/>
  <c r="X1679" i="1"/>
  <c r="V1679" i="1"/>
  <c r="W2341" i="1"/>
  <c r="U2089" i="1"/>
  <c r="X2088" i="1"/>
  <c r="U2343" i="1"/>
  <c r="X2342" i="1"/>
  <c r="W2342" i="1" s="1"/>
  <c r="W2088" i="1" l="1"/>
  <c r="U2090" i="1"/>
  <c r="X2089" i="1"/>
  <c r="W2089" i="1" s="1"/>
  <c r="V1680" i="1"/>
  <c r="U2344" i="1"/>
  <c r="X2343" i="1"/>
  <c r="W2343" i="1" s="1"/>
  <c r="W1679" i="1"/>
  <c r="U1681" i="1"/>
  <c r="X1680" i="1"/>
  <c r="V1681" i="1" l="1"/>
  <c r="U1682" i="1"/>
  <c r="X1681" i="1"/>
  <c r="W1681" i="1" s="1"/>
  <c r="W1680" i="1"/>
  <c r="U2345" i="1"/>
  <c r="X2344" i="1"/>
  <c r="W2344" i="1" s="1"/>
  <c r="U2091" i="1"/>
  <c r="X2090" i="1"/>
  <c r="W2090" i="1" s="1"/>
  <c r="U2346" i="1" l="1"/>
  <c r="X2345" i="1"/>
  <c r="W2345" i="1" s="1"/>
  <c r="U1683" i="1"/>
  <c r="X1682" i="1"/>
  <c r="U2092" i="1"/>
  <c r="X2091" i="1"/>
  <c r="W2091" i="1" s="1"/>
  <c r="V1682" i="1"/>
  <c r="V1683" i="1" l="1"/>
  <c r="U2093" i="1"/>
  <c r="X2092" i="1"/>
  <c r="W1682" i="1"/>
  <c r="U2347" i="1"/>
  <c r="X2346" i="1"/>
  <c r="U1684" i="1"/>
  <c r="X1683" i="1"/>
  <c r="U1685" i="1" l="1"/>
  <c r="X1684" i="1"/>
  <c r="U2348" i="1"/>
  <c r="X2347" i="1"/>
  <c r="W2347" i="1" s="1"/>
  <c r="W2092" i="1"/>
  <c r="U2094" i="1"/>
  <c r="X2093" i="1"/>
  <c r="W1683" i="1"/>
  <c r="W2346" i="1"/>
  <c r="V1684" i="1"/>
  <c r="U2095" i="1" l="1"/>
  <c r="X2094" i="1"/>
  <c r="W2094" i="1" s="1"/>
  <c r="U1686" i="1"/>
  <c r="X1685" i="1"/>
  <c r="W1685" i="1" s="1"/>
  <c r="V1685" i="1"/>
  <c r="W2093" i="1"/>
  <c r="U2349" i="1"/>
  <c r="X2348" i="1"/>
  <c r="W2348" i="1" s="1"/>
  <c r="W1684" i="1"/>
  <c r="V1686" i="1" l="1"/>
  <c r="U1687" i="1"/>
  <c r="X1686" i="1"/>
  <c r="W1686" i="1" s="1"/>
  <c r="U2350" i="1"/>
  <c r="X2349" i="1"/>
  <c r="W2349" i="1" s="1"/>
  <c r="U2096" i="1"/>
  <c r="X2095" i="1"/>
  <c r="W2095" i="1" s="1"/>
  <c r="U1688" i="1" l="1"/>
  <c r="X1687" i="1"/>
  <c r="U2097" i="1"/>
  <c r="X2096" i="1"/>
  <c r="U2351" i="1"/>
  <c r="X2350" i="1"/>
  <c r="W2350" i="1" s="1"/>
  <c r="V1687" i="1"/>
  <c r="V1688" i="1" l="1"/>
  <c r="W2096" i="1"/>
  <c r="U1689" i="1"/>
  <c r="X1688" i="1"/>
  <c r="W1688" i="1" s="1"/>
  <c r="U2098" i="1"/>
  <c r="X2097" i="1"/>
  <c r="W1687" i="1"/>
  <c r="U2352" i="1"/>
  <c r="X2351" i="1"/>
  <c r="W2351" i="1" s="1"/>
  <c r="V1689" i="1" l="1"/>
  <c r="U2099" i="1"/>
  <c r="X2098" i="1"/>
  <c r="U1690" i="1"/>
  <c r="X1689" i="1"/>
  <c r="W1689" i="1" s="1"/>
  <c r="U2353" i="1"/>
  <c r="X2352" i="1"/>
  <c r="W2097" i="1"/>
  <c r="V1690" i="1" l="1"/>
  <c r="U2354" i="1"/>
  <c r="X2353" i="1"/>
  <c r="W2353" i="1" s="1"/>
  <c r="U2100" i="1"/>
  <c r="X2099" i="1"/>
  <c r="W2099" i="1" s="1"/>
  <c r="U1691" i="1"/>
  <c r="X1690" i="1"/>
  <c r="W1690" i="1" s="1"/>
  <c r="W2352" i="1"/>
  <c r="W2098" i="1"/>
  <c r="V1691" i="1" l="1"/>
  <c r="U2101" i="1"/>
  <c r="X2100" i="1"/>
  <c r="U1692" i="1"/>
  <c r="X1691" i="1"/>
  <c r="U2355" i="1"/>
  <c r="X2354" i="1"/>
  <c r="W2354" i="1" s="1"/>
  <c r="U2356" i="1" l="1"/>
  <c r="X2355" i="1"/>
  <c r="W2355" i="1" s="1"/>
  <c r="W2100" i="1"/>
  <c r="U1693" i="1"/>
  <c r="X1692" i="1"/>
  <c r="W1692" i="1" s="1"/>
  <c r="V1692" i="1"/>
  <c r="U2102" i="1"/>
  <c r="X2101" i="1"/>
  <c r="W1691" i="1"/>
  <c r="U2103" i="1" l="1"/>
  <c r="X2102" i="1"/>
  <c r="W2102" i="1" s="1"/>
  <c r="U1694" i="1"/>
  <c r="X1693" i="1"/>
  <c r="W1693" i="1" s="1"/>
  <c r="W2101" i="1"/>
  <c r="V1693" i="1"/>
  <c r="U2357" i="1"/>
  <c r="X2356" i="1"/>
  <c r="W2356" i="1" s="1"/>
  <c r="V1694" i="1" l="1"/>
  <c r="U2104" i="1"/>
  <c r="X2103" i="1"/>
  <c r="W2103" i="1" s="1"/>
  <c r="U1695" i="1"/>
  <c r="X1694" i="1"/>
  <c r="U2358" i="1"/>
  <c r="X2357" i="1"/>
  <c r="W2357" i="1" s="1"/>
  <c r="V1695" i="1" l="1"/>
  <c r="W1694" i="1"/>
  <c r="U2359" i="1"/>
  <c r="X2358" i="1"/>
  <c r="W2358" i="1" s="1"/>
  <c r="U1696" i="1"/>
  <c r="X1695" i="1"/>
  <c r="W1695" i="1" s="1"/>
  <c r="U2105" i="1"/>
  <c r="X2104" i="1"/>
  <c r="V1696" i="1" l="1"/>
  <c r="W2104" i="1"/>
  <c r="U1697" i="1"/>
  <c r="X1696" i="1"/>
  <c r="W1696" i="1" s="1"/>
  <c r="U2360" i="1"/>
  <c r="X2359" i="1"/>
  <c r="W2359" i="1" s="1"/>
  <c r="U2106" i="1"/>
  <c r="X2105" i="1"/>
  <c r="V1697" i="1" l="1"/>
  <c r="U2107" i="1"/>
  <c r="X2106" i="1"/>
  <c r="U2361" i="1"/>
  <c r="X2360" i="1"/>
  <c r="W2360" i="1" s="1"/>
  <c r="W2105" i="1"/>
  <c r="U1698" i="1"/>
  <c r="X1697" i="1"/>
  <c r="W1697" i="1" s="1"/>
  <c r="Y4" i="1"/>
  <c r="Z4" i="1" s="1"/>
  <c r="Y5" i="1" s="1"/>
  <c r="Z5" i="1" s="1"/>
  <c r="Y6" i="1" s="1"/>
  <c r="Z6" i="1" s="1"/>
  <c r="Y7" i="1" s="1"/>
  <c r="Z7" i="1" s="1"/>
  <c r="Y8" i="1" s="1"/>
  <c r="Z8" i="1" s="1"/>
  <c r="Y9" i="1" s="1"/>
  <c r="Z9" i="1" s="1"/>
  <c r="Y10" i="1" s="1"/>
  <c r="Z10" i="1" s="1"/>
  <c r="Y11" i="1" s="1"/>
  <c r="Z11" i="1" s="1"/>
  <c r="Y12" i="1" s="1"/>
  <c r="Z12" i="1" s="1"/>
  <c r="Y13" i="1" s="1"/>
  <c r="Z13" i="1" s="1"/>
  <c r="Y14" i="1" s="1"/>
  <c r="Z14" i="1" s="1"/>
  <c r="Y15" i="1" s="1"/>
  <c r="Z15" i="1" s="1"/>
  <c r="Y16" i="1" s="1"/>
  <c r="W4" i="1"/>
  <c r="V1698" i="1" l="1"/>
  <c r="Z16" i="1"/>
  <c r="Y17" i="1" s="1"/>
  <c r="Z17" i="1" s="1"/>
  <c r="Y18" i="1" s="1"/>
  <c r="U2108" i="1"/>
  <c r="X2107" i="1"/>
  <c r="U2362" i="1"/>
  <c r="X2361" i="1"/>
  <c r="W2361" i="1" s="1"/>
  <c r="U1699" i="1"/>
  <c r="X1698" i="1"/>
  <c r="W2106" i="1"/>
  <c r="Z18" i="1" l="1"/>
  <c r="Y19" i="1" s="1"/>
  <c r="Z19" i="1" s="1"/>
  <c r="Y20" i="1" s="1"/>
  <c r="Z20" i="1" s="1"/>
  <c r="Y21" i="1" s="1"/>
  <c r="Z21" i="1" s="1"/>
  <c r="Y22" i="1" s="1"/>
  <c r="Z22" i="1" s="1"/>
  <c r="Y23" i="1" s="1"/>
  <c r="Z23" i="1" s="1"/>
  <c r="Y24" i="1" s="1"/>
  <c r="Z24" i="1" s="1"/>
  <c r="Y25" i="1" s="1"/>
  <c r="Z25" i="1" s="1"/>
  <c r="Y26" i="1" s="1"/>
  <c r="Z26" i="1" s="1"/>
  <c r="Y27" i="1" s="1"/>
  <c r="Z27" i="1" s="1"/>
  <c r="Y28" i="1" s="1"/>
  <c r="Z28" i="1" s="1"/>
  <c r="Y29" i="1" s="1"/>
  <c r="U2363" i="1"/>
  <c r="X2362" i="1"/>
  <c r="U1700" i="1"/>
  <c r="X1699" i="1"/>
  <c r="W1699" i="1" s="1"/>
  <c r="U2109" i="1"/>
  <c r="X2108" i="1"/>
  <c r="W1698" i="1"/>
  <c r="W2107" i="1"/>
  <c r="V1699" i="1"/>
  <c r="Z29" i="1" l="1"/>
  <c r="Y30" i="1" s="1"/>
  <c r="Z30" i="1" s="1"/>
  <c r="Y31" i="1" s="1"/>
  <c r="V1700" i="1"/>
  <c r="U2110" i="1"/>
  <c r="X2109" i="1"/>
  <c r="W2362" i="1"/>
  <c r="W2108" i="1"/>
  <c r="U1701" i="1"/>
  <c r="X1700" i="1"/>
  <c r="U2364" i="1"/>
  <c r="X2363" i="1"/>
  <c r="W2363" i="1" s="1"/>
  <c r="Z31" i="1" l="1"/>
  <c r="Y32" i="1" s="1"/>
  <c r="Z32" i="1" s="1"/>
  <c r="Y33" i="1" s="1"/>
  <c r="U1702" i="1"/>
  <c r="X1701" i="1"/>
  <c r="U2365" i="1"/>
  <c r="X2364" i="1"/>
  <c r="W2364" i="1" s="1"/>
  <c r="U2111" i="1"/>
  <c r="X2110" i="1"/>
  <c r="W1700" i="1"/>
  <c r="W2109" i="1"/>
  <c r="V1701" i="1"/>
  <c r="Z33" i="1" l="1"/>
  <c r="Y34" i="1" s="1"/>
  <c r="Z34" i="1" s="1"/>
  <c r="Y35" i="1" s="1"/>
  <c r="Z35" i="1" s="1"/>
  <c r="Y36" i="1" s="1"/>
  <c r="Z36" i="1" s="1"/>
  <c r="Y37" i="1" s="1"/>
  <c r="Z37" i="1" s="1"/>
  <c r="Y38" i="1" s="1"/>
  <c r="Z38" i="1" s="1"/>
  <c r="Y39" i="1" s="1"/>
  <c r="V1702" i="1"/>
  <c r="U1703" i="1"/>
  <c r="X1702" i="1"/>
  <c r="W1702" i="1" s="1"/>
  <c r="U2366" i="1"/>
  <c r="X2365" i="1"/>
  <c r="U2112" i="1"/>
  <c r="X2111" i="1"/>
  <c r="W2111" i="1" s="1"/>
  <c r="W2110" i="1"/>
  <c r="W1701" i="1"/>
  <c r="Z39" i="1" l="1"/>
  <c r="Y40" i="1" s="1"/>
  <c r="U2113" i="1"/>
  <c r="X2112" i="1"/>
  <c r="W2365" i="1"/>
  <c r="U1704" i="1"/>
  <c r="X1703" i="1"/>
  <c r="V1703" i="1"/>
  <c r="U2367" i="1"/>
  <c r="X2366" i="1"/>
  <c r="V1704" i="1" l="1"/>
  <c r="Z40" i="1"/>
  <c r="Y41" i="1" s="1"/>
  <c r="U1705" i="1"/>
  <c r="X1704" i="1"/>
  <c r="W1704" i="1" s="1"/>
  <c r="U2368" i="1"/>
  <c r="X2367" i="1"/>
  <c r="W2367" i="1" s="1"/>
  <c r="U2114" i="1"/>
  <c r="X2113" i="1"/>
  <c r="W2366" i="1"/>
  <c r="W1703" i="1"/>
  <c r="W2112" i="1"/>
  <c r="V1705" i="1" l="1"/>
  <c r="Z41" i="1"/>
  <c r="Y42" i="1" s="1"/>
  <c r="U2115" i="1"/>
  <c r="X2114" i="1"/>
  <c r="W2114" i="1" s="1"/>
  <c r="U2369" i="1"/>
  <c r="X2368" i="1"/>
  <c r="W2368" i="1" s="1"/>
  <c r="U1706" i="1"/>
  <c r="X1705" i="1"/>
  <c r="W1705" i="1" s="1"/>
  <c r="W2113" i="1"/>
  <c r="V1706" i="1" l="1"/>
  <c r="Z42" i="1"/>
  <c r="Y43" i="1" s="1"/>
  <c r="U1707" i="1"/>
  <c r="X1706" i="1"/>
  <c r="W1706" i="1" s="1"/>
  <c r="U2370" i="1"/>
  <c r="X2369" i="1"/>
  <c r="W2369" i="1" s="1"/>
  <c r="U2116" i="1"/>
  <c r="X2115" i="1"/>
  <c r="V1707" i="1" l="1"/>
  <c r="Z43" i="1"/>
  <c r="Y44" i="1" s="1"/>
  <c r="U2117" i="1"/>
  <c r="X2116" i="1"/>
  <c r="W2116" i="1" s="1"/>
  <c r="U2371" i="1"/>
  <c r="X2370" i="1"/>
  <c r="W2370" i="1" s="1"/>
  <c r="W2115" i="1"/>
  <c r="U1708" i="1"/>
  <c r="X1707" i="1"/>
  <c r="V1708" i="1" l="1"/>
  <c r="Z44" i="1"/>
  <c r="Y45" i="1" s="1"/>
  <c r="W1707" i="1"/>
  <c r="U2372" i="1"/>
  <c r="X2371" i="1"/>
  <c r="U2118" i="1"/>
  <c r="X2117" i="1"/>
  <c r="W2117" i="1" s="1"/>
  <c r="U1709" i="1"/>
  <c r="X1708" i="1"/>
  <c r="W1708" i="1" s="1"/>
  <c r="Z45" i="1" l="1"/>
  <c r="Y46" i="1" s="1"/>
  <c r="U2373" i="1"/>
  <c r="X2372" i="1"/>
  <c r="W2372" i="1" s="1"/>
  <c r="U2119" i="1"/>
  <c r="X2118" i="1"/>
  <c r="W2118" i="1" s="1"/>
  <c r="U1710" i="1"/>
  <c r="X1709" i="1"/>
  <c r="W2371" i="1"/>
  <c r="V1709" i="1"/>
  <c r="Z46" i="1" l="1"/>
  <c r="Y47" i="1" s="1"/>
  <c r="U2120" i="1"/>
  <c r="X2119" i="1"/>
  <c r="W2119" i="1" s="1"/>
  <c r="U2374" i="1"/>
  <c r="X2373" i="1"/>
  <c r="U1711" i="1"/>
  <c r="X1710" i="1"/>
  <c r="W1710" i="1" s="1"/>
  <c r="V1710" i="1"/>
  <c r="W1709" i="1"/>
  <c r="V1711" i="1" l="1"/>
  <c r="Z47" i="1"/>
  <c r="Y48" i="1" s="1"/>
  <c r="W2373" i="1"/>
  <c r="U2121" i="1"/>
  <c r="X2120" i="1"/>
  <c r="U1712" i="1"/>
  <c r="X1711" i="1"/>
  <c r="W1711" i="1" s="1"/>
  <c r="U2375" i="1"/>
  <c r="X2374" i="1"/>
  <c r="V1712" i="1" l="1"/>
  <c r="Z48" i="1"/>
  <c r="Y49" i="1" s="1"/>
  <c r="U2376" i="1"/>
  <c r="X2375" i="1"/>
  <c r="W2120" i="1"/>
  <c r="W2374" i="1"/>
  <c r="U1713" i="1"/>
  <c r="X1712" i="1"/>
  <c r="U2122" i="1"/>
  <c r="X2121" i="1"/>
  <c r="W2121" i="1" s="1"/>
  <c r="Z49" i="1" l="1"/>
  <c r="Y50" i="1" s="1"/>
  <c r="U1714" i="1"/>
  <c r="X1713" i="1"/>
  <c r="W1713" i="1" s="1"/>
  <c r="U2377" i="1"/>
  <c r="X2376" i="1"/>
  <c r="U2123" i="1"/>
  <c r="X2122" i="1"/>
  <c r="W2122" i="1" s="1"/>
  <c r="V1713" i="1"/>
  <c r="W1712" i="1"/>
  <c r="W2375" i="1"/>
  <c r="Z50" i="1" l="1"/>
  <c r="Y51" i="1" s="1"/>
  <c r="Z51" i="1" s="1"/>
  <c r="Y52" i="1" s="1"/>
  <c r="Z52" i="1" s="1"/>
  <c r="Y53" i="1" s="1"/>
  <c r="U1715" i="1"/>
  <c r="X1714" i="1"/>
  <c r="W1714" i="1" s="1"/>
  <c r="U2378" i="1"/>
  <c r="X2377" i="1"/>
  <c r="W2377" i="1" s="1"/>
  <c r="U2124" i="1"/>
  <c r="X2123" i="1"/>
  <c r="W2123" i="1" s="1"/>
  <c r="V1714" i="1"/>
  <c r="W2376" i="1"/>
  <c r="V1715" i="1" l="1"/>
  <c r="Z53" i="1"/>
  <c r="Y54" i="1" s="1"/>
  <c r="U2125" i="1"/>
  <c r="X2124" i="1"/>
  <c r="U2379" i="1"/>
  <c r="X2378" i="1"/>
  <c r="U1716" i="1"/>
  <c r="X1715" i="1"/>
  <c r="V1716" i="1" l="1"/>
  <c r="Z54" i="1"/>
  <c r="Y55" i="1" s="1"/>
  <c r="Z55" i="1" s="1"/>
  <c r="U2380" i="1"/>
  <c r="X2379" i="1"/>
  <c r="W2379" i="1" s="1"/>
  <c r="U1717" i="1"/>
  <c r="X1716" i="1"/>
  <c r="W1716" i="1" s="1"/>
  <c r="W2124" i="1"/>
  <c r="W1715" i="1"/>
  <c r="W2378" i="1"/>
  <c r="U2126" i="1"/>
  <c r="X2125" i="1"/>
  <c r="W2125" i="1" s="1"/>
  <c r="Y56" i="1" l="1"/>
  <c r="Z56" i="1" s="1"/>
  <c r="AB55" i="1"/>
  <c r="AC55" i="1" s="1"/>
  <c r="U2127" i="1"/>
  <c r="X2126" i="1"/>
  <c r="W2126" i="1" s="1"/>
  <c r="U1718" i="1"/>
  <c r="X1717" i="1"/>
  <c r="W1717" i="1" s="1"/>
  <c r="U2381" i="1"/>
  <c r="X2380" i="1"/>
  <c r="W2380" i="1" s="1"/>
  <c r="V1717" i="1"/>
  <c r="V1718" i="1" l="1"/>
  <c r="V1719" i="1" s="1"/>
  <c r="V1720" i="1" s="1"/>
  <c r="V1721" i="1" s="1"/>
  <c r="V1722" i="1" s="1"/>
  <c r="V1723" i="1" s="1"/>
  <c r="V1724" i="1" s="1"/>
  <c r="V1725" i="1" s="1"/>
  <c r="V1726" i="1" s="1"/>
  <c r="V1727" i="1" s="1"/>
  <c r="V1728" i="1" s="1"/>
  <c r="V1729" i="1" s="1"/>
  <c r="V1730" i="1" s="1"/>
  <c r="V1731" i="1" s="1"/>
  <c r="V1732" i="1" s="1"/>
  <c r="V1733" i="1" s="1"/>
  <c r="V1734" i="1" s="1"/>
  <c r="V1735" i="1" s="1"/>
  <c r="V1736" i="1" s="1"/>
  <c r="V1737" i="1" s="1"/>
  <c r="V1738" i="1" s="1"/>
  <c r="V1739" i="1" s="1"/>
  <c r="V1740" i="1" s="1"/>
  <c r="V1741" i="1" s="1"/>
  <c r="V1742" i="1" s="1"/>
  <c r="V1743" i="1" s="1"/>
  <c r="V1744" i="1" s="1"/>
  <c r="V1745" i="1" s="1"/>
  <c r="V1746" i="1" s="1"/>
  <c r="V1747" i="1" s="1"/>
  <c r="V1748" i="1" s="1"/>
  <c r="V1749" i="1" s="1"/>
  <c r="V1750" i="1" s="1"/>
  <c r="V1751" i="1" s="1"/>
  <c r="V1752" i="1" s="1"/>
  <c r="V1753" i="1" s="1"/>
  <c r="V1754" i="1" s="1"/>
  <c r="V1755" i="1" s="1"/>
  <c r="V1756" i="1" s="1"/>
  <c r="V1757" i="1" s="1"/>
  <c r="V1758" i="1" s="1"/>
  <c r="V1759" i="1" s="1"/>
  <c r="V1760" i="1" s="1"/>
  <c r="V1761" i="1" s="1"/>
  <c r="V1762" i="1" s="1"/>
  <c r="V1763" i="1" s="1"/>
  <c r="V1764" i="1" s="1"/>
  <c r="V1765" i="1" s="1"/>
  <c r="V1766" i="1" s="1"/>
  <c r="V1767" i="1" s="1"/>
  <c r="V1768" i="1" s="1"/>
  <c r="V1769" i="1" s="1"/>
  <c r="V1770" i="1" s="1"/>
  <c r="V1771" i="1" s="1"/>
  <c r="V1772" i="1" s="1"/>
  <c r="V1773" i="1" s="1"/>
  <c r="V1774" i="1" s="1"/>
  <c r="V1775" i="1" s="1"/>
  <c r="V1776" i="1" s="1"/>
  <c r="V1777" i="1" s="1"/>
  <c r="V1778" i="1" s="1"/>
  <c r="V1779" i="1" s="1"/>
  <c r="V1780" i="1" s="1"/>
  <c r="V1781" i="1" s="1"/>
  <c r="V1782" i="1" s="1"/>
  <c r="V1783" i="1" s="1"/>
  <c r="V1784" i="1" s="1"/>
  <c r="V1785" i="1" s="1"/>
  <c r="V1786" i="1" s="1"/>
  <c r="V1787" i="1" s="1"/>
  <c r="V1788" i="1" s="1"/>
  <c r="V1789" i="1" s="1"/>
  <c r="V1790" i="1" s="1"/>
  <c r="V1791" i="1" s="1"/>
  <c r="V1792" i="1" s="1"/>
  <c r="V1793" i="1" s="1"/>
  <c r="V1794" i="1" s="1"/>
  <c r="V1795" i="1" s="1"/>
  <c r="V1796" i="1" s="1"/>
  <c r="V1797" i="1" s="1"/>
  <c r="V1798" i="1" s="1"/>
  <c r="V1799" i="1" s="1"/>
  <c r="V1800" i="1" s="1"/>
  <c r="V1801" i="1" s="1"/>
  <c r="V1802" i="1" s="1"/>
  <c r="V1803" i="1" s="1"/>
  <c r="V1804" i="1" s="1"/>
  <c r="V1805" i="1" s="1"/>
  <c r="V1806" i="1" s="1"/>
  <c r="V1807" i="1" s="1"/>
  <c r="V1808" i="1" s="1"/>
  <c r="V1809" i="1" s="1"/>
  <c r="V1810" i="1" s="1"/>
  <c r="V1811" i="1" s="1"/>
  <c r="V1812" i="1" s="1"/>
  <c r="V1813" i="1" s="1"/>
  <c r="V1814" i="1" s="1"/>
  <c r="V1815" i="1" s="1"/>
  <c r="V1816" i="1" s="1"/>
  <c r="V1817" i="1" s="1"/>
  <c r="V1818" i="1" s="1"/>
  <c r="V1819" i="1" s="1"/>
  <c r="V1820" i="1" s="1"/>
  <c r="V1821" i="1" s="1"/>
  <c r="V1822" i="1" s="1"/>
  <c r="V1823" i="1" s="1"/>
  <c r="V1824" i="1" s="1"/>
  <c r="V1825" i="1" s="1"/>
  <c r="V1826" i="1" s="1"/>
  <c r="V1827" i="1" s="1"/>
  <c r="V1828" i="1" s="1"/>
  <c r="V1829" i="1" s="1"/>
  <c r="V1830" i="1" s="1"/>
  <c r="V1831" i="1" s="1"/>
  <c r="V1832" i="1" s="1"/>
  <c r="V1833" i="1" s="1"/>
  <c r="V1834" i="1" s="1"/>
  <c r="V1835" i="1" s="1"/>
  <c r="V1836" i="1" s="1"/>
  <c r="V1837" i="1" s="1"/>
  <c r="V1838" i="1" s="1"/>
  <c r="V1839" i="1" s="1"/>
  <c r="V1840" i="1" s="1"/>
  <c r="Y57" i="1"/>
  <c r="Z57" i="1" s="1"/>
  <c r="AB56" i="1"/>
  <c r="AC56" i="1" s="1"/>
  <c r="X1718" i="1"/>
  <c r="U2382" i="1"/>
  <c r="X2381" i="1"/>
  <c r="W2381" i="1" s="1"/>
  <c r="U2128" i="1"/>
  <c r="X2127" i="1"/>
  <c r="V1841" i="1" l="1"/>
  <c r="V1842" i="1" s="1"/>
  <c r="V1843" i="1" s="1"/>
  <c r="V1844" i="1" s="1"/>
  <c r="V1845" i="1" s="1"/>
  <c r="V1846" i="1" s="1"/>
  <c r="V1847" i="1" s="1"/>
  <c r="V1848" i="1" s="1"/>
  <c r="V1849" i="1" s="1"/>
  <c r="V1850" i="1" s="1"/>
  <c r="V1851" i="1" s="1"/>
  <c r="V1852" i="1" s="1"/>
  <c r="V1853" i="1" s="1"/>
  <c r="V1854" i="1" s="1"/>
  <c r="V1855" i="1" s="1"/>
  <c r="V1856" i="1" s="1"/>
  <c r="V1857" i="1" s="1"/>
  <c r="V1858" i="1" s="1"/>
  <c r="V1859" i="1" s="1"/>
  <c r="V1860" i="1" s="1"/>
  <c r="V1861" i="1" s="1"/>
  <c r="V1862" i="1" s="1"/>
  <c r="V1863" i="1" s="1"/>
  <c r="V1864" i="1" s="1"/>
  <c r="V1865" i="1" s="1"/>
  <c r="V1866" i="1" s="1"/>
  <c r="V1867" i="1" s="1"/>
  <c r="V1868" i="1" s="1"/>
  <c r="V1869" i="1" s="1"/>
  <c r="V1870" i="1" s="1"/>
  <c r="V1871" i="1" s="1"/>
  <c r="V1872" i="1" s="1"/>
  <c r="V1873" i="1" s="1"/>
  <c r="V1874" i="1" s="1"/>
  <c r="V1875" i="1" s="1"/>
  <c r="V1876" i="1" s="1"/>
  <c r="V1877" i="1" s="1"/>
  <c r="V1878" i="1" s="1"/>
  <c r="V1879" i="1" s="1"/>
  <c r="V1880" i="1" s="1"/>
  <c r="V1881" i="1" s="1"/>
  <c r="V1882" i="1" s="1"/>
  <c r="V1883" i="1" s="1"/>
  <c r="V1884" i="1" s="1"/>
  <c r="V1885" i="1" s="1"/>
  <c r="V1886" i="1" s="1"/>
  <c r="V1887" i="1" s="1"/>
  <c r="V1888" i="1" s="1"/>
  <c r="V1889" i="1" s="1"/>
  <c r="V1890" i="1" s="1"/>
  <c r="V1891" i="1" s="1"/>
  <c r="V1892" i="1" s="1"/>
  <c r="V1893" i="1" s="1"/>
  <c r="V1894" i="1" s="1"/>
  <c r="V1895" i="1" s="1"/>
  <c r="V1896" i="1" s="1"/>
  <c r="V1897" i="1" s="1"/>
  <c r="V1898" i="1" s="1"/>
  <c r="V1899" i="1" s="1"/>
  <c r="V1900" i="1" s="1"/>
  <c r="V1901" i="1" s="1"/>
  <c r="V1902" i="1" s="1"/>
  <c r="V1903" i="1" s="1"/>
  <c r="V1904" i="1" s="1"/>
  <c r="V1905" i="1" s="1"/>
  <c r="V1906" i="1" s="1"/>
  <c r="V1907" i="1" s="1"/>
  <c r="V1908" i="1" s="1"/>
  <c r="V1909" i="1" s="1"/>
  <c r="V1910" i="1" s="1"/>
  <c r="V1911" i="1" s="1"/>
  <c r="V1912" i="1" s="1"/>
  <c r="V1913" i="1" s="1"/>
  <c r="V1914" i="1" s="1"/>
  <c r="V1915" i="1" s="1"/>
  <c r="V1916" i="1" s="1"/>
  <c r="V1917" i="1" s="1"/>
  <c r="V1918" i="1" s="1"/>
  <c r="V1919" i="1" s="1"/>
  <c r="V1920" i="1" s="1"/>
  <c r="V1921" i="1" s="1"/>
  <c r="V1922" i="1" s="1"/>
  <c r="V1923" i="1" s="1"/>
  <c r="V1924" i="1" s="1"/>
  <c r="V1925" i="1" s="1"/>
  <c r="V1926" i="1" s="1"/>
  <c r="V1927" i="1" s="1"/>
  <c r="V1928" i="1" s="1"/>
  <c r="V1929" i="1" s="1"/>
  <c r="V1930" i="1" s="1"/>
  <c r="V1931" i="1" s="1"/>
  <c r="V1932" i="1" s="1"/>
  <c r="V1933" i="1" s="1"/>
  <c r="V1934" i="1" s="1"/>
  <c r="V1935" i="1" s="1"/>
  <c r="V1936" i="1" s="1"/>
  <c r="V1937" i="1" s="1"/>
  <c r="V1938" i="1" s="1"/>
  <c r="V1939" i="1" s="1"/>
  <c r="V1940" i="1" s="1"/>
  <c r="V1941" i="1" s="1"/>
  <c r="V1942" i="1" s="1"/>
  <c r="V1943" i="1" s="1"/>
  <c r="V1944" i="1" s="1"/>
  <c r="V1945" i="1" s="1"/>
  <c r="V1946" i="1" s="1"/>
  <c r="V1947" i="1" s="1"/>
  <c r="V1948" i="1" s="1"/>
  <c r="V1949" i="1" s="1"/>
  <c r="V1950" i="1" s="1"/>
  <c r="V1951" i="1" s="1"/>
  <c r="V1952" i="1" s="1"/>
  <c r="V1953" i="1" s="1"/>
  <c r="V1954" i="1" s="1"/>
  <c r="V1955" i="1" s="1"/>
  <c r="V1956" i="1" s="1"/>
  <c r="V1957" i="1" s="1"/>
  <c r="V1958" i="1" s="1"/>
  <c r="V1959" i="1" s="1"/>
  <c r="V1960" i="1" s="1"/>
  <c r="V1961" i="1" s="1"/>
  <c r="V1962" i="1" s="1"/>
  <c r="V1963" i="1" s="1"/>
  <c r="V1964" i="1" s="1"/>
  <c r="V1965" i="1" s="1"/>
  <c r="V1966" i="1" s="1"/>
  <c r="V1967" i="1" s="1"/>
  <c r="V1968" i="1" s="1"/>
  <c r="V1969" i="1" s="1"/>
  <c r="V1970" i="1" s="1"/>
  <c r="V1971" i="1" s="1"/>
  <c r="V1972" i="1" s="1"/>
  <c r="V1973" i="1" s="1"/>
  <c r="V1974" i="1" s="1"/>
  <c r="V1975" i="1" s="1"/>
  <c r="V1976" i="1" s="1"/>
  <c r="V1977" i="1" s="1"/>
  <c r="V1978" i="1" s="1"/>
  <c r="V1979" i="1" s="1"/>
  <c r="V1980" i="1" s="1"/>
  <c r="V1981" i="1" s="1"/>
  <c r="V1982" i="1" s="1"/>
  <c r="V1983" i="1" s="1"/>
  <c r="V1984" i="1" s="1"/>
  <c r="V1985" i="1" s="1"/>
  <c r="V1986" i="1" s="1"/>
  <c r="V1987" i="1" s="1"/>
  <c r="V1988" i="1" s="1"/>
  <c r="V1989" i="1" s="1"/>
  <c r="V1990" i="1" s="1"/>
  <c r="V1991" i="1" s="1"/>
  <c r="V1992" i="1" s="1"/>
  <c r="V1993" i="1" s="1"/>
  <c r="V1994" i="1" s="1"/>
  <c r="V1995" i="1" s="1"/>
  <c r="V1996" i="1" s="1"/>
  <c r="V1997" i="1" s="1"/>
  <c r="V1998" i="1" s="1"/>
  <c r="V1999" i="1" s="1"/>
  <c r="V2000" i="1" s="1"/>
  <c r="V2001" i="1" s="1"/>
  <c r="V2002" i="1" s="1"/>
  <c r="V2003" i="1" s="1"/>
  <c r="V2004" i="1" s="1"/>
  <c r="V2005" i="1" s="1"/>
  <c r="V2006" i="1" s="1"/>
  <c r="V2007" i="1" s="1"/>
  <c r="V2008" i="1" s="1"/>
  <c r="V2009" i="1" s="1"/>
  <c r="V2010" i="1" s="1"/>
  <c r="V2011" i="1" s="1"/>
  <c r="V2012" i="1" s="1"/>
  <c r="V2013" i="1" s="1"/>
  <c r="V2014" i="1" s="1"/>
  <c r="V2015" i="1" s="1"/>
  <c r="V2016" i="1" s="1"/>
  <c r="V2017" i="1" s="1"/>
  <c r="V2018" i="1" s="1"/>
  <c r="V2019" i="1" s="1"/>
  <c r="V2020" i="1" s="1"/>
  <c r="V2021" i="1" s="1"/>
  <c r="V2022" i="1" s="1"/>
  <c r="V2023" i="1" s="1"/>
  <c r="V2024" i="1" s="1"/>
  <c r="V2025" i="1" s="1"/>
  <c r="V2026" i="1" s="1"/>
  <c r="V2027" i="1" s="1"/>
  <c r="V2028" i="1" s="1"/>
  <c r="V2029" i="1" s="1"/>
  <c r="V2030" i="1" s="1"/>
  <c r="V2031" i="1" s="1"/>
  <c r="V2032" i="1" s="1"/>
  <c r="V2033" i="1" s="1"/>
  <c r="V2034" i="1" s="1"/>
  <c r="V2035" i="1" s="1"/>
  <c r="V2036" i="1" s="1"/>
  <c r="V2037" i="1" s="1"/>
  <c r="V2038" i="1" s="1"/>
  <c r="V2039" i="1" s="1"/>
  <c r="V2040" i="1" s="1"/>
  <c r="V2041" i="1" s="1"/>
  <c r="V2042" i="1" s="1"/>
  <c r="V2043" i="1" s="1"/>
  <c r="V2044" i="1" s="1"/>
  <c r="V2045" i="1" s="1"/>
  <c r="V2046" i="1" s="1"/>
  <c r="V2047" i="1" s="1"/>
  <c r="V2048" i="1" s="1"/>
  <c r="V2049" i="1" s="1"/>
  <c r="V2050" i="1" s="1"/>
  <c r="V2051" i="1" s="1"/>
  <c r="V2052" i="1" s="1"/>
  <c r="V2053" i="1" s="1"/>
  <c r="V2054" i="1" s="1"/>
  <c r="V2055" i="1" s="1"/>
  <c r="V2056" i="1" s="1"/>
  <c r="V2057" i="1" s="1"/>
  <c r="V2058" i="1" s="1"/>
  <c r="V2059" i="1" s="1"/>
  <c r="V2060" i="1" s="1"/>
  <c r="V2061" i="1" s="1"/>
  <c r="V2062" i="1" s="1"/>
  <c r="V2063" i="1" s="1"/>
  <c r="V2064" i="1" s="1"/>
  <c r="V2065" i="1" s="1"/>
  <c r="V2066" i="1" s="1"/>
  <c r="V2067" i="1" s="1"/>
  <c r="V2068" i="1" s="1"/>
  <c r="V2069" i="1" s="1"/>
  <c r="V2070" i="1" s="1"/>
  <c r="V2071" i="1" s="1"/>
  <c r="V2072" i="1" s="1"/>
  <c r="V2073" i="1" s="1"/>
  <c r="V2074" i="1" s="1"/>
  <c r="V2075" i="1" s="1"/>
  <c r="V2076" i="1" s="1"/>
  <c r="V2077" i="1" s="1"/>
  <c r="V2078" i="1" s="1"/>
  <c r="V2079" i="1" s="1"/>
  <c r="V2080" i="1" s="1"/>
  <c r="Y58" i="1"/>
  <c r="Z58" i="1" s="1"/>
  <c r="AB57" i="1"/>
  <c r="AC57" i="1" s="1"/>
  <c r="U2129" i="1"/>
  <c r="X2128" i="1"/>
  <c r="W2128" i="1" s="1"/>
  <c r="U2383" i="1"/>
  <c r="X2382" i="1"/>
  <c r="W2127" i="1"/>
  <c r="W1718" i="1"/>
  <c r="V2081" i="1" l="1"/>
  <c r="V2082" i="1" s="1"/>
  <c r="V2083" i="1" s="1"/>
  <c r="V2084" i="1" s="1"/>
  <c r="V2085" i="1" s="1"/>
  <c r="V2086" i="1" s="1"/>
  <c r="V2087" i="1" s="1"/>
  <c r="V2088" i="1" s="1"/>
  <c r="V2089" i="1" s="1"/>
  <c r="V2090" i="1" s="1"/>
  <c r="V2091" i="1" s="1"/>
  <c r="V2092" i="1" s="1"/>
  <c r="V2093" i="1" s="1"/>
  <c r="V2094" i="1" s="1"/>
  <c r="V2095" i="1" s="1"/>
  <c r="V2096" i="1" s="1"/>
  <c r="V2097" i="1" s="1"/>
  <c r="V2098" i="1" s="1"/>
  <c r="V2099" i="1" s="1"/>
  <c r="V2100" i="1" s="1"/>
  <c r="V2101" i="1" s="1"/>
  <c r="V2102" i="1" s="1"/>
  <c r="V2103" i="1" s="1"/>
  <c r="V2104" i="1" s="1"/>
  <c r="V2105" i="1" s="1"/>
  <c r="V2106" i="1" s="1"/>
  <c r="V2107" i="1" s="1"/>
  <c r="V2108" i="1" s="1"/>
  <c r="V2109" i="1" s="1"/>
  <c r="V2110" i="1" s="1"/>
  <c r="V2111" i="1" s="1"/>
  <c r="V2112" i="1" s="1"/>
  <c r="V2113" i="1" s="1"/>
  <c r="V2114" i="1" s="1"/>
  <c r="V2115" i="1" s="1"/>
  <c r="V2116" i="1" s="1"/>
  <c r="V2117" i="1" s="1"/>
  <c r="V2118" i="1" s="1"/>
  <c r="V2119" i="1" s="1"/>
  <c r="V2120" i="1" s="1"/>
  <c r="V2121" i="1" s="1"/>
  <c r="V2122" i="1" s="1"/>
  <c r="V2123" i="1" s="1"/>
  <c r="V2124" i="1" s="1"/>
  <c r="V2125" i="1" s="1"/>
  <c r="V2126" i="1" s="1"/>
  <c r="V2127" i="1" s="1"/>
  <c r="V2128" i="1" s="1"/>
  <c r="V2129" i="1" s="1"/>
  <c r="Y59" i="1"/>
  <c r="Z59" i="1" s="1"/>
  <c r="AB58" i="1"/>
  <c r="AC58" i="1" s="1"/>
  <c r="W2382" i="1"/>
  <c r="U2130" i="1"/>
  <c r="X2129" i="1"/>
  <c r="U2384" i="1"/>
  <c r="X2383" i="1"/>
  <c r="Y60" i="1" l="1"/>
  <c r="Z60" i="1" s="1"/>
  <c r="AB59" i="1"/>
  <c r="AC59" i="1" s="1"/>
  <c r="U2385" i="1"/>
  <c r="X2384" i="1"/>
  <c r="W2384" i="1" s="1"/>
  <c r="U2131" i="1"/>
  <c r="X2130" i="1"/>
  <c r="W2130" i="1" s="1"/>
  <c r="V2130" i="1"/>
  <c r="W2383" i="1"/>
  <c r="W2129" i="1"/>
  <c r="Y61" i="1" l="1"/>
  <c r="Z61" i="1" s="1"/>
  <c r="AB60" i="1"/>
  <c r="AC60" i="1" s="1"/>
  <c r="V2131" i="1"/>
  <c r="U2386" i="1"/>
  <c r="X2385" i="1"/>
  <c r="W2385" i="1" s="1"/>
  <c r="U2132" i="1"/>
  <c r="X2131" i="1"/>
  <c r="Y62" i="1" l="1"/>
  <c r="Z62" i="1" s="1"/>
  <c r="AB61" i="1"/>
  <c r="AC61" i="1" s="1"/>
  <c r="U2387" i="1"/>
  <c r="X2386" i="1"/>
  <c r="U2133" i="1"/>
  <c r="X2132" i="1"/>
  <c r="W2131" i="1"/>
  <c r="V2132" i="1"/>
  <c r="Y63" i="1" l="1"/>
  <c r="Z63" i="1" s="1"/>
  <c r="AB62" i="1"/>
  <c r="AC62" i="1" s="1"/>
  <c r="V2133" i="1"/>
  <c r="W2386" i="1"/>
  <c r="W2132" i="1"/>
  <c r="U2388" i="1"/>
  <c r="X2387" i="1"/>
  <c r="U2134" i="1"/>
  <c r="X2133" i="1"/>
  <c r="W2133" i="1" s="1"/>
  <c r="Y64" i="1" l="1"/>
  <c r="Z64" i="1" s="1"/>
  <c r="AB63" i="1"/>
  <c r="AC63" i="1" s="1"/>
  <c r="V2134" i="1"/>
  <c r="V2135" i="1" s="1"/>
  <c r="V2136" i="1" s="1"/>
  <c r="V2137" i="1" s="1"/>
  <c r="V2138" i="1" s="1"/>
  <c r="V2139" i="1" s="1"/>
  <c r="V2140" i="1" s="1"/>
  <c r="V2141" i="1" s="1"/>
  <c r="V2142" i="1" s="1"/>
  <c r="V2143" i="1" s="1"/>
  <c r="V2144" i="1" s="1"/>
  <c r="V2145" i="1" s="1"/>
  <c r="V2146" i="1" s="1"/>
  <c r="V2147" i="1" s="1"/>
  <c r="V2148" i="1" s="1"/>
  <c r="V2149" i="1" s="1"/>
  <c r="V2150" i="1" s="1"/>
  <c r="V2151" i="1" s="1"/>
  <c r="V2152" i="1" s="1"/>
  <c r="V2153" i="1" s="1"/>
  <c r="V2154" i="1" s="1"/>
  <c r="V2155" i="1" s="1"/>
  <c r="V2156" i="1" s="1"/>
  <c r="V2157" i="1" s="1"/>
  <c r="V2158" i="1" s="1"/>
  <c r="V2159" i="1" s="1"/>
  <c r="V2160" i="1" s="1"/>
  <c r="V2161" i="1" s="1"/>
  <c r="V2162" i="1" s="1"/>
  <c r="V2163" i="1" s="1"/>
  <c r="V2164" i="1" s="1"/>
  <c r="V2165" i="1" s="1"/>
  <c r="V2166" i="1" s="1"/>
  <c r="V2167" i="1" s="1"/>
  <c r="V2168" i="1" s="1"/>
  <c r="V2169" i="1" s="1"/>
  <c r="V2170" i="1" s="1"/>
  <c r="V2171" i="1" s="1"/>
  <c r="V2172" i="1" s="1"/>
  <c r="V2173" i="1" s="1"/>
  <c r="V2174" i="1" s="1"/>
  <c r="V2175" i="1" s="1"/>
  <c r="V2176" i="1" s="1"/>
  <c r="V2177" i="1" s="1"/>
  <c r="V2178" i="1" s="1"/>
  <c r="V2179" i="1" s="1"/>
  <c r="V2180" i="1" s="1"/>
  <c r="V2181" i="1" s="1"/>
  <c r="V2182" i="1" s="1"/>
  <c r="V2183" i="1" s="1"/>
  <c r="V2184" i="1" s="1"/>
  <c r="V2185" i="1" s="1"/>
  <c r="V2186" i="1" s="1"/>
  <c r="V2187" i="1" s="1"/>
  <c r="V2188" i="1" s="1"/>
  <c r="V2189" i="1" s="1"/>
  <c r="V2190" i="1" s="1"/>
  <c r="V2191" i="1" s="1"/>
  <c r="V2192" i="1" s="1"/>
  <c r="V2193" i="1" s="1"/>
  <c r="V2194" i="1" s="1"/>
  <c r="V2195" i="1" s="1"/>
  <c r="V2196" i="1" s="1"/>
  <c r="V2197" i="1" s="1"/>
  <c r="V2198" i="1" s="1"/>
  <c r="V2199" i="1" s="1"/>
  <c r="V2200" i="1" s="1"/>
  <c r="V2201" i="1" s="1"/>
  <c r="V2202" i="1" s="1"/>
  <c r="V2203" i="1" s="1"/>
  <c r="V2204" i="1" s="1"/>
  <c r="V2205" i="1" s="1"/>
  <c r="V2206" i="1" s="1"/>
  <c r="V2207" i="1" s="1"/>
  <c r="V2208" i="1" s="1"/>
  <c r="V2209" i="1" s="1"/>
  <c r="V2210" i="1" s="1"/>
  <c r="V2211" i="1" s="1"/>
  <c r="V2212" i="1" s="1"/>
  <c r="V2213" i="1" s="1"/>
  <c r="V2214" i="1" s="1"/>
  <c r="V2215" i="1" s="1"/>
  <c r="V2216" i="1" s="1"/>
  <c r="V2217" i="1" s="1"/>
  <c r="V2218" i="1" s="1"/>
  <c r="V2219" i="1" s="1"/>
  <c r="V2220" i="1" s="1"/>
  <c r="V2221" i="1" s="1"/>
  <c r="V2222" i="1" s="1"/>
  <c r="V2223" i="1" s="1"/>
  <c r="V2224" i="1" s="1"/>
  <c r="V2225" i="1" s="1"/>
  <c r="V2226" i="1" s="1"/>
  <c r="V2227" i="1" s="1"/>
  <c r="V2228" i="1" s="1"/>
  <c r="V2229" i="1" s="1"/>
  <c r="V2230" i="1" s="1"/>
  <c r="V2231" i="1" s="1"/>
  <c r="V2232" i="1" s="1"/>
  <c r="V2233" i="1" s="1"/>
  <c r="V2234" i="1" s="1"/>
  <c r="V2235" i="1" s="1"/>
  <c r="V2236" i="1" s="1"/>
  <c r="V2237" i="1" s="1"/>
  <c r="V2238" i="1" s="1"/>
  <c r="V2239" i="1" s="1"/>
  <c r="V2240" i="1" s="1"/>
  <c r="V2241" i="1" s="1"/>
  <c r="V2242" i="1" s="1"/>
  <c r="V2243" i="1" s="1"/>
  <c r="V2244" i="1" s="1"/>
  <c r="V2245" i="1" s="1"/>
  <c r="V2246" i="1" s="1"/>
  <c r="V2247" i="1" s="1"/>
  <c r="V2248" i="1" s="1"/>
  <c r="V2249" i="1" s="1"/>
  <c r="V2250" i="1" s="1"/>
  <c r="V2251" i="1" s="1"/>
  <c r="V2252" i="1" s="1"/>
  <c r="V2253" i="1" s="1"/>
  <c r="V2254" i="1" s="1"/>
  <c r="V2255" i="1" s="1"/>
  <c r="V2256" i="1" s="1"/>
  <c r="V2257" i="1" s="1"/>
  <c r="V2258" i="1" s="1"/>
  <c r="V2259" i="1" s="1"/>
  <c r="V2260" i="1" s="1"/>
  <c r="V2261" i="1" s="1"/>
  <c r="V2262" i="1" s="1"/>
  <c r="V2263" i="1" s="1"/>
  <c r="V2264" i="1" s="1"/>
  <c r="V2265" i="1" s="1"/>
  <c r="V2266" i="1" s="1"/>
  <c r="V2267" i="1" s="1"/>
  <c r="V2268" i="1" s="1"/>
  <c r="V2269" i="1" s="1"/>
  <c r="V2270" i="1" s="1"/>
  <c r="V2271" i="1" s="1"/>
  <c r="V2272" i="1" s="1"/>
  <c r="V2273" i="1" s="1"/>
  <c r="V2274" i="1" s="1"/>
  <c r="V2275" i="1" s="1"/>
  <c r="V2276" i="1" s="1"/>
  <c r="V2277" i="1" s="1"/>
  <c r="V2278" i="1" s="1"/>
  <c r="V2279" i="1" s="1"/>
  <c r="V2280" i="1" s="1"/>
  <c r="V2281" i="1" s="1"/>
  <c r="V2282" i="1" s="1"/>
  <c r="V2283" i="1" s="1"/>
  <c r="V2284" i="1" s="1"/>
  <c r="V2285" i="1" s="1"/>
  <c r="V2286" i="1" s="1"/>
  <c r="V2287" i="1" s="1"/>
  <c r="V2288" i="1" s="1"/>
  <c r="V2289" i="1" s="1"/>
  <c r="V2290" i="1" s="1"/>
  <c r="V2291" i="1" s="1"/>
  <c r="V2292" i="1" s="1"/>
  <c r="V2293" i="1" s="1"/>
  <c r="V2294" i="1" s="1"/>
  <c r="V2295" i="1" s="1"/>
  <c r="V2296" i="1" s="1"/>
  <c r="V2297" i="1" s="1"/>
  <c r="V2298" i="1" s="1"/>
  <c r="V2299" i="1" s="1"/>
  <c r="V2300" i="1" s="1"/>
  <c r="V2301" i="1" s="1"/>
  <c r="V2302" i="1" s="1"/>
  <c r="V2303" i="1" s="1"/>
  <c r="V2304" i="1" s="1"/>
  <c r="V2305" i="1" s="1"/>
  <c r="V2306" i="1" s="1"/>
  <c r="V2307" i="1" s="1"/>
  <c r="V2308" i="1" s="1"/>
  <c r="V2309" i="1" s="1"/>
  <c r="V2310" i="1" s="1"/>
  <c r="V2311" i="1" s="1"/>
  <c r="V2312" i="1" s="1"/>
  <c r="V2313" i="1" s="1"/>
  <c r="V2314" i="1" s="1"/>
  <c r="V2315" i="1" s="1"/>
  <c r="V2316" i="1" s="1"/>
  <c r="V2317" i="1" s="1"/>
  <c r="V2318" i="1" s="1"/>
  <c r="V2319" i="1" s="1"/>
  <c r="V2320" i="1" s="1"/>
  <c r="V2321" i="1" s="1"/>
  <c r="V2322" i="1" s="1"/>
  <c r="V2323" i="1" s="1"/>
  <c r="V2324" i="1" s="1"/>
  <c r="V2325" i="1" s="1"/>
  <c r="V2326" i="1" s="1"/>
  <c r="V2327" i="1" s="1"/>
  <c r="V2328" i="1" s="1"/>
  <c r="V2329" i="1" s="1"/>
  <c r="V2330" i="1" s="1"/>
  <c r="V2331" i="1" s="1"/>
  <c r="V2332" i="1" s="1"/>
  <c r="V2333" i="1" s="1"/>
  <c r="V2334" i="1" s="1"/>
  <c r="V2335" i="1" s="1"/>
  <c r="V2336" i="1" s="1"/>
  <c r="V2337" i="1" s="1"/>
  <c r="V2338" i="1" s="1"/>
  <c r="V2339" i="1" s="1"/>
  <c r="V2340" i="1" s="1"/>
  <c r="V2341" i="1" s="1"/>
  <c r="V2342" i="1" s="1"/>
  <c r="V2343" i="1" s="1"/>
  <c r="V2344" i="1" s="1"/>
  <c r="V2345" i="1" s="1"/>
  <c r="V2346" i="1" s="1"/>
  <c r="V2347" i="1" s="1"/>
  <c r="V2348" i="1" s="1"/>
  <c r="V2349" i="1" s="1"/>
  <c r="V2350" i="1" s="1"/>
  <c r="V2351" i="1" s="1"/>
  <c r="V2352" i="1" s="1"/>
  <c r="V2353" i="1" s="1"/>
  <c r="V2354" i="1" s="1"/>
  <c r="V2355" i="1" s="1"/>
  <c r="V2356" i="1" s="1"/>
  <c r="V2357" i="1" s="1"/>
  <c r="V2358" i="1" s="1"/>
  <c r="V2359" i="1" s="1"/>
  <c r="V2360" i="1" s="1"/>
  <c r="V2361" i="1" s="1"/>
  <c r="V2362" i="1" s="1"/>
  <c r="V2363" i="1" s="1"/>
  <c r="V2364" i="1" s="1"/>
  <c r="V2365" i="1" s="1"/>
  <c r="V2366" i="1" s="1"/>
  <c r="V2367" i="1" s="1"/>
  <c r="V2368" i="1" s="1"/>
  <c r="V2369" i="1" s="1"/>
  <c r="V2370" i="1" s="1"/>
  <c r="V2371" i="1" s="1"/>
  <c r="V2372" i="1" s="1"/>
  <c r="V2373" i="1" s="1"/>
  <c r="V2374" i="1" s="1"/>
  <c r="V2375" i="1" s="1"/>
  <c r="V2376" i="1" s="1"/>
  <c r="V2377" i="1" s="1"/>
  <c r="V2378" i="1" s="1"/>
  <c r="V2379" i="1" s="1"/>
  <c r="V2380" i="1" s="1"/>
  <c r="V2381" i="1" s="1"/>
  <c r="V2382" i="1" s="1"/>
  <c r="V2383" i="1" s="1"/>
  <c r="V2384" i="1" s="1"/>
  <c r="V2385" i="1" s="1"/>
  <c r="V2386" i="1" s="1"/>
  <c r="V2387" i="1" s="1"/>
  <c r="V2388" i="1" s="1"/>
  <c r="U2389" i="1"/>
  <c r="X2388" i="1"/>
  <c r="W2388" i="1" s="1"/>
  <c r="X2134" i="1"/>
  <c r="W2387" i="1"/>
  <c r="V2389" i="1" l="1"/>
  <c r="Y65" i="1"/>
  <c r="Z65" i="1" s="1"/>
  <c r="AB64" i="1"/>
  <c r="AC64" i="1" s="1"/>
  <c r="U2390" i="1"/>
  <c r="X2389" i="1"/>
  <c r="W2389" i="1" s="1"/>
  <c r="W2134" i="1"/>
  <c r="Y66" i="1" l="1"/>
  <c r="Z66" i="1" s="1"/>
  <c r="AB65" i="1"/>
  <c r="AC65" i="1" s="1"/>
  <c r="U2391" i="1"/>
  <c r="X2390" i="1"/>
  <c r="V2390" i="1"/>
  <c r="Y67" i="1" l="1"/>
  <c r="Z67" i="1" s="1"/>
  <c r="AB66" i="1"/>
  <c r="AC66" i="1" s="1"/>
  <c r="V2391" i="1"/>
  <c r="W2390" i="1"/>
  <c r="U2392" i="1"/>
  <c r="X2391" i="1"/>
  <c r="W2391" i="1" s="1"/>
  <c r="V2392" i="1" l="1"/>
  <c r="Y68" i="1"/>
  <c r="Z68" i="1" s="1"/>
  <c r="AB67" i="1"/>
  <c r="AC67" i="1" s="1"/>
  <c r="U2393" i="1"/>
  <c r="X2392" i="1"/>
  <c r="Y69" i="1" l="1"/>
  <c r="Z69" i="1" s="1"/>
  <c r="AB68" i="1"/>
  <c r="AC68" i="1" s="1"/>
  <c r="U2394" i="1"/>
  <c r="X2393" i="1"/>
  <c r="W2393" i="1" s="1"/>
  <c r="W2392" i="1"/>
  <c r="V2393" i="1"/>
  <c r="V2394" i="1" l="1"/>
  <c r="Y70" i="1"/>
  <c r="Z70" i="1" s="1"/>
  <c r="AB69" i="1"/>
  <c r="AC69" i="1" s="1"/>
  <c r="U2395" i="1"/>
  <c r="X2394" i="1"/>
  <c r="Y71" i="1" l="1"/>
  <c r="Z71" i="1" s="1"/>
  <c r="AB70" i="1"/>
  <c r="AC70" i="1" s="1"/>
  <c r="U2396" i="1"/>
  <c r="X2395" i="1"/>
  <c r="W2395" i="1" s="1"/>
  <c r="W2394" i="1"/>
  <c r="V2395" i="1"/>
  <c r="V2396" i="1" l="1"/>
  <c r="Y72" i="1"/>
  <c r="Z72" i="1" s="1"/>
  <c r="AB71" i="1"/>
  <c r="AC71" i="1" s="1"/>
  <c r="U2397" i="1"/>
  <c r="X2396" i="1"/>
  <c r="W2396" i="1" s="1"/>
  <c r="V2397" i="1" l="1"/>
  <c r="Y73" i="1"/>
  <c r="Z73" i="1" s="1"/>
  <c r="AB72" i="1"/>
  <c r="AC72" i="1" s="1"/>
  <c r="U2398" i="1"/>
  <c r="X2397" i="1"/>
  <c r="Y74" i="1" l="1"/>
  <c r="Z74" i="1" s="1"/>
  <c r="AB73" i="1"/>
  <c r="AC73" i="1" s="1"/>
  <c r="W2397" i="1"/>
  <c r="U2399" i="1"/>
  <c r="X2398" i="1"/>
  <c r="V2398" i="1"/>
  <c r="Y75" i="1" l="1"/>
  <c r="Z75" i="1" s="1"/>
  <c r="AB74" i="1"/>
  <c r="AC74" i="1" s="1"/>
  <c r="V2399" i="1"/>
  <c r="U2400" i="1"/>
  <c r="X2399" i="1"/>
  <c r="W2398" i="1"/>
  <c r="Y76" i="1" l="1"/>
  <c r="Z76" i="1" s="1"/>
  <c r="AB75" i="1"/>
  <c r="AC75" i="1" s="1"/>
  <c r="U2401" i="1"/>
  <c r="X2400" i="1"/>
  <c r="W2400" i="1" s="1"/>
  <c r="V2400" i="1"/>
  <c r="W2399" i="1"/>
  <c r="V2401" i="1" l="1"/>
  <c r="Y77" i="1"/>
  <c r="Z77" i="1" s="1"/>
  <c r="AB76" i="1"/>
  <c r="AC76" i="1" s="1"/>
  <c r="U2402" i="1"/>
  <c r="X2401" i="1"/>
  <c r="Y78" i="1" l="1"/>
  <c r="Z78" i="1" s="1"/>
  <c r="AB77" i="1"/>
  <c r="AC77" i="1" s="1"/>
  <c r="U2403" i="1"/>
  <c r="X2402" i="1"/>
  <c r="W2402" i="1" s="1"/>
  <c r="W2401" i="1"/>
  <c r="V2402" i="1"/>
  <c r="V2403" i="1" l="1"/>
  <c r="Y79" i="1"/>
  <c r="Z79" i="1" s="1"/>
  <c r="AB78" i="1"/>
  <c r="AC78" i="1" s="1"/>
  <c r="U2404" i="1"/>
  <c r="X2403" i="1"/>
  <c r="Y80" i="1" l="1"/>
  <c r="Z80" i="1" s="1"/>
  <c r="AB79" i="1"/>
  <c r="AC79" i="1" s="1"/>
  <c r="U2405" i="1"/>
  <c r="X2404" i="1"/>
  <c r="W2404" i="1" s="1"/>
  <c r="V2404" i="1"/>
  <c r="W2403" i="1"/>
  <c r="Y81" i="1" l="1"/>
  <c r="Z81" i="1" s="1"/>
  <c r="AB80" i="1"/>
  <c r="AC80" i="1" s="1"/>
  <c r="U2406" i="1"/>
  <c r="X2405" i="1"/>
  <c r="V2405" i="1"/>
  <c r="V2406" i="1" l="1"/>
  <c r="Y82" i="1"/>
  <c r="Z82" i="1" s="1"/>
  <c r="AB81" i="1"/>
  <c r="AC81" i="1" s="1"/>
  <c r="W2405" i="1"/>
  <c r="U2407" i="1"/>
  <c r="X2406" i="1"/>
  <c r="W2406" i="1" s="1"/>
  <c r="Y83" i="1" l="1"/>
  <c r="Z83" i="1" s="1"/>
  <c r="AB82" i="1"/>
  <c r="AC82" i="1" s="1"/>
  <c r="U2408" i="1"/>
  <c r="X2407" i="1"/>
  <c r="W2407" i="1" s="1"/>
  <c r="V2407" i="1"/>
  <c r="Y84" i="1" l="1"/>
  <c r="Z84" i="1" s="1"/>
  <c r="AB83" i="1"/>
  <c r="AC83" i="1" s="1"/>
  <c r="V2408" i="1"/>
  <c r="U2409" i="1"/>
  <c r="X2408" i="1"/>
  <c r="W2408" i="1" s="1"/>
  <c r="Y85" i="1" l="1"/>
  <c r="Z85" i="1" s="1"/>
  <c r="AB84" i="1"/>
  <c r="AC84" i="1" s="1"/>
  <c r="U2410" i="1"/>
  <c r="X2409" i="1"/>
  <c r="W2409" i="1" s="1"/>
  <c r="V2409" i="1"/>
  <c r="V2410" i="1" l="1"/>
  <c r="Y86" i="1"/>
  <c r="Z86" i="1" s="1"/>
  <c r="AB85" i="1"/>
  <c r="AC85" i="1" s="1"/>
  <c r="U2411" i="1"/>
  <c r="X2410" i="1"/>
  <c r="Y87" i="1" l="1"/>
  <c r="Z87" i="1" s="1"/>
  <c r="AB86" i="1"/>
  <c r="AC86" i="1" s="1"/>
  <c r="U2412" i="1"/>
  <c r="X2411" i="1"/>
  <c r="W2411" i="1" s="1"/>
  <c r="V2411" i="1"/>
  <c r="W2410" i="1"/>
  <c r="Y88" i="1" l="1"/>
  <c r="Z88" i="1" s="1"/>
  <c r="AB87" i="1"/>
  <c r="AC87" i="1" s="1"/>
  <c r="U2413" i="1"/>
  <c r="X2412" i="1"/>
  <c r="W2412" i="1" s="1"/>
  <c r="V2412" i="1"/>
  <c r="Y89" i="1" l="1"/>
  <c r="Z89" i="1" s="1"/>
  <c r="AB88" i="1"/>
  <c r="AC88" i="1" s="1"/>
  <c r="U2414" i="1"/>
  <c r="X2413" i="1"/>
  <c r="V2413" i="1"/>
  <c r="V2414" i="1" l="1"/>
  <c r="Y90" i="1"/>
  <c r="Z90" i="1" s="1"/>
  <c r="AB89" i="1"/>
  <c r="AC89" i="1" s="1"/>
  <c r="W2413" i="1"/>
  <c r="U2415" i="1"/>
  <c r="X2414" i="1"/>
  <c r="Y91" i="1" l="1"/>
  <c r="Z91" i="1" s="1"/>
  <c r="AB90" i="1"/>
  <c r="AC90" i="1" s="1"/>
  <c r="U2416" i="1"/>
  <c r="X2415" i="1"/>
  <c r="W2415" i="1" s="1"/>
  <c r="V2415" i="1"/>
  <c r="W2414" i="1"/>
  <c r="Y92" i="1" l="1"/>
  <c r="Z92" i="1" s="1"/>
  <c r="AB91" i="1"/>
  <c r="AC91" i="1" s="1"/>
  <c r="V2416" i="1"/>
  <c r="U2417" i="1"/>
  <c r="X2416" i="1"/>
  <c r="W2416" i="1" s="1"/>
  <c r="Y93" i="1" l="1"/>
  <c r="Z93" i="1" s="1"/>
  <c r="AB92" i="1"/>
  <c r="AC92" i="1" s="1"/>
  <c r="U2418" i="1"/>
  <c r="X2417" i="1"/>
  <c r="V2417" i="1"/>
  <c r="V2418" i="1" l="1"/>
  <c r="Y94" i="1"/>
  <c r="Z94" i="1" s="1"/>
  <c r="AB93" i="1"/>
  <c r="AC93" i="1" s="1"/>
  <c r="W2417" i="1"/>
  <c r="U2419" i="1"/>
  <c r="X2418" i="1"/>
  <c r="Y95" i="1" l="1"/>
  <c r="Z95" i="1" s="1"/>
  <c r="AB94" i="1"/>
  <c r="AC94" i="1" s="1"/>
  <c r="U2420" i="1"/>
  <c r="X2419" i="1"/>
  <c r="W2419" i="1" s="1"/>
  <c r="W2418" i="1"/>
  <c r="V2419" i="1"/>
  <c r="V2420" i="1" l="1"/>
  <c r="Y96" i="1"/>
  <c r="Z96" i="1" s="1"/>
  <c r="AB95" i="1"/>
  <c r="AC95" i="1" s="1"/>
  <c r="U2421" i="1"/>
  <c r="X2420" i="1"/>
  <c r="Y97" i="1" l="1"/>
  <c r="Z97" i="1" s="1"/>
  <c r="AB96" i="1"/>
  <c r="AC96" i="1" s="1"/>
  <c r="U2422" i="1"/>
  <c r="X2421" i="1"/>
  <c r="W2420" i="1"/>
  <c r="V2421" i="1"/>
  <c r="V2422" i="1" l="1"/>
  <c r="Y98" i="1"/>
  <c r="Z98" i="1" s="1"/>
  <c r="AB97" i="1"/>
  <c r="AC97" i="1" s="1"/>
  <c r="W2421" i="1"/>
  <c r="U2423" i="1"/>
  <c r="X2422" i="1"/>
  <c r="Y99" i="1" l="1"/>
  <c r="Z99" i="1" s="1"/>
  <c r="AB98" i="1"/>
  <c r="AC98" i="1" s="1"/>
  <c r="U2424" i="1"/>
  <c r="X2423" i="1"/>
  <c r="V2423" i="1"/>
  <c r="W2422" i="1"/>
  <c r="V2424" i="1" l="1"/>
  <c r="Y100" i="1"/>
  <c r="Z100" i="1" s="1"/>
  <c r="AB99" i="1"/>
  <c r="AC99" i="1" s="1"/>
  <c r="W2423" i="1"/>
  <c r="U2425" i="1"/>
  <c r="X2424" i="1"/>
  <c r="Y101" i="1" l="1"/>
  <c r="Z101" i="1" s="1"/>
  <c r="AB100" i="1"/>
  <c r="AC100" i="1" s="1"/>
  <c r="W2424" i="1"/>
  <c r="U2426" i="1"/>
  <c r="X2425" i="1"/>
  <c r="V2425" i="1"/>
  <c r="Y102" i="1" l="1"/>
  <c r="Z102" i="1" s="1"/>
  <c r="AB101" i="1"/>
  <c r="AC101" i="1" s="1"/>
  <c r="W2425" i="1"/>
  <c r="U2427" i="1"/>
  <c r="X2426" i="1"/>
  <c r="V2426" i="1"/>
  <c r="V2427" i="1" l="1"/>
  <c r="Y103" i="1"/>
  <c r="Z103" i="1" s="1"/>
  <c r="AB102" i="1"/>
  <c r="AC102" i="1" s="1"/>
  <c r="W2426" i="1"/>
  <c r="U2428" i="1"/>
  <c r="X2427" i="1"/>
  <c r="Y104" i="1" l="1"/>
  <c r="Z104" i="1" s="1"/>
  <c r="AB103" i="1"/>
  <c r="AC103" i="1" s="1"/>
  <c r="U2429" i="1"/>
  <c r="X2428" i="1"/>
  <c r="V2428" i="1"/>
  <c r="W2427" i="1"/>
  <c r="Y105" i="1" l="1"/>
  <c r="Z105" i="1" s="1"/>
  <c r="AB104" i="1"/>
  <c r="AC104" i="1" s="1"/>
  <c r="V2429" i="1"/>
  <c r="W2428" i="1"/>
  <c r="U2430" i="1"/>
  <c r="X2429" i="1"/>
  <c r="Y106" i="1" l="1"/>
  <c r="Z106" i="1" s="1"/>
  <c r="AB105" i="1"/>
  <c r="AC105" i="1" s="1"/>
  <c r="U2431" i="1"/>
  <c r="X2430" i="1"/>
  <c r="W2429" i="1"/>
  <c r="V2430" i="1"/>
  <c r="V2431" i="1" l="1"/>
  <c r="Y107" i="1"/>
  <c r="Z107" i="1" s="1"/>
  <c r="AB106" i="1"/>
  <c r="AC106" i="1" s="1"/>
  <c r="W2430" i="1"/>
  <c r="U2432" i="1"/>
  <c r="X2431" i="1"/>
  <c r="Y108" i="1" l="1"/>
  <c r="Z108" i="1" s="1"/>
  <c r="AB107" i="1"/>
  <c r="AC107" i="1" s="1"/>
  <c r="U2433" i="1"/>
  <c r="X2432" i="1"/>
  <c r="V2432" i="1"/>
  <c r="W2431" i="1"/>
  <c r="V2433" i="1" l="1"/>
  <c r="Y109" i="1"/>
  <c r="Z109" i="1" s="1"/>
  <c r="AB108" i="1"/>
  <c r="AC108" i="1" s="1"/>
  <c r="W2432" i="1"/>
  <c r="U2434" i="1"/>
  <c r="X2433" i="1"/>
  <c r="V2434" i="1" l="1"/>
  <c r="Y110" i="1"/>
  <c r="Z110" i="1" s="1"/>
  <c r="AB109" i="1"/>
  <c r="AC109" i="1" s="1"/>
  <c r="W2433" i="1"/>
  <c r="U2435" i="1"/>
  <c r="X2434" i="1"/>
  <c r="Y111" i="1" l="1"/>
  <c r="AB110" i="1"/>
  <c r="AC110" i="1" s="1"/>
  <c r="W2434" i="1"/>
  <c r="U2436" i="1"/>
  <c r="X2435" i="1"/>
  <c r="V2435" i="1"/>
  <c r="Z111" i="1" l="1"/>
  <c r="AB111" i="1" s="1"/>
  <c r="AC111" i="1" s="1"/>
  <c r="W2435" i="1"/>
  <c r="U2437" i="1"/>
  <c r="X2436" i="1"/>
  <c r="V2436" i="1"/>
  <c r="Y112" i="1" l="1"/>
  <c r="Z112" i="1" s="1"/>
  <c r="AB112" i="1" s="1"/>
  <c r="AC112" i="1" s="1"/>
  <c r="W2436" i="1"/>
  <c r="U2438" i="1"/>
  <c r="X2437" i="1"/>
  <c r="V2437" i="1"/>
  <c r="Y113" i="1" l="1"/>
  <c r="Z113" i="1" s="1"/>
  <c r="AB113" i="1" s="1"/>
  <c r="AC113" i="1" s="1"/>
  <c r="W2437" i="1"/>
  <c r="U2439" i="1"/>
  <c r="X2438" i="1"/>
  <c r="V2438" i="1"/>
  <c r="Y114" i="1" l="1"/>
  <c r="Z114" i="1" s="1"/>
  <c r="AB114" i="1" s="1"/>
  <c r="AC114" i="1" s="1"/>
  <c r="U2440" i="1"/>
  <c r="X2439" i="1"/>
  <c r="V2439" i="1"/>
  <c r="W2438" i="1"/>
  <c r="Y115" i="1" l="1"/>
  <c r="Z115" i="1" s="1"/>
  <c r="AB115" i="1" s="1"/>
  <c r="AC115" i="1" s="1"/>
  <c r="V2440" i="1"/>
  <c r="W2439" i="1"/>
  <c r="U2441" i="1"/>
  <c r="X2440" i="1"/>
  <c r="W2440" i="1" s="1"/>
  <c r="Y116" i="1" l="1"/>
  <c r="Z116" i="1" s="1"/>
  <c r="AB116" i="1" s="1"/>
  <c r="AC116" i="1" s="1"/>
  <c r="U2442" i="1"/>
  <c r="X2441" i="1"/>
  <c r="W2441" i="1" s="1"/>
  <c r="V2441" i="1"/>
  <c r="Y117" i="1" l="1"/>
  <c r="Z117" i="1" s="1"/>
  <c r="AB117" i="1" s="1"/>
  <c r="AC117" i="1" s="1"/>
  <c r="V2442" i="1"/>
  <c r="U2443" i="1"/>
  <c r="X2442" i="1"/>
  <c r="W2442" i="1" s="1"/>
  <c r="Y118" i="1" l="1"/>
  <c r="Z118" i="1" s="1"/>
  <c r="AB118" i="1" s="1"/>
  <c r="AC118" i="1" s="1"/>
  <c r="V2443" i="1"/>
  <c r="U2444" i="1"/>
  <c r="X2443" i="1"/>
  <c r="W2443" i="1" s="1"/>
  <c r="Y119" i="1" l="1"/>
  <c r="Z119" i="1" s="1"/>
  <c r="AB119" i="1" s="1"/>
  <c r="AC119" i="1" s="1"/>
  <c r="V2444" i="1"/>
  <c r="U2445" i="1"/>
  <c r="X2444" i="1"/>
  <c r="Y120" i="1" l="1"/>
  <c r="Z120" i="1" s="1"/>
  <c r="AB120" i="1" s="1"/>
  <c r="AC120" i="1" s="1"/>
  <c r="U2446" i="1"/>
  <c r="X2445" i="1"/>
  <c r="W2445" i="1" s="1"/>
  <c r="W2444" i="1"/>
  <c r="V2445" i="1"/>
  <c r="Y121" i="1" l="1"/>
  <c r="Z121" i="1" s="1"/>
  <c r="AB121" i="1" s="1"/>
  <c r="AC121" i="1" s="1"/>
  <c r="U2447" i="1"/>
  <c r="X2446" i="1"/>
  <c r="W2446" i="1" s="1"/>
  <c r="V2446" i="1"/>
  <c r="Y122" i="1" l="1"/>
  <c r="Z122" i="1" s="1"/>
  <c r="AB122" i="1" s="1"/>
  <c r="AC122" i="1" s="1"/>
  <c r="V2447" i="1"/>
  <c r="U2448" i="1"/>
  <c r="X2447" i="1"/>
  <c r="Y123" i="1" l="1"/>
  <c r="Z123" i="1" s="1"/>
  <c r="AB123" i="1" s="1"/>
  <c r="AC123" i="1" s="1"/>
  <c r="V2448" i="1"/>
  <c r="U2449" i="1"/>
  <c r="X2448" i="1"/>
  <c r="W2447" i="1"/>
  <c r="Y124" i="1" l="1"/>
  <c r="Z124" i="1" s="1"/>
  <c r="AB124" i="1" s="1"/>
  <c r="AC124" i="1" s="1"/>
  <c r="U2450" i="1"/>
  <c r="X2449" i="1"/>
  <c r="W2449" i="1" s="1"/>
  <c r="W2448" i="1"/>
  <c r="V2449" i="1"/>
  <c r="Y125" i="1" l="1"/>
  <c r="Z125" i="1" s="1"/>
  <c r="AB125" i="1" s="1"/>
  <c r="AC125" i="1" s="1"/>
  <c r="V2450" i="1"/>
  <c r="U2451" i="1"/>
  <c r="X2450" i="1"/>
  <c r="Y126" i="1" l="1"/>
  <c r="Z126" i="1" s="1"/>
  <c r="AB126" i="1" s="1"/>
  <c r="AC126" i="1" s="1"/>
  <c r="U2452" i="1"/>
  <c r="X2451" i="1"/>
  <c r="W2451" i="1" s="1"/>
  <c r="W2450" i="1"/>
  <c r="V2451" i="1"/>
  <c r="Y127" i="1" l="1"/>
  <c r="Z127" i="1" s="1"/>
  <c r="AB127" i="1" s="1"/>
  <c r="AC127" i="1" s="1"/>
  <c r="V2452" i="1"/>
  <c r="U2453" i="1"/>
  <c r="X2452" i="1"/>
  <c r="Y128" i="1" l="1"/>
  <c r="Z128" i="1" s="1"/>
  <c r="U2454" i="1"/>
  <c r="X2453" i="1"/>
  <c r="W2453" i="1" s="1"/>
  <c r="W2452" i="1"/>
  <c r="V2453" i="1"/>
  <c r="V2454" i="1" l="1"/>
  <c r="Y129" i="1"/>
  <c r="Z129" i="1" s="1"/>
  <c r="AB128" i="1"/>
  <c r="AC128" i="1" s="1"/>
  <c r="U2455" i="1"/>
  <c r="X2454" i="1"/>
  <c r="Y130" i="1" l="1"/>
  <c r="AB129" i="1"/>
  <c r="AC129" i="1" s="1"/>
  <c r="U2456" i="1"/>
  <c r="X2455" i="1"/>
  <c r="W2455" i="1" s="1"/>
  <c r="W2454" i="1"/>
  <c r="V2455" i="1"/>
  <c r="V2456" i="1" l="1"/>
  <c r="Z130" i="1"/>
  <c r="AB130" i="1" s="1"/>
  <c r="AC130" i="1" s="1"/>
  <c r="U2457" i="1"/>
  <c r="X2456" i="1"/>
  <c r="Y131" i="1" l="1"/>
  <c r="Z131" i="1" s="1"/>
  <c r="U2458" i="1"/>
  <c r="X2457" i="1"/>
  <c r="W2456" i="1"/>
  <c r="V2457" i="1"/>
  <c r="V2458" i="1" l="1"/>
  <c r="Y132" i="1"/>
  <c r="Z132" i="1" s="1"/>
  <c r="AB131" i="1"/>
  <c r="AC131" i="1" s="1"/>
  <c r="U2459" i="1"/>
  <c r="X2458" i="1"/>
  <c r="W2457" i="1"/>
  <c r="Y133" i="1" l="1"/>
  <c r="Z133" i="1" s="1"/>
  <c r="AB132" i="1"/>
  <c r="AC132" i="1" s="1"/>
  <c r="U2460" i="1"/>
  <c r="X2459" i="1"/>
  <c r="W2459" i="1" s="1"/>
  <c r="V2459" i="1"/>
  <c r="W2458" i="1"/>
  <c r="V2460" i="1" l="1"/>
  <c r="Y134" i="1"/>
  <c r="Z134" i="1" s="1"/>
  <c r="AB133" i="1"/>
  <c r="AC133" i="1" s="1"/>
  <c r="U2461" i="1"/>
  <c r="X2460" i="1"/>
  <c r="W2460" i="1" s="1"/>
  <c r="Y135" i="1" l="1"/>
  <c r="Z135" i="1" s="1"/>
  <c r="AB134" i="1"/>
  <c r="AC134" i="1" s="1"/>
  <c r="U2462" i="1"/>
  <c r="X2461" i="1"/>
  <c r="W2461" i="1" s="1"/>
  <c r="V2461" i="1"/>
  <c r="V2462" i="1" l="1"/>
  <c r="Y136" i="1"/>
  <c r="Z136" i="1" s="1"/>
  <c r="AB135" i="1"/>
  <c r="AC135" i="1" s="1"/>
  <c r="U2463" i="1"/>
  <c r="X2462" i="1"/>
  <c r="Y137" i="1" l="1"/>
  <c r="Z137" i="1" s="1"/>
  <c r="AB136" i="1"/>
  <c r="AC136" i="1" s="1"/>
  <c r="U2464" i="1"/>
  <c r="X2463" i="1"/>
  <c r="W2463" i="1" s="1"/>
  <c r="V2463" i="1"/>
  <c r="W2462" i="1"/>
  <c r="V2464" i="1" l="1"/>
  <c r="Y138" i="1"/>
  <c r="Z138" i="1" s="1"/>
  <c r="AB137" i="1"/>
  <c r="AC137" i="1" s="1"/>
  <c r="U2465" i="1"/>
  <c r="X2464" i="1"/>
  <c r="W2464" i="1" s="1"/>
  <c r="Y139" i="1" l="1"/>
  <c r="Z139" i="1" s="1"/>
  <c r="AB138" i="1"/>
  <c r="AC138" i="1" s="1"/>
  <c r="U2466" i="1"/>
  <c r="X2465" i="1"/>
  <c r="W2465" i="1" s="1"/>
  <c r="V2465" i="1"/>
  <c r="V2466" i="1" l="1"/>
  <c r="Y140" i="1"/>
  <c r="Z140" i="1" s="1"/>
  <c r="AB139" i="1"/>
  <c r="AC139" i="1" s="1"/>
  <c r="U2467" i="1"/>
  <c r="X2466" i="1"/>
  <c r="Y141" i="1" l="1"/>
  <c r="Z141" i="1" s="1"/>
  <c r="AB140" i="1"/>
  <c r="AC140" i="1" s="1"/>
  <c r="U2468" i="1"/>
  <c r="X2467" i="1"/>
  <c r="W2467" i="1" s="1"/>
  <c r="V2467" i="1"/>
  <c r="W2466" i="1"/>
  <c r="Y142" i="1" l="1"/>
  <c r="Z142" i="1" s="1"/>
  <c r="AB141" i="1"/>
  <c r="AC141" i="1" s="1"/>
  <c r="U2469" i="1"/>
  <c r="X2468" i="1"/>
  <c r="W2468" i="1" s="1"/>
  <c r="V2468" i="1"/>
  <c r="V2469" i="1" l="1"/>
  <c r="Y143" i="1"/>
  <c r="AB142" i="1"/>
  <c r="AC142" i="1" s="1"/>
  <c r="U2470" i="1"/>
  <c r="X2469" i="1"/>
  <c r="V2470" i="1" l="1"/>
  <c r="Z143" i="1"/>
  <c r="AB143" i="1" s="1"/>
  <c r="AC143" i="1" s="1"/>
  <c r="U2471" i="1"/>
  <c r="X2470" i="1"/>
  <c r="W2469" i="1"/>
  <c r="Y144" i="1" l="1"/>
  <c r="Z144" i="1" s="1"/>
  <c r="AB144" i="1" s="1"/>
  <c r="AC144" i="1" s="1"/>
  <c r="U2472" i="1"/>
  <c r="X2471" i="1"/>
  <c r="W2471" i="1" s="1"/>
  <c r="W2470" i="1"/>
  <c r="V2471" i="1"/>
  <c r="V2472" i="1" l="1"/>
  <c r="Y145" i="1"/>
  <c r="Z145" i="1" s="1"/>
  <c r="AB145" i="1" s="1"/>
  <c r="AC145" i="1" s="1"/>
  <c r="U2473" i="1"/>
  <c r="X2472" i="1"/>
  <c r="Y146" i="1" l="1"/>
  <c r="Z146" i="1" s="1"/>
  <c r="AB146" i="1" s="1"/>
  <c r="AC146" i="1" s="1"/>
  <c r="U2474" i="1"/>
  <c r="X2473" i="1"/>
  <c r="W2473" i="1" s="1"/>
  <c r="W2472" i="1"/>
  <c r="V2473" i="1"/>
  <c r="Y147" i="1" l="1"/>
  <c r="Z147" i="1" s="1"/>
  <c r="AB147" i="1" s="1"/>
  <c r="AC147" i="1" s="1"/>
  <c r="V2474" i="1"/>
  <c r="U2475" i="1"/>
  <c r="X2474" i="1"/>
  <c r="Y148" i="1" l="1"/>
  <c r="Z148" i="1" s="1"/>
  <c r="AB148" i="1" s="1"/>
  <c r="AC148" i="1" s="1"/>
  <c r="U2476" i="1"/>
  <c r="X2475" i="1"/>
  <c r="W2475" i="1" s="1"/>
  <c r="V2475" i="1"/>
  <c r="W2474" i="1"/>
  <c r="Y149" i="1" l="1"/>
  <c r="Z149" i="1" s="1"/>
  <c r="AB149" i="1" s="1"/>
  <c r="AC149" i="1" s="1"/>
  <c r="U2477" i="1"/>
  <c r="X2476" i="1"/>
  <c r="W2476" i="1" s="1"/>
  <c r="V2476" i="1"/>
  <c r="Y150" i="1" l="1"/>
  <c r="Z150" i="1" s="1"/>
  <c r="AB150" i="1" s="1"/>
  <c r="AC150" i="1" s="1"/>
  <c r="U2478" i="1"/>
  <c r="X2477" i="1"/>
  <c r="W2477" i="1" s="1"/>
  <c r="V2477" i="1"/>
  <c r="Y151" i="1" l="1"/>
  <c r="Z151" i="1" s="1"/>
  <c r="AB151" i="1" s="1"/>
  <c r="AC151" i="1" s="1"/>
  <c r="U2479" i="1"/>
  <c r="X2478" i="1"/>
  <c r="W2478" i="1" s="1"/>
  <c r="V2478" i="1"/>
  <c r="Y152" i="1" l="1"/>
  <c r="Z152" i="1" s="1"/>
  <c r="AB152" i="1" s="1"/>
  <c r="AC152" i="1" s="1"/>
  <c r="U2480" i="1"/>
  <c r="X2479" i="1"/>
  <c r="W2479" i="1" s="1"/>
  <c r="V2479" i="1"/>
  <c r="Y153" i="1" l="1"/>
  <c r="Z153" i="1" s="1"/>
  <c r="AB153" i="1" s="1"/>
  <c r="AC153" i="1" s="1"/>
  <c r="V2480" i="1"/>
  <c r="U2481" i="1"/>
  <c r="X2480" i="1"/>
  <c r="Y154" i="1" l="1"/>
  <c r="Z154" i="1" s="1"/>
  <c r="AB154" i="1" s="1"/>
  <c r="AC154" i="1" s="1"/>
  <c r="V2481" i="1"/>
  <c r="U2482" i="1"/>
  <c r="X2481" i="1"/>
  <c r="W2480" i="1"/>
  <c r="Y155" i="1" l="1"/>
  <c r="Z155" i="1" s="1"/>
  <c r="AB155" i="1" s="1"/>
  <c r="AC155" i="1" s="1"/>
  <c r="U2483" i="1"/>
  <c r="X2482" i="1"/>
  <c r="W2482" i="1" s="1"/>
  <c r="W2481" i="1"/>
  <c r="V2482" i="1"/>
  <c r="V2483" i="1" l="1"/>
  <c r="Y156" i="1"/>
  <c r="Z156" i="1" s="1"/>
  <c r="AB156" i="1" s="1"/>
  <c r="AC156" i="1" s="1"/>
  <c r="U2484" i="1"/>
  <c r="X2483" i="1"/>
  <c r="Y157" i="1" l="1"/>
  <c r="Z157" i="1" s="1"/>
  <c r="AB157" i="1" s="1"/>
  <c r="AC157" i="1" s="1"/>
  <c r="U2485" i="1"/>
  <c r="X2484" i="1"/>
  <c r="W2483" i="1"/>
  <c r="V2484" i="1"/>
  <c r="Y158" i="1" l="1"/>
  <c r="Z158" i="1" s="1"/>
  <c r="Y159" i="1" s="1"/>
  <c r="V2485" i="1"/>
  <c r="U2486" i="1"/>
  <c r="X2485" i="1"/>
  <c r="W2484" i="1"/>
  <c r="AB158" i="1" l="1"/>
  <c r="AC158" i="1" s="1"/>
  <c r="Z159" i="1"/>
  <c r="AB159" i="1" s="1"/>
  <c r="AC159" i="1" s="1"/>
  <c r="U2487" i="1"/>
  <c r="X2486" i="1"/>
  <c r="W2486" i="1" s="1"/>
  <c r="V2486" i="1"/>
  <c r="W2485" i="1"/>
  <c r="Y160" i="1" l="1"/>
  <c r="Z160" i="1" s="1"/>
  <c r="U2488" i="1"/>
  <c r="X2487" i="1"/>
  <c r="V2487" i="1"/>
  <c r="V2488" i="1" l="1"/>
  <c r="Y161" i="1"/>
  <c r="Z161" i="1" s="1"/>
  <c r="AB160" i="1"/>
  <c r="AC160" i="1" s="1"/>
  <c r="U2489" i="1"/>
  <c r="X2488" i="1"/>
  <c r="W2488" i="1" s="1"/>
  <c r="W2487" i="1"/>
  <c r="V2489" i="1" l="1"/>
  <c r="Y162" i="1"/>
  <c r="Z162" i="1" s="1"/>
  <c r="AB161" i="1"/>
  <c r="AC161" i="1" s="1"/>
  <c r="U2490" i="1"/>
  <c r="X2489" i="1"/>
  <c r="Y163" i="1" l="1"/>
  <c r="Z163" i="1" s="1"/>
  <c r="AB162" i="1"/>
  <c r="AC162" i="1" s="1"/>
  <c r="U2491" i="1"/>
  <c r="X2490" i="1"/>
  <c r="W2490" i="1" s="1"/>
  <c r="V2490" i="1"/>
  <c r="W2489" i="1"/>
  <c r="V2491" i="1" l="1"/>
  <c r="Y164" i="1"/>
  <c r="Z164" i="1" s="1"/>
  <c r="AB163" i="1"/>
  <c r="AC163" i="1" s="1"/>
  <c r="U2492" i="1"/>
  <c r="X2491" i="1"/>
  <c r="Y165" i="1" l="1"/>
  <c r="Z165" i="1" s="1"/>
  <c r="AB164" i="1"/>
  <c r="AC164" i="1" s="1"/>
  <c r="U2493" i="1"/>
  <c r="X2492" i="1"/>
  <c r="W2492" i="1" s="1"/>
  <c r="W2491" i="1"/>
  <c r="V2492" i="1"/>
  <c r="V2493" i="1" l="1"/>
  <c r="Y166" i="1"/>
  <c r="Z166" i="1" s="1"/>
  <c r="AB165" i="1"/>
  <c r="AC165" i="1" s="1"/>
  <c r="U2494" i="1"/>
  <c r="X2493" i="1"/>
  <c r="W2493" i="1" s="1"/>
  <c r="V2494" i="1" l="1"/>
  <c r="Y167" i="1"/>
  <c r="Z167" i="1" s="1"/>
  <c r="AB166" i="1"/>
  <c r="AC166" i="1" s="1"/>
  <c r="U2495" i="1"/>
  <c r="X2494" i="1"/>
  <c r="W2494" i="1" s="1"/>
  <c r="V2495" i="1" l="1"/>
  <c r="Y168" i="1"/>
  <c r="Z168" i="1" s="1"/>
  <c r="AB167" i="1"/>
  <c r="AC167" i="1" s="1"/>
  <c r="U2496" i="1"/>
  <c r="X2495" i="1"/>
  <c r="W2495" i="1" s="1"/>
  <c r="Y169" i="1" l="1"/>
  <c r="Z169" i="1" s="1"/>
  <c r="AB168" i="1"/>
  <c r="AC168" i="1" s="1"/>
  <c r="U2497" i="1"/>
  <c r="X2496" i="1"/>
  <c r="W2496" i="1" s="1"/>
  <c r="V2496" i="1"/>
  <c r="Y170" i="1" l="1"/>
  <c r="Z170" i="1" s="1"/>
  <c r="AB169" i="1"/>
  <c r="AC169" i="1" s="1"/>
  <c r="U2498" i="1"/>
  <c r="X2497" i="1"/>
  <c r="W2497" i="1" s="1"/>
  <c r="V2497" i="1"/>
  <c r="Y171" i="1" l="1"/>
  <c r="Z171" i="1" s="1"/>
  <c r="AB170" i="1"/>
  <c r="AC170" i="1" s="1"/>
  <c r="V2498" i="1"/>
  <c r="U2499" i="1"/>
  <c r="X2498" i="1"/>
  <c r="Y172" i="1" l="1"/>
  <c r="Z172" i="1" s="1"/>
  <c r="AB171" i="1"/>
  <c r="AC171" i="1" s="1"/>
  <c r="U2500" i="1"/>
  <c r="X2499" i="1"/>
  <c r="W2499" i="1" s="1"/>
  <c r="V2499" i="1"/>
  <c r="W2498" i="1"/>
  <c r="Y173" i="1" l="1"/>
  <c r="Z173" i="1" s="1"/>
  <c r="AB172" i="1"/>
  <c r="AC172" i="1" s="1"/>
  <c r="U2501" i="1"/>
  <c r="X2500" i="1"/>
  <c r="W2500" i="1" s="1"/>
  <c r="V2500" i="1"/>
  <c r="Y174" i="1" l="1"/>
  <c r="Z174" i="1" s="1"/>
  <c r="AB173" i="1"/>
  <c r="AC173" i="1" s="1"/>
  <c r="U2502" i="1"/>
  <c r="X2502" i="1" s="1"/>
  <c r="W2502" i="1" s="1"/>
  <c r="X2501" i="1"/>
  <c r="W2501" i="1" s="1"/>
  <c r="V2501" i="1"/>
  <c r="V2502" i="1" l="1"/>
  <c r="Y175" i="1"/>
  <c r="Z175" i="1" s="1"/>
  <c r="AB174" i="1"/>
  <c r="AC174" i="1" s="1"/>
  <c r="Y176" i="1" l="1"/>
  <c r="Z176" i="1" s="1"/>
  <c r="AB175" i="1"/>
  <c r="AC175" i="1" s="1"/>
  <c r="Y177" i="1" l="1"/>
  <c r="Z177" i="1" s="1"/>
  <c r="AB176" i="1"/>
  <c r="AC176" i="1" s="1"/>
  <c r="Y178" i="1" l="1"/>
  <c r="Z178" i="1" s="1"/>
  <c r="AB177" i="1"/>
  <c r="AC177" i="1" s="1"/>
  <c r="Y179" i="1" l="1"/>
  <c r="Z179" i="1" s="1"/>
  <c r="AB178" i="1"/>
  <c r="AC178" i="1" s="1"/>
  <c r="Y180" i="1" l="1"/>
  <c r="Z180" i="1" s="1"/>
  <c r="AB179" i="1"/>
  <c r="AC179" i="1" s="1"/>
  <c r="Y181" i="1" l="1"/>
  <c r="Z181" i="1" s="1"/>
  <c r="AB180" i="1"/>
  <c r="AC180" i="1" s="1"/>
  <c r="Y182" i="1" l="1"/>
  <c r="Z182" i="1" s="1"/>
  <c r="AB181" i="1"/>
  <c r="AC181" i="1" s="1"/>
  <c r="Y183" i="1" l="1"/>
  <c r="Z183" i="1" s="1"/>
  <c r="AB182" i="1"/>
  <c r="AC182" i="1" s="1"/>
  <c r="Y184" i="1" l="1"/>
  <c r="Z184" i="1" s="1"/>
  <c r="AB183" i="1"/>
  <c r="AC183" i="1" s="1"/>
  <c r="Y185" i="1" l="1"/>
  <c r="Z185" i="1" s="1"/>
  <c r="AB184" i="1"/>
  <c r="AC184" i="1" s="1"/>
  <c r="Y186" i="1" l="1"/>
  <c r="Z186" i="1" s="1"/>
  <c r="AB185" i="1"/>
  <c r="AC185" i="1" s="1"/>
  <c r="Y187" i="1" l="1"/>
  <c r="Z187" i="1" s="1"/>
  <c r="AB186" i="1"/>
  <c r="AC186" i="1" s="1"/>
  <c r="Y188" i="1" l="1"/>
  <c r="Z188" i="1" s="1"/>
  <c r="AB187" i="1"/>
  <c r="AC187" i="1" s="1"/>
  <c r="Y189" i="1" l="1"/>
  <c r="Z189" i="1" s="1"/>
  <c r="AB188" i="1"/>
  <c r="AC188" i="1" s="1"/>
  <c r="Y190" i="1" l="1"/>
  <c r="Z190" i="1" s="1"/>
  <c r="AB189" i="1"/>
  <c r="AC189" i="1" s="1"/>
  <c r="Y191" i="1" l="1"/>
  <c r="Z191" i="1" s="1"/>
  <c r="AB190" i="1"/>
  <c r="AC190" i="1" s="1"/>
  <c r="Y192" i="1" l="1"/>
  <c r="Z192" i="1" s="1"/>
  <c r="AB191" i="1"/>
  <c r="AC191" i="1" s="1"/>
  <c r="Y193" i="1" l="1"/>
  <c r="Z193" i="1" s="1"/>
  <c r="AB192" i="1"/>
  <c r="AC192" i="1" s="1"/>
  <c r="Y194" i="1" l="1"/>
  <c r="Z194" i="1" s="1"/>
  <c r="AB193" i="1"/>
  <c r="AC193" i="1" s="1"/>
  <c r="Y195" i="1" l="1"/>
  <c r="Z195" i="1" s="1"/>
  <c r="AB194" i="1"/>
  <c r="AC194" i="1" s="1"/>
  <c r="Y196" i="1" l="1"/>
  <c r="Z196" i="1" s="1"/>
  <c r="AB195" i="1"/>
  <c r="AC195" i="1" s="1"/>
  <c r="Y197" i="1" l="1"/>
  <c r="Z197" i="1" s="1"/>
  <c r="AB196" i="1"/>
  <c r="AC196" i="1" s="1"/>
  <c r="Y198" i="1" l="1"/>
  <c r="Z198" i="1" s="1"/>
  <c r="AB197" i="1"/>
  <c r="AC197" i="1" s="1"/>
  <c r="Y199" i="1" l="1"/>
  <c r="Z199" i="1" s="1"/>
  <c r="AB198" i="1"/>
  <c r="AC198" i="1" s="1"/>
  <c r="Y200" i="1" l="1"/>
  <c r="Z200" i="1" s="1"/>
  <c r="AB199" i="1"/>
  <c r="AC199" i="1" s="1"/>
  <c r="Y201" i="1" l="1"/>
  <c r="Z201" i="1" s="1"/>
  <c r="AB200" i="1"/>
  <c r="AC200" i="1" s="1"/>
  <c r="Y202" i="1" l="1"/>
  <c r="Z202" i="1" s="1"/>
  <c r="AB201" i="1"/>
  <c r="AC201" i="1" s="1"/>
  <c r="Y203" i="1" l="1"/>
  <c r="Z203" i="1" s="1"/>
  <c r="AB202" i="1"/>
  <c r="AC202" i="1" s="1"/>
  <c r="Y204" i="1" l="1"/>
  <c r="Z204" i="1" s="1"/>
  <c r="AB203" i="1"/>
  <c r="AC203" i="1" s="1"/>
  <c r="Y205" i="1" l="1"/>
  <c r="Z205" i="1" s="1"/>
  <c r="AB204" i="1"/>
  <c r="AC204" i="1" s="1"/>
  <c r="Y206" i="1" l="1"/>
  <c r="Z206" i="1" s="1"/>
  <c r="AB205" i="1"/>
  <c r="AC205" i="1" s="1"/>
  <c r="Y207" i="1" l="1"/>
  <c r="AB206" i="1"/>
  <c r="AC206" i="1" s="1"/>
  <c r="Z207" i="1" l="1"/>
  <c r="AB207" i="1" s="1"/>
  <c r="AC207" i="1" s="1"/>
  <c r="Y208" i="1" l="1"/>
  <c r="Z208" i="1" s="1"/>
  <c r="AB208" i="1" s="1"/>
  <c r="AC208" i="1" s="1"/>
  <c r="Y209" i="1" l="1"/>
  <c r="Z209" i="1" s="1"/>
  <c r="AB209" i="1" s="1"/>
  <c r="AC209" i="1" s="1"/>
  <c r="Y210" i="1" l="1"/>
  <c r="Z210" i="1" s="1"/>
  <c r="AB210" i="1" s="1"/>
  <c r="AC210" i="1" s="1"/>
  <c r="Y211" i="1" l="1"/>
  <c r="Z211" i="1" s="1"/>
  <c r="AB211" i="1" s="1"/>
  <c r="AC211" i="1" s="1"/>
  <c r="Y212" i="1" l="1"/>
  <c r="Z212" i="1" s="1"/>
  <c r="AB212" i="1" s="1"/>
  <c r="AC212" i="1" s="1"/>
  <c r="Y213" i="1" l="1"/>
  <c r="Z213" i="1" s="1"/>
  <c r="AB213" i="1" s="1"/>
  <c r="AC213" i="1" s="1"/>
  <c r="Y214" i="1" l="1"/>
  <c r="Z214" i="1" s="1"/>
  <c r="AB214" i="1" s="1"/>
  <c r="AC214" i="1" s="1"/>
  <c r="Y215" i="1" l="1"/>
  <c r="Z215" i="1" s="1"/>
  <c r="AB215" i="1" s="1"/>
  <c r="AC215" i="1" s="1"/>
  <c r="Y216" i="1" l="1"/>
  <c r="Z216" i="1" s="1"/>
  <c r="AB216" i="1" s="1"/>
  <c r="AC216" i="1" s="1"/>
  <c r="Y217" i="1" l="1"/>
  <c r="Z217" i="1" s="1"/>
  <c r="AB217" i="1" s="1"/>
  <c r="AC217" i="1" s="1"/>
  <c r="Y218" i="1" l="1"/>
  <c r="Z218" i="1" s="1"/>
  <c r="AB218" i="1" s="1"/>
  <c r="AC218" i="1" s="1"/>
  <c r="Y219" i="1" l="1"/>
  <c r="Z219" i="1" s="1"/>
  <c r="AB219" i="1" s="1"/>
  <c r="AC219" i="1" s="1"/>
  <c r="Y220" i="1" l="1"/>
  <c r="Z220" i="1" s="1"/>
  <c r="AB220" i="1" s="1"/>
  <c r="AC220" i="1" s="1"/>
  <c r="Y221" i="1" l="1"/>
  <c r="Z221" i="1" s="1"/>
  <c r="AB221" i="1" s="1"/>
  <c r="AC221" i="1" s="1"/>
  <c r="Y222" i="1" l="1"/>
  <c r="Z222" i="1" s="1"/>
  <c r="AB222" i="1" s="1"/>
  <c r="AC222" i="1" s="1"/>
  <c r="Y223" i="1" l="1"/>
  <c r="Z223" i="1" s="1"/>
  <c r="AB223" i="1" s="1"/>
  <c r="AC223" i="1" s="1"/>
  <c r="Y224" i="1" l="1"/>
  <c r="Z224" i="1" s="1"/>
  <c r="AB224" i="1" s="1"/>
  <c r="AC224" i="1" s="1"/>
  <c r="Y225" i="1" l="1"/>
  <c r="Z225" i="1" s="1"/>
  <c r="AB225" i="1" s="1"/>
  <c r="AC225" i="1" s="1"/>
  <c r="Y226" i="1" l="1"/>
  <c r="Z226" i="1" s="1"/>
  <c r="AB226" i="1" s="1"/>
  <c r="AC226" i="1" s="1"/>
  <c r="Y227" i="1" l="1"/>
  <c r="Z227" i="1" s="1"/>
  <c r="AB227" i="1" s="1"/>
  <c r="AC227" i="1" s="1"/>
  <c r="Y228" i="1" l="1"/>
  <c r="Z228" i="1" s="1"/>
  <c r="AB228" i="1" s="1"/>
  <c r="AC228" i="1" s="1"/>
  <c r="Y229" i="1" l="1"/>
  <c r="Z229" i="1" s="1"/>
  <c r="AB229" i="1" s="1"/>
  <c r="AC229" i="1" s="1"/>
  <c r="Y230" i="1" l="1"/>
  <c r="Z230" i="1" s="1"/>
  <c r="AB230" i="1" s="1"/>
  <c r="AC230" i="1" s="1"/>
  <c r="Y231" i="1" l="1"/>
  <c r="Z231" i="1" s="1"/>
  <c r="AB231" i="1" s="1"/>
  <c r="AC231" i="1" s="1"/>
  <c r="Y232" i="1" l="1"/>
  <c r="Z232" i="1" s="1"/>
  <c r="AB232" i="1" s="1"/>
  <c r="AC232" i="1" s="1"/>
  <c r="Y233" i="1" l="1"/>
  <c r="Z233" i="1" s="1"/>
  <c r="AB233" i="1" s="1"/>
  <c r="AC233" i="1" s="1"/>
  <c r="Y234" i="1" l="1"/>
  <c r="Z234" i="1" s="1"/>
  <c r="AB234" i="1" s="1"/>
  <c r="AC234" i="1" s="1"/>
  <c r="Y235" i="1" l="1"/>
  <c r="Z235" i="1" s="1"/>
  <c r="AB235" i="1" s="1"/>
  <c r="AC235" i="1" s="1"/>
  <c r="Y236" i="1" l="1"/>
  <c r="Z236" i="1" s="1"/>
  <c r="AB236" i="1" s="1"/>
  <c r="AC236" i="1" s="1"/>
  <c r="Y237" i="1" l="1"/>
  <c r="Z237" i="1" s="1"/>
  <c r="AB237" i="1" s="1"/>
  <c r="AC237" i="1" s="1"/>
  <c r="Y238" i="1" l="1"/>
  <c r="Z238" i="1" s="1"/>
  <c r="AB238" i="1" s="1"/>
  <c r="AC238" i="1" s="1"/>
  <c r="Y239" i="1" l="1"/>
  <c r="Z239" i="1" s="1"/>
  <c r="AB239" i="1" s="1"/>
  <c r="AC239" i="1" s="1"/>
  <c r="Y240" i="1" l="1"/>
  <c r="Z240" i="1" s="1"/>
  <c r="AB240" i="1" s="1"/>
  <c r="AC240" i="1" s="1"/>
  <c r="Y241" i="1" l="1"/>
  <c r="Z241" i="1" s="1"/>
  <c r="AB241" i="1" s="1"/>
  <c r="AC241" i="1" s="1"/>
  <c r="Y242" i="1" l="1"/>
  <c r="Z242" i="1" s="1"/>
  <c r="AB242" i="1" s="1"/>
  <c r="AC242" i="1" s="1"/>
  <c r="Y243" i="1" l="1"/>
  <c r="Z243" i="1" s="1"/>
  <c r="AB243" i="1" s="1"/>
  <c r="AC243" i="1" s="1"/>
  <c r="Y244" i="1" l="1"/>
  <c r="Z244" i="1" s="1"/>
  <c r="AB244" i="1" s="1"/>
  <c r="AC244" i="1" s="1"/>
  <c r="Y245" i="1" l="1"/>
  <c r="Z245" i="1" s="1"/>
  <c r="AB245" i="1" s="1"/>
  <c r="AC245" i="1" s="1"/>
  <c r="Y246" i="1" l="1"/>
  <c r="Z246" i="1" s="1"/>
  <c r="AB246" i="1" s="1"/>
  <c r="AC246" i="1" s="1"/>
  <c r="Y247" i="1" l="1"/>
  <c r="Z247" i="1" s="1"/>
  <c r="AB247" i="1" s="1"/>
  <c r="AC247" i="1" s="1"/>
  <c r="Y248" i="1" l="1"/>
  <c r="Z248" i="1" s="1"/>
  <c r="AB248" i="1" s="1"/>
  <c r="AC248" i="1" s="1"/>
  <c r="Y249" i="1" l="1"/>
  <c r="Z249" i="1" s="1"/>
  <c r="AB249" i="1" s="1"/>
  <c r="AC249" i="1" s="1"/>
  <c r="Y250" i="1" l="1"/>
  <c r="Z250" i="1" s="1"/>
  <c r="AB250" i="1" s="1"/>
  <c r="AC250" i="1" s="1"/>
  <c r="Y251" i="1" l="1"/>
  <c r="Z251" i="1" s="1"/>
  <c r="AB251" i="1" s="1"/>
  <c r="AC251" i="1" s="1"/>
  <c r="Y252" i="1" l="1"/>
  <c r="Z252" i="1" s="1"/>
  <c r="AB252" i="1" s="1"/>
  <c r="AC252" i="1" s="1"/>
  <c r="Y253" i="1" l="1"/>
  <c r="Z253" i="1" s="1"/>
  <c r="AB253" i="1" s="1"/>
  <c r="AC253" i="1" s="1"/>
  <c r="Y254" i="1" l="1"/>
  <c r="Z254" i="1" s="1"/>
  <c r="AB254" i="1" s="1"/>
  <c r="AC254" i="1" s="1"/>
  <c r="Y255" i="1" l="1"/>
  <c r="Z255" i="1" s="1"/>
  <c r="AB255" i="1" s="1"/>
  <c r="AC255" i="1" s="1"/>
  <c r="Y256" i="1" l="1"/>
  <c r="Z256" i="1" s="1"/>
  <c r="AB256" i="1" s="1"/>
  <c r="AC256" i="1" s="1"/>
  <c r="Y257" i="1" l="1"/>
  <c r="Z257" i="1" s="1"/>
  <c r="AB257" i="1" s="1"/>
  <c r="AC257" i="1" s="1"/>
  <c r="Y258" i="1" l="1"/>
  <c r="Z258" i="1" s="1"/>
  <c r="AB258" i="1" s="1"/>
  <c r="AC258" i="1" s="1"/>
  <c r="Y259" i="1" l="1"/>
  <c r="Z259" i="1" s="1"/>
  <c r="AB259" i="1" s="1"/>
  <c r="AC259" i="1" s="1"/>
  <c r="Y260" i="1" l="1"/>
  <c r="Z260" i="1" l="1"/>
  <c r="AB260" i="1" s="1"/>
  <c r="AC260" i="1" s="1"/>
  <c r="Y261" i="1" l="1"/>
  <c r="Z261" i="1" s="1"/>
  <c r="AB261" i="1" s="1"/>
  <c r="AC261" i="1" s="1"/>
  <c r="Y262" i="1" l="1"/>
  <c r="Z262" i="1" s="1"/>
  <c r="AB262" i="1" s="1"/>
  <c r="AC262" i="1" s="1"/>
  <c r="Y263" i="1" l="1"/>
  <c r="Z263" i="1" s="1"/>
  <c r="AB263" i="1" s="1"/>
  <c r="AC263" i="1" s="1"/>
  <c r="Y264" i="1" l="1"/>
  <c r="Z264" i="1" s="1"/>
  <c r="AB264" i="1" s="1"/>
  <c r="AC264" i="1" s="1"/>
  <c r="Y265" i="1" l="1"/>
  <c r="Z265" i="1" s="1"/>
  <c r="AB265" i="1" s="1"/>
  <c r="AC265" i="1" s="1"/>
  <c r="Y266" i="1" l="1"/>
  <c r="Z266" i="1" s="1"/>
  <c r="AB266" i="1" s="1"/>
  <c r="AC266" i="1" s="1"/>
  <c r="Y267" i="1" l="1"/>
  <c r="Z267" i="1" s="1"/>
  <c r="AB267" i="1" s="1"/>
  <c r="AC267" i="1" s="1"/>
  <c r="Y268" i="1" l="1"/>
  <c r="Z268" i="1" s="1"/>
  <c r="AB268" i="1" s="1"/>
  <c r="AC268" i="1" s="1"/>
  <c r="Y269" i="1" l="1"/>
  <c r="Z269" i="1" s="1"/>
  <c r="Y270" i="1" s="1"/>
  <c r="Z270" i="1" s="1"/>
  <c r="AB270" i="1" s="1"/>
  <c r="AC270" i="1" s="1"/>
  <c r="Y271" i="1" l="1"/>
  <c r="Z271" i="1" s="1"/>
  <c r="AB271" i="1" s="1"/>
  <c r="AC271" i="1" s="1"/>
  <c r="AB269" i="1"/>
  <c r="AC269" i="1" s="1"/>
  <c r="Y272" i="1" l="1"/>
  <c r="Z272" i="1" s="1"/>
  <c r="AB272" i="1" s="1"/>
  <c r="AC272" i="1" s="1"/>
  <c r="Y273" i="1" l="1"/>
  <c r="Z273" i="1" s="1"/>
  <c r="AB273" i="1" s="1"/>
  <c r="AC273" i="1" s="1"/>
  <c r="Y274" i="1" l="1"/>
  <c r="Z274" i="1" s="1"/>
  <c r="AB274" i="1" s="1"/>
  <c r="AC274" i="1" s="1"/>
  <c r="Y275" i="1" l="1"/>
  <c r="Z275" i="1" s="1"/>
  <c r="AB275" i="1" s="1"/>
  <c r="AC275" i="1" s="1"/>
  <c r="Y276" i="1" l="1"/>
  <c r="Z276" i="1" s="1"/>
  <c r="AB276" i="1" s="1"/>
  <c r="AC276" i="1" s="1"/>
  <c r="Y277" i="1" l="1"/>
  <c r="Z277" i="1" s="1"/>
  <c r="Y278" i="1" s="1"/>
  <c r="Z278" i="1" s="1"/>
  <c r="AB277" i="1" l="1"/>
  <c r="AC277" i="1" s="1"/>
  <c r="Y279" i="1"/>
  <c r="Z279" i="1" s="1"/>
  <c r="AB278" i="1"/>
  <c r="AC278" i="1" s="1"/>
  <c r="Y280" i="1" l="1"/>
  <c r="Z280" i="1" s="1"/>
  <c r="AB279" i="1"/>
  <c r="AC279" i="1" s="1"/>
  <c r="Y281" i="1" l="1"/>
  <c r="Z281" i="1" s="1"/>
  <c r="AB280" i="1"/>
  <c r="AC280" i="1" s="1"/>
  <c r="Y282" i="1" l="1"/>
  <c r="Z282" i="1" s="1"/>
  <c r="AB281" i="1"/>
  <c r="AC281" i="1" s="1"/>
  <c r="Y283" i="1" l="1"/>
  <c r="Z283" i="1" s="1"/>
  <c r="AB282" i="1"/>
  <c r="AC282" i="1" s="1"/>
  <c r="Y284" i="1" l="1"/>
  <c r="Z284" i="1" s="1"/>
  <c r="AB283" i="1"/>
  <c r="AC283" i="1" s="1"/>
  <c r="Y285" i="1" l="1"/>
  <c r="Z285" i="1" s="1"/>
  <c r="AB284" i="1"/>
  <c r="AC284" i="1" s="1"/>
  <c r="Y286" i="1" l="1"/>
  <c r="Z286" i="1" s="1"/>
  <c r="AB285" i="1"/>
  <c r="AC285" i="1" s="1"/>
  <c r="Y287" i="1" l="1"/>
  <c r="Z287" i="1" s="1"/>
  <c r="AB286" i="1"/>
  <c r="AC286" i="1" s="1"/>
  <c r="Y288" i="1" l="1"/>
  <c r="Z288" i="1" s="1"/>
  <c r="AB287" i="1"/>
  <c r="AC287" i="1" s="1"/>
  <c r="Y289" i="1" l="1"/>
  <c r="Z289" i="1" s="1"/>
  <c r="AB288" i="1"/>
  <c r="AC288" i="1" s="1"/>
  <c r="Y290" i="1" l="1"/>
  <c r="Z290" i="1" s="1"/>
  <c r="AB289" i="1"/>
  <c r="AC289" i="1" s="1"/>
  <c r="Y291" i="1" l="1"/>
  <c r="Z291" i="1" s="1"/>
  <c r="AB290" i="1"/>
  <c r="AC290" i="1" s="1"/>
  <c r="Y292" i="1" l="1"/>
  <c r="Z292" i="1" s="1"/>
  <c r="AB291" i="1"/>
  <c r="AC291" i="1" s="1"/>
  <c r="Y293" i="1" l="1"/>
  <c r="Z293" i="1" s="1"/>
  <c r="AB292" i="1"/>
  <c r="AC292" i="1" s="1"/>
  <c r="Y294" i="1" l="1"/>
  <c r="Z294" i="1" s="1"/>
  <c r="AB293" i="1"/>
  <c r="AC293" i="1" s="1"/>
  <c r="Y295" i="1" l="1"/>
  <c r="Z295" i="1" s="1"/>
  <c r="AB294" i="1"/>
  <c r="AC294" i="1" s="1"/>
  <c r="Y296" i="1" l="1"/>
  <c r="Z296" i="1" s="1"/>
  <c r="AB295" i="1"/>
  <c r="AC295" i="1" s="1"/>
  <c r="Y297" i="1" l="1"/>
  <c r="Z297" i="1" s="1"/>
  <c r="AB296" i="1"/>
  <c r="AC296" i="1" s="1"/>
  <c r="Y298" i="1" l="1"/>
  <c r="Z298" i="1" s="1"/>
  <c r="AB297" i="1"/>
  <c r="AC297" i="1" s="1"/>
  <c r="Y299" i="1" l="1"/>
  <c r="Z299" i="1" s="1"/>
  <c r="AB298" i="1"/>
  <c r="AC298" i="1" s="1"/>
  <c r="Y300" i="1" l="1"/>
  <c r="Z300" i="1" s="1"/>
  <c r="AB299" i="1"/>
  <c r="AC299" i="1" s="1"/>
  <c r="Y301" i="1" l="1"/>
  <c r="Z301" i="1" s="1"/>
  <c r="AB300" i="1"/>
  <c r="AC300" i="1" s="1"/>
  <c r="Y302" i="1" l="1"/>
  <c r="Z302" i="1" s="1"/>
  <c r="AB301" i="1"/>
  <c r="AC301" i="1" s="1"/>
  <c r="Y303" i="1" l="1"/>
  <c r="Z303" i="1" s="1"/>
  <c r="AB302" i="1"/>
  <c r="AC302" i="1" s="1"/>
  <c r="Y304" i="1" l="1"/>
  <c r="Z304" i="1" s="1"/>
  <c r="AB303" i="1"/>
  <c r="AC303" i="1" s="1"/>
  <c r="Y305" i="1" l="1"/>
  <c r="Z305" i="1" s="1"/>
  <c r="AB304" i="1"/>
  <c r="AC304" i="1" s="1"/>
  <c r="Y306" i="1" l="1"/>
  <c r="Z306" i="1" s="1"/>
  <c r="AB305" i="1"/>
  <c r="AC305" i="1" s="1"/>
  <c r="Y307" i="1" l="1"/>
  <c r="Z307" i="1" s="1"/>
  <c r="AB306" i="1"/>
  <c r="AC306" i="1" s="1"/>
  <c r="Y308" i="1" l="1"/>
  <c r="Z308" i="1" s="1"/>
  <c r="AB307" i="1"/>
  <c r="AC307" i="1" s="1"/>
  <c r="Y309" i="1" l="1"/>
  <c r="Z309" i="1" s="1"/>
  <c r="AB308" i="1"/>
  <c r="AC308" i="1" s="1"/>
  <c r="Y310" i="1" l="1"/>
  <c r="Z310" i="1" s="1"/>
  <c r="AB309" i="1"/>
  <c r="AC309" i="1" s="1"/>
  <c r="Y311" i="1" l="1"/>
  <c r="Z311" i="1" s="1"/>
  <c r="AB310" i="1"/>
  <c r="AC310" i="1" s="1"/>
  <c r="Y312" i="1" l="1"/>
  <c r="Z312" i="1" s="1"/>
  <c r="AB311" i="1"/>
  <c r="AC311" i="1" s="1"/>
  <c r="Y313" i="1" l="1"/>
  <c r="Z313" i="1" s="1"/>
  <c r="AB312" i="1"/>
  <c r="AC312" i="1" s="1"/>
  <c r="Y314" i="1" l="1"/>
  <c r="Z314" i="1" s="1"/>
  <c r="AB313" i="1"/>
  <c r="AC313" i="1" s="1"/>
  <c r="Y315" i="1" l="1"/>
  <c r="Z315" i="1" s="1"/>
  <c r="AB314" i="1"/>
  <c r="AC314" i="1" s="1"/>
  <c r="Y316" i="1" l="1"/>
  <c r="Z316" i="1" s="1"/>
  <c r="AB315" i="1"/>
  <c r="AC315" i="1" s="1"/>
  <c r="Y317" i="1" l="1"/>
  <c r="Z317" i="1" s="1"/>
  <c r="AB316" i="1"/>
  <c r="AC316" i="1" s="1"/>
  <c r="Y318" i="1" l="1"/>
  <c r="Z318" i="1" s="1"/>
  <c r="AB317" i="1"/>
  <c r="AC317" i="1" s="1"/>
  <c r="Y319" i="1" l="1"/>
  <c r="Z319" i="1" s="1"/>
  <c r="AB318" i="1"/>
  <c r="AC318" i="1" s="1"/>
  <c r="Y320" i="1" l="1"/>
  <c r="Z320" i="1" s="1"/>
  <c r="AB319" i="1"/>
  <c r="AC319" i="1" s="1"/>
  <c r="Y321" i="1" l="1"/>
  <c r="Z321" i="1" s="1"/>
  <c r="AB320" i="1"/>
  <c r="AC320" i="1" s="1"/>
  <c r="Y322" i="1" l="1"/>
  <c r="Z322" i="1" s="1"/>
  <c r="AB321" i="1"/>
  <c r="AC321" i="1" s="1"/>
  <c r="Y323" i="1" l="1"/>
  <c r="Z323" i="1" s="1"/>
  <c r="AB322" i="1"/>
  <c r="AC322" i="1" s="1"/>
  <c r="Y324" i="1" l="1"/>
  <c r="Z324" i="1" s="1"/>
  <c r="AB323" i="1"/>
  <c r="AC323" i="1" s="1"/>
  <c r="Y325" i="1" l="1"/>
  <c r="Z325" i="1" s="1"/>
  <c r="AB324" i="1"/>
  <c r="AC324" i="1" s="1"/>
  <c r="Y326" i="1" l="1"/>
  <c r="Z326" i="1" s="1"/>
  <c r="AB325" i="1"/>
  <c r="AC325" i="1" s="1"/>
  <c r="Y327" i="1" l="1"/>
  <c r="Z327" i="1" s="1"/>
  <c r="AB326" i="1"/>
  <c r="AC326" i="1" s="1"/>
  <c r="Y328" i="1" l="1"/>
  <c r="Z328" i="1" s="1"/>
  <c r="AB327" i="1"/>
  <c r="AC327" i="1" s="1"/>
  <c r="Y329" i="1" l="1"/>
  <c r="Z329" i="1" s="1"/>
  <c r="AB328" i="1"/>
  <c r="AC328" i="1" s="1"/>
  <c r="Y330" i="1" l="1"/>
  <c r="Z330" i="1" s="1"/>
  <c r="AB329" i="1"/>
  <c r="AC329" i="1" s="1"/>
  <c r="Y331" i="1" l="1"/>
  <c r="Z331" i="1" s="1"/>
  <c r="AB330" i="1"/>
  <c r="AC330" i="1" s="1"/>
  <c r="Y332" i="1" l="1"/>
  <c r="AB331" i="1"/>
  <c r="AC331" i="1" s="1"/>
  <c r="Z332" i="1" l="1"/>
  <c r="AB332" i="1" s="1"/>
  <c r="AC332" i="1" s="1"/>
  <c r="Y333" i="1" l="1"/>
  <c r="Z333" i="1" s="1"/>
  <c r="AB333" i="1" s="1"/>
  <c r="AC333" i="1" s="1"/>
  <c r="Y334" i="1" l="1"/>
  <c r="Z334" i="1" s="1"/>
  <c r="AB334" i="1" s="1"/>
  <c r="AC334" i="1" s="1"/>
  <c r="Y335" i="1" l="1"/>
  <c r="Z335" i="1" s="1"/>
  <c r="AB335" i="1" s="1"/>
  <c r="AC335" i="1" s="1"/>
  <c r="Y336" i="1" l="1"/>
  <c r="Z336" i="1" s="1"/>
  <c r="AB336" i="1" s="1"/>
  <c r="AC336" i="1" s="1"/>
  <c r="Y337" i="1" l="1"/>
  <c r="Z337" i="1" s="1"/>
  <c r="AB337" i="1" s="1"/>
  <c r="AC337" i="1" s="1"/>
  <c r="Y338" i="1" l="1"/>
  <c r="Z338" i="1" s="1"/>
  <c r="AB338" i="1" s="1"/>
  <c r="AC338" i="1" s="1"/>
  <c r="Y339" i="1" l="1"/>
  <c r="Z339" i="1" s="1"/>
  <c r="AB339" i="1" s="1"/>
  <c r="AC339" i="1" s="1"/>
  <c r="Y340" i="1" l="1"/>
  <c r="Z340" i="1" s="1"/>
  <c r="AB340" i="1" s="1"/>
  <c r="AC340" i="1" s="1"/>
  <c r="Y341" i="1" l="1"/>
  <c r="Z341" i="1" s="1"/>
  <c r="AB341" i="1" s="1"/>
  <c r="AC341" i="1" s="1"/>
  <c r="Y342" i="1" l="1"/>
  <c r="Z342" i="1" s="1"/>
  <c r="AB342" i="1" s="1"/>
  <c r="AC342" i="1" s="1"/>
  <c r="Y343" i="1" l="1"/>
  <c r="Z343" i="1" s="1"/>
  <c r="AB343" i="1" s="1"/>
  <c r="AC343" i="1" s="1"/>
  <c r="Y344" i="1" l="1"/>
  <c r="Z344" i="1" s="1"/>
  <c r="AB344" i="1" s="1"/>
  <c r="AC344" i="1" s="1"/>
  <c r="Y345" i="1" l="1"/>
  <c r="Z345" i="1" s="1"/>
  <c r="AB345" i="1" s="1"/>
  <c r="AC345" i="1" s="1"/>
  <c r="Y346" i="1" l="1"/>
  <c r="Z346" i="1" s="1"/>
  <c r="AB346" i="1" s="1"/>
  <c r="AC346" i="1" s="1"/>
  <c r="Y347" i="1" l="1"/>
  <c r="Z347" i="1" s="1"/>
  <c r="AB347" i="1" s="1"/>
  <c r="AC347" i="1" s="1"/>
  <c r="Y348" i="1" l="1"/>
  <c r="Z348" i="1" s="1"/>
  <c r="AB348" i="1" s="1"/>
  <c r="AC348" i="1" s="1"/>
  <c r="Y349" i="1" l="1"/>
  <c r="Z349" i="1" s="1"/>
  <c r="AB349" i="1" s="1"/>
  <c r="AC349" i="1" s="1"/>
  <c r="Y350" i="1" l="1"/>
  <c r="Z350" i="1" s="1"/>
  <c r="AB350" i="1" s="1"/>
  <c r="AC350" i="1" s="1"/>
  <c r="Y351" i="1" l="1"/>
  <c r="Z351" i="1" s="1"/>
  <c r="AB351" i="1" s="1"/>
  <c r="AC351" i="1" s="1"/>
  <c r="Y352" i="1" l="1"/>
  <c r="Z352" i="1" s="1"/>
  <c r="AB352" i="1" s="1"/>
  <c r="AC352" i="1" s="1"/>
  <c r="Y353" i="1" l="1"/>
  <c r="Z353" i="1" s="1"/>
  <c r="AB353" i="1" s="1"/>
  <c r="AC353" i="1" s="1"/>
  <c r="Y354" i="1" l="1"/>
  <c r="Z354" i="1" s="1"/>
  <c r="AB354" i="1" s="1"/>
  <c r="AC354" i="1" s="1"/>
  <c r="Y355" i="1" l="1"/>
  <c r="Z355" i="1" s="1"/>
  <c r="AB355" i="1" s="1"/>
  <c r="AC355" i="1" s="1"/>
  <c r="Y356" i="1" l="1"/>
  <c r="Z356" i="1" s="1"/>
  <c r="AB356" i="1" s="1"/>
  <c r="AC356" i="1" s="1"/>
  <c r="Y357" i="1" l="1"/>
  <c r="Z357" i="1" s="1"/>
  <c r="AB357" i="1" s="1"/>
  <c r="AC357" i="1" s="1"/>
  <c r="Y358" i="1" l="1"/>
  <c r="Z358" i="1" s="1"/>
  <c r="AB358" i="1" s="1"/>
  <c r="AC358" i="1" s="1"/>
  <c r="Y359" i="1" l="1"/>
  <c r="Z359" i="1" s="1"/>
  <c r="AB359" i="1" s="1"/>
  <c r="AC359" i="1" s="1"/>
  <c r="Y360" i="1" l="1"/>
  <c r="Z360" i="1" s="1"/>
  <c r="AB360" i="1" s="1"/>
  <c r="AC360" i="1" s="1"/>
  <c r="Y361" i="1" l="1"/>
  <c r="Z361" i="1" s="1"/>
  <c r="AB361" i="1" s="1"/>
  <c r="AC361" i="1" s="1"/>
  <c r="Y362" i="1" l="1"/>
  <c r="Z362" i="1" s="1"/>
  <c r="AB362" i="1" s="1"/>
  <c r="AC362" i="1" s="1"/>
  <c r="Y363" i="1" l="1"/>
  <c r="Z363" i="1" s="1"/>
  <c r="AB363" i="1" s="1"/>
  <c r="AC363" i="1" s="1"/>
  <c r="Y364" i="1" l="1"/>
  <c r="Z364" i="1" s="1"/>
  <c r="Y365" i="1" s="1"/>
  <c r="Z365" i="1" s="1"/>
  <c r="AB364" i="1" l="1"/>
  <c r="AC364" i="1" s="1"/>
  <c r="Y366" i="1"/>
  <c r="Z366" i="1" s="1"/>
  <c r="AB365" i="1"/>
  <c r="AC365" i="1" s="1"/>
  <c r="Y367" i="1" l="1"/>
  <c r="Z367" i="1" s="1"/>
  <c r="AB366" i="1"/>
  <c r="AC366" i="1" s="1"/>
  <c r="Y368" i="1" l="1"/>
  <c r="Z368" i="1" s="1"/>
  <c r="AB367" i="1"/>
  <c r="AC367" i="1" s="1"/>
  <c r="Y369" i="1" l="1"/>
  <c r="Z369" i="1" s="1"/>
  <c r="AB368" i="1"/>
  <c r="AC368" i="1" s="1"/>
  <c r="Y370" i="1" l="1"/>
  <c r="Z370" i="1" s="1"/>
  <c r="AB369" i="1"/>
  <c r="AC369" i="1" s="1"/>
  <c r="Y371" i="1" l="1"/>
  <c r="Z371" i="1" s="1"/>
  <c r="AB370" i="1"/>
  <c r="AC370" i="1" s="1"/>
  <c r="Y372" i="1" l="1"/>
  <c r="Z372" i="1" s="1"/>
  <c r="AB371" i="1"/>
  <c r="AC371" i="1" s="1"/>
  <c r="Y373" i="1" l="1"/>
  <c r="Z373" i="1" s="1"/>
  <c r="AB372" i="1"/>
  <c r="AC372" i="1" s="1"/>
  <c r="Y374" i="1" l="1"/>
  <c r="Z374" i="1" s="1"/>
  <c r="AB373" i="1"/>
  <c r="AC373" i="1" s="1"/>
  <c r="Y375" i="1" l="1"/>
  <c r="Z375" i="1" s="1"/>
  <c r="AB374" i="1"/>
  <c r="AC374" i="1" s="1"/>
  <c r="Y376" i="1" l="1"/>
  <c r="Z376" i="1" s="1"/>
  <c r="AB375" i="1"/>
  <c r="AC375" i="1" s="1"/>
  <c r="Y377" i="1" l="1"/>
  <c r="Z377" i="1" s="1"/>
  <c r="AB376" i="1"/>
  <c r="AC376" i="1" s="1"/>
  <c r="Y378" i="1" l="1"/>
  <c r="Z378" i="1" s="1"/>
  <c r="AB377" i="1"/>
  <c r="AC377" i="1" s="1"/>
  <c r="Y379" i="1" l="1"/>
  <c r="Z379" i="1" s="1"/>
  <c r="AB378" i="1"/>
  <c r="AC378" i="1" s="1"/>
  <c r="Y380" i="1" l="1"/>
  <c r="Z380" i="1" s="1"/>
  <c r="AB379" i="1"/>
  <c r="AC379" i="1" s="1"/>
  <c r="Y381" i="1" l="1"/>
  <c r="Z381" i="1" s="1"/>
  <c r="AB380" i="1"/>
  <c r="AC380" i="1" s="1"/>
  <c r="Y382" i="1" l="1"/>
  <c r="Z382" i="1" s="1"/>
  <c r="AB381" i="1"/>
  <c r="AC381" i="1" s="1"/>
  <c r="Y383" i="1" l="1"/>
  <c r="Z383" i="1" s="1"/>
  <c r="AB382" i="1"/>
  <c r="AC382" i="1" s="1"/>
  <c r="Y384" i="1" l="1"/>
  <c r="Z384" i="1" s="1"/>
  <c r="AB383" i="1"/>
  <c r="AC383" i="1" s="1"/>
  <c r="Y385" i="1" l="1"/>
  <c r="Z385" i="1" s="1"/>
  <c r="AB384" i="1"/>
  <c r="AC384" i="1" s="1"/>
  <c r="Y386" i="1" l="1"/>
  <c r="Z386" i="1" s="1"/>
  <c r="AB385" i="1"/>
  <c r="AC385" i="1" s="1"/>
  <c r="Y387" i="1" l="1"/>
  <c r="Z387" i="1" s="1"/>
  <c r="AB386" i="1"/>
  <c r="AC386" i="1" s="1"/>
  <c r="Y388" i="1" l="1"/>
  <c r="Z388" i="1" s="1"/>
  <c r="AB387" i="1"/>
  <c r="AC387" i="1" s="1"/>
  <c r="Y389" i="1" l="1"/>
  <c r="Z389" i="1" s="1"/>
  <c r="AB388" i="1"/>
  <c r="AC388" i="1" s="1"/>
  <c r="Y390" i="1" l="1"/>
  <c r="Z390" i="1" s="1"/>
  <c r="AB389" i="1"/>
  <c r="AC389" i="1" s="1"/>
  <c r="Y391" i="1" l="1"/>
  <c r="Z391" i="1" s="1"/>
  <c r="AB390" i="1"/>
  <c r="AC390" i="1" s="1"/>
  <c r="Y392" i="1" l="1"/>
  <c r="Z392" i="1" s="1"/>
  <c r="AB391" i="1"/>
  <c r="AC391" i="1" s="1"/>
  <c r="Y393" i="1" l="1"/>
  <c r="Z393" i="1" s="1"/>
  <c r="AB392" i="1"/>
  <c r="AC392" i="1" s="1"/>
  <c r="Y394" i="1" l="1"/>
  <c r="Z394" i="1" s="1"/>
  <c r="AB393" i="1"/>
  <c r="AC393" i="1" s="1"/>
  <c r="Y395" i="1" l="1"/>
  <c r="Z395" i="1" s="1"/>
  <c r="AB394" i="1"/>
  <c r="AC394" i="1" s="1"/>
  <c r="Y396" i="1" l="1"/>
  <c r="Z396" i="1" s="1"/>
  <c r="AB395" i="1"/>
  <c r="AC395" i="1" s="1"/>
  <c r="Y397" i="1" l="1"/>
  <c r="Z397" i="1" s="1"/>
  <c r="AB396" i="1"/>
  <c r="AC396" i="1" s="1"/>
  <c r="Y398" i="1" l="1"/>
  <c r="Z398" i="1" s="1"/>
  <c r="AB397" i="1"/>
  <c r="AC397" i="1" s="1"/>
  <c r="Y399" i="1" l="1"/>
  <c r="Z399" i="1" s="1"/>
  <c r="AB398" i="1"/>
  <c r="AC398" i="1" s="1"/>
  <c r="Y400" i="1" l="1"/>
  <c r="Z400" i="1" s="1"/>
  <c r="AB399" i="1"/>
  <c r="AC399" i="1" s="1"/>
  <c r="Y401" i="1" l="1"/>
  <c r="Z401" i="1" s="1"/>
  <c r="AB400" i="1"/>
  <c r="AC400" i="1" s="1"/>
  <c r="Y402" i="1" l="1"/>
  <c r="Z402" i="1" s="1"/>
  <c r="AB401" i="1"/>
  <c r="AC401" i="1" s="1"/>
  <c r="Y403" i="1" l="1"/>
  <c r="Z403" i="1" s="1"/>
  <c r="AB402" i="1"/>
  <c r="AC402" i="1" s="1"/>
  <c r="Y404" i="1" l="1"/>
  <c r="Z404" i="1" s="1"/>
  <c r="AB403" i="1"/>
  <c r="AC403" i="1" s="1"/>
  <c r="Y405" i="1" l="1"/>
  <c r="Z405" i="1" s="1"/>
  <c r="AB404" i="1"/>
  <c r="AC404" i="1" s="1"/>
  <c r="Y406" i="1" l="1"/>
  <c r="Z406" i="1" s="1"/>
  <c r="AB405" i="1"/>
  <c r="AC405" i="1" s="1"/>
  <c r="Y407" i="1" l="1"/>
  <c r="Z407" i="1" s="1"/>
  <c r="AB406" i="1"/>
  <c r="AC406" i="1" s="1"/>
  <c r="Y408" i="1" l="1"/>
  <c r="Z408" i="1" s="1"/>
  <c r="AB407" i="1"/>
  <c r="AC407" i="1" s="1"/>
  <c r="Y409" i="1" l="1"/>
  <c r="Z409" i="1" s="1"/>
  <c r="AB408" i="1"/>
  <c r="AC408" i="1" s="1"/>
  <c r="Y410" i="1" l="1"/>
  <c r="Z410" i="1" s="1"/>
  <c r="AB409" i="1"/>
  <c r="AC409" i="1" s="1"/>
  <c r="Y411" i="1" l="1"/>
  <c r="Z411" i="1" s="1"/>
  <c r="AB410" i="1"/>
  <c r="AC410" i="1" s="1"/>
  <c r="Y412" i="1" l="1"/>
  <c r="Z412" i="1" s="1"/>
  <c r="AB411" i="1"/>
  <c r="AC411" i="1" s="1"/>
  <c r="Y413" i="1" l="1"/>
  <c r="Z413" i="1" s="1"/>
  <c r="AB412" i="1"/>
  <c r="AC412" i="1" s="1"/>
  <c r="Y414" i="1" l="1"/>
  <c r="Z414" i="1" s="1"/>
  <c r="AB413" i="1"/>
  <c r="AC413" i="1" s="1"/>
  <c r="Y415" i="1" l="1"/>
  <c r="Z415" i="1" s="1"/>
  <c r="AB414" i="1"/>
  <c r="AC414" i="1" s="1"/>
  <c r="Y416" i="1" l="1"/>
  <c r="Z416" i="1" s="1"/>
  <c r="AB415" i="1"/>
  <c r="AC415" i="1" s="1"/>
  <c r="Y417" i="1" l="1"/>
  <c r="Z417" i="1" s="1"/>
  <c r="AB416" i="1"/>
  <c r="AC416" i="1" s="1"/>
  <c r="Y418" i="1" l="1"/>
  <c r="Z418" i="1" s="1"/>
  <c r="AB417" i="1"/>
  <c r="AC417" i="1" s="1"/>
  <c r="Y419" i="1" l="1"/>
  <c r="Z419" i="1" s="1"/>
  <c r="AB418" i="1"/>
  <c r="AC418" i="1" s="1"/>
  <c r="Y420" i="1" l="1"/>
  <c r="Z420" i="1" s="1"/>
  <c r="AB419" i="1"/>
  <c r="AC419" i="1" s="1"/>
  <c r="Y421" i="1" l="1"/>
  <c r="Z421" i="1" s="1"/>
  <c r="AB420" i="1"/>
  <c r="AC420" i="1" s="1"/>
  <c r="Y422" i="1" l="1"/>
  <c r="Z422" i="1" s="1"/>
  <c r="AB421" i="1"/>
  <c r="AC421" i="1" s="1"/>
  <c r="Y423" i="1" l="1"/>
  <c r="Z423" i="1" s="1"/>
  <c r="AB422" i="1"/>
  <c r="AC422" i="1" s="1"/>
  <c r="Y424" i="1" l="1"/>
  <c r="Z424" i="1" s="1"/>
  <c r="AB423" i="1"/>
  <c r="AC423" i="1" s="1"/>
  <c r="Y425" i="1" l="1"/>
  <c r="Z425" i="1" s="1"/>
  <c r="AB424" i="1"/>
  <c r="AC424" i="1" s="1"/>
  <c r="Y426" i="1" l="1"/>
  <c r="Z426" i="1" s="1"/>
  <c r="AB425" i="1"/>
  <c r="AC425" i="1" s="1"/>
  <c r="Y427" i="1" l="1"/>
  <c r="Z427" i="1" s="1"/>
  <c r="AB426" i="1"/>
  <c r="AC426" i="1" s="1"/>
  <c r="Y428" i="1" l="1"/>
  <c r="Z428" i="1" s="1"/>
  <c r="AB427" i="1"/>
  <c r="AC427" i="1" s="1"/>
  <c r="Y429" i="1" l="1"/>
  <c r="Z429" i="1" s="1"/>
  <c r="AB428" i="1"/>
  <c r="AC428" i="1" s="1"/>
  <c r="Y430" i="1" l="1"/>
  <c r="Z430" i="1" s="1"/>
  <c r="AB429" i="1"/>
  <c r="AC429" i="1" s="1"/>
  <c r="Y431" i="1" l="1"/>
  <c r="Z431" i="1" s="1"/>
  <c r="AB430" i="1"/>
  <c r="AC430" i="1" s="1"/>
  <c r="Y432" i="1" l="1"/>
  <c r="Z432" i="1" s="1"/>
  <c r="AB431" i="1"/>
  <c r="AC431" i="1" s="1"/>
  <c r="Y433" i="1" l="1"/>
  <c r="Z433" i="1" s="1"/>
  <c r="AB432" i="1"/>
  <c r="AC432" i="1" s="1"/>
  <c r="Y434" i="1" l="1"/>
  <c r="Z434" i="1" s="1"/>
  <c r="AB433" i="1"/>
  <c r="AC433" i="1" s="1"/>
  <c r="Y435" i="1" l="1"/>
  <c r="Z435" i="1" s="1"/>
  <c r="AB434" i="1"/>
  <c r="AC434" i="1" s="1"/>
  <c r="Y436" i="1" l="1"/>
  <c r="Z436" i="1" s="1"/>
  <c r="AB435" i="1"/>
  <c r="AC435" i="1" s="1"/>
  <c r="Y437" i="1" l="1"/>
  <c r="Z437" i="1" s="1"/>
  <c r="AB436" i="1"/>
  <c r="AC436" i="1" s="1"/>
  <c r="Y438" i="1" l="1"/>
  <c r="Z438" i="1" s="1"/>
  <c r="AB437" i="1"/>
  <c r="AC437" i="1" s="1"/>
  <c r="Y439" i="1" l="1"/>
  <c r="Z439" i="1" s="1"/>
  <c r="AB438" i="1"/>
  <c r="AC438" i="1" s="1"/>
  <c r="Y440" i="1" l="1"/>
  <c r="Z440" i="1" s="1"/>
  <c r="AB439" i="1"/>
  <c r="AC439" i="1" s="1"/>
  <c r="Y441" i="1" l="1"/>
  <c r="Z441" i="1" s="1"/>
  <c r="AB440" i="1"/>
  <c r="AC440" i="1" s="1"/>
  <c r="Y442" i="1" l="1"/>
  <c r="Z442" i="1" s="1"/>
  <c r="AB441" i="1"/>
  <c r="AC441" i="1" s="1"/>
  <c r="Y443" i="1" l="1"/>
  <c r="Z443" i="1" s="1"/>
  <c r="AB442" i="1"/>
  <c r="AC442" i="1" s="1"/>
  <c r="Y444" i="1" l="1"/>
  <c r="Z444" i="1" s="1"/>
  <c r="AB443" i="1"/>
  <c r="AC443" i="1" s="1"/>
  <c r="Y445" i="1" l="1"/>
  <c r="Z445" i="1" s="1"/>
  <c r="AB444" i="1"/>
  <c r="AC444" i="1" s="1"/>
  <c r="Y446" i="1" l="1"/>
  <c r="Z446" i="1" s="1"/>
  <c r="AB445" i="1"/>
  <c r="AC445" i="1" s="1"/>
  <c r="Y447" i="1" l="1"/>
  <c r="Z447" i="1" s="1"/>
  <c r="AB446" i="1"/>
  <c r="AC446" i="1" s="1"/>
  <c r="Y448" i="1" l="1"/>
  <c r="Z448" i="1" s="1"/>
  <c r="AB447" i="1"/>
  <c r="AC447" i="1" s="1"/>
  <c r="Y449" i="1" l="1"/>
  <c r="Z449" i="1" s="1"/>
  <c r="AB448" i="1"/>
  <c r="AC448" i="1" s="1"/>
  <c r="Y450" i="1" l="1"/>
  <c r="Z450" i="1" s="1"/>
  <c r="AB449" i="1"/>
  <c r="AC449" i="1" s="1"/>
  <c r="Y451" i="1" l="1"/>
  <c r="Z451" i="1" s="1"/>
  <c r="AB450" i="1"/>
  <c r="AC450" i="1" s="1"/>
  <c r="Y452" i="1" l="1"/>
  <c r="Z452" i="1" s="1"/>
  <c r="AB451" i="1"/>
  <c r="AC451" i="1" s="1"/>
  <c r="Y453" i="1" l="1"/>
  <c r="Z453" i="1" s="1"/>
  <c r="AB452" i="1"/>
  <c r="AC452" i="1" s="1"/>
  <c r="Y454" i="1" l="1"/>
  <c r="Z454" i="1" s="1"/>
  <c r="AB453" i="1"/>
  <c r="AC453" i="1" s="1"/>
  <c r="Y455" i="1" l="1"/>
  <c r="Z455" i="1" s="1"/>
  <c r="AB454" i="1"/>
  <c r="AC454" i="1" s="1"/>
  <c r="Y456" i="1" l="1"/>
  <c r="Z456" i="1" s="1"/>
  <c r="AB455" i="1"/>
  <c r="AC455" i="1" s="1"/>
  <c r="Y457" i="1" l="1"/>
  <c r="Z457" i="1" s="1"/>
  <c r="AB456" i="1"/>
  <c r="AC456" i="1" s="1"/>
  <c r="Y458" i="1" l="1"/>
  <c r="Z458" i="1" s="1"/>
  <c r="AB457" i="1"/>
  <c r="AC457" i="1" s="1"/>
  <c r="Y459" i="1" l="1"/>
  <c r="Z459" i="1" s="1"/>
  <c r="AB458" i="1"/>
  <c r="AC458" i="1" s="1"/>
  <c r="Y460" i="1" l="1"/>
  <c r="AB459" i="1"/>
  <c r="AC459" i="1" s="1"/>
  <c r="Z460" i="1" l="1"/>
  <c r="AB460" i="1" s="1"/>
  <c r="AC460" i="1" s="1"/>
  <c r="Y461" i="1" l="1"/>
  <c r="Z461" i="1" s="1"/>
  <c r="Y462" i="1" l="1"/>
  <c r="Z462" i="1" s="1"/>
  <c r="AB461" i="1"/>
  <c r="AC461" i="1" s="1"/>
  <c r="Y463" i="1" l="1"/>
  <c r="Z463" i="1" s="1"/>
  <c r="AB462" i="1"/>
  <c r="AC462" i="1" s="1"/>
  <c r="Y464" i="1" l="1"/>
  <c r="AB463" i="1"/>
  <c r="AC463" i="1" s="1"/>
  <c r="Z464" i="1" l="1"/>
  <c r="AB464" i="1" s="1"/>
  <c r="AC464" i="1" s="1"/>
  <c r="Y465" i="1" l="1"/>
  <c r="Z465" i="1" s="1"/>
  <c r="AB465" i="1" s="1"/>
  <c r="AC465" i="1" s="1"/>
  <c r="Y466" i="1" l="1"/>
  <c r="Z466" i="1" s="1"/>
  <c r="AB466" i="1" s="1"/>
  <c r="AC466" i="1" s="1"/>
  <c r="Y467" i="1" l="1"/>
  <c r="Z467" i="1" s="1"/>
  <c r="AB467" i="1" s="1"/>
  <c r="AC467" i="1" s="1"/>
  <c r="Y468" i="1" l="1"/>
  <c r="Z468" i="1" s="1"/>
  <c r="AB468" i="1" s="1"/>
  <c r="AC468" i="1" s="1"/>
  <c r="Y469" i="1" l="1"/>
  <c r="Z469" i="1" s="1"/>
  <c r="AB469" i="1" s="1"/>
  <c r="AC469" i="1" s="1"/>
  <c r="Y470" i="1" l="1"/>
  <c r="Z470" i="1" s="1"/>
  <c r="AB470" i="1" s="1"/>
  <c r="AC470" i="1" s="1"/>
  <c r="Y471" i="1" l="1"/>
  <c r="Z471" i="1" s="1"/>
  <c r="AB471" i="1" s="1"/>
  <c r="AC471" i="1" s="1"/>
  <c r="Y472" i="1" l="1"/>
  <c r="Z472" i="1" s="1"/>
  <c r="AB472" i="1" s="1"/>
  <c r="AC472" i="1" s="1"/>
  <c r="Y473" i="1" l="1"/>
  <c r="Z473" i="1" s="1"/>
  <c r="AB473" i="1" s="1"/>
  <c r="AC473" i="1" s="1"/>
  <c r="Y474" i="1" l="1"/>
  <c r="Z474" i="1" s="1"/>
  <c r="AB474" i="1" s="1"/>
  <c r="AC474" i="1" s="1"/>
  <c r="Y475" i="1" l="1"/>
  <c r="Z475" i="1" s="1"/>
  <c r="AB475" i="1" s="1"/>
  <c r="AC475" i="1" s="1"/>
  <c r="Y476" i="1" l="1"/>
  <c r="Z476" i="1" s="1"/>
  <c r="AB476" i="1" s="1"/>
  <c r="AC476" i="1" s="1"/>
  <c r="Y477" i="1" l="1"/>
  <c r="Z477" i="1" s="1"/>
  <c r="AB477" i="1" s="1"/>
  <c r="AC477" i="1" s="1"/>
  <c r="Y478" i="1" l="1"/>
  <c r="Z478" i="1" s="1"/>
  <c r="AB478" i="1" s="1"/>
  <c r="AC478" i="1" s="1"/>
  <c r="Y479" i="1" l="1"/>
  <c r="Z479" i="1" s="1"/>
  <c r="AB479" i="1" s="1"/>
  <c r="AC479" i="1" s="1"/>
  <c r="Y480" i="1" l="1"/>
  <c r="Z480" i="1" s="1"/>
  <c r="AB480" i="1" s="1"/>
  <c r="AC480" i="1" s="1"/>
  <c r="Y481" i="1" l="1"/>
  <c r="Z481" i="1" s="1"/>
  <c r="AB481" i="1" s="1"/>
  <c r="AC481" i="1" s="1"/>
  <c r="Y482" i="1" l="1"/>
  <c r="Z482" i="1" s="1"/>
  <c r="AB482" i="1" s="1"/>
  <c r="AC482" i="1" s="1"/>
  <c r="Y483" i="1" l="1"/>
  <c r="Z483" i="1" s="1"/>
  <c r="AB483" i="1" s="1"/>
  <c r="AC483" i="1" s="1"/>
  <c r="Y484" i="1" l="1"/>
  <c r="Z484" i="1" s="1"/>
  <c r="AB484" i="1" s="1"/>
  <c r="AC484" i="1" s="1"/>
  <c r="Y485" i="1" l="1"/>
  <c r="Z485" i="1" s="1"/>
  <c r="AB485" i="1" s="1"/>
  <c r="AC485" i="1" s="1"/>
  <c r="Y486" i="1" l="1"/>
  <c r="Z486" i="1" s="1"/>
  <c r="AB486" i="1" s="1"/>
  <c r="AC486" i="1" s="1"/>
  <c r="Y487" i="1" l="1"/>
  <c r="Z487" i="1" s="1"/>
  <c r="AB487" i="1" s="1"/>
  <c r="AC487" i="1" s="1"/>
  <c r="Y488" i="1" l="1"/>
  <c r="Z488" i="1" s="1"/>
  <c r="AB488" i="1" s="1"/>
  <c r="AC488" i="1" s="1"/>
  <c r="Y489" i="1" l="1"/>
  <c r="Z489" i="1" s="1"/>
  <c r="AB489" i="1" s="1"/>
  <c r="AC489" i="1" s="1"/>
  <c r="Y490" i="1" l="1"/>
  <c r="Z490" i="1" s="1"/>
  <c r="AB490" i="1" s="1"/>
  <c r="AC490" i="1" s="1"/>
  <c r="Y491" i="1" l="1"/>
  <c r="Z491" i="1" s="1"/>
  <c r="AB491" i="1" s="1"/>
  <c r="AC491" i="1" s="1"/>
  <c r="Y492" i="1" l="1"/>
  <c r="Z492" i="1" s="1"/>
  <c r="AB492" i="1" s="1"/>
  <c r="AC492" i="1" s="1"/>
  <c r="Y493" i="1" l="1"/>
  <c r="Z493" i="1" s="1"/>
  <c r="AB493" i="1" s="1"/>
  <c r="AC493" i="1" s="1"/>
  <c r="Y494" i="1" l="1"/>
  <c r="Z494" i="1" s="1"/>
  <c r="AB494" i="1" s="1"/>
  <c r="AC494" i="1" s="1"/>
  <c r="Y495" i="1" l="1"/>
  <c r="Z495" i="1" s="1"/>
  <c r="AB495" i="1" s="1"/>
  <c r="AC495" i="1" s="1"/>
  <c r="Y496" i="1" l="1"/>
  <c r="Z496" i="1" s="1"/>
  <c r="AB496" i="1" s="1"/>
  <c r="AC496" i="1" s="1"/>
  <c r="Y497" i="1" l="1"/>
  <c r="Z497" i="1" s="1"/>
  <c r="AB497" i="1" s="1"/>
  <c r="AC497" i="1" s="1"/>
  <c r="Y498" i="1" l="1"/>
  <c r="Z498" i="1" s="1"/>
  <c r="AB498" i="1" s="1"/>
  <c r="AC498" i="1" s="1"/>
  <c r="Y499" i="1" l="1"/>
  <c r="Z499" i="1" s="1"/>
  <c r="AB499" i="1" s="1"/>
  <c r="AC499" i="1" s="1"/>
  <c r="Y500" i="1" l="1"/>
  <c r="Z500" i="1" s="1"/>
  <c r="AB500" i="1" s="1"/>
  <c r="AC500" i="1" s="1"/>
  <c r="Y501" i="1" l="1"/>
  <c r="Z501" i="1" s="1"/>
  <c r="AB501" i="1" s="1"/>
  <c r="AC501" i="1" s="1"/>
  <c r="Y502" i="1" l="1"/>
  <c r="Z502" i="1" s="1"/>
  <c r="AB502" i="1" s="1"/>
  <c r="AC502" i="1" s="1"/>
  <c r="Y503" i="1" l="1"/>
  <c r="Z503" i="1" s="1"/>
  <c r="AB503" i="1" s="1"/>
  <c r="AC503" i="1" s="1"/>
  <c r="Y504" i="1" l="1"/>
  <c r="Z504" i="1" s="1"/>
  <c r="AB504" i="1" s="1"/>
  <c r="AC504" i="1" s="1"/>
  <c r="Y505" i="1" l="1"/>
  <c r="Z505" i="1" s="1"/>
  <c r="AB505" i="1" s="1"/>
  <c r="AC505" i="1" s="1"/>
  <c r="Y506" i="1" l="1"/>
  <c r="Z506" i="1" s="1"/>
  <c r="AB506" i="1" s="1"/>
  <c r="AC506" i="1" s="1"/>
  <c r="Y507" i="1" l="1"/>
  <c r="Z507" i="1" s="1"/>
  <c r="AB507" i="1" s="1"/>
  <c r="AC507" i="1" s="1"/>
  <c r="Y508" i="1" l="1"/>
  <c r="Z508" i="1" s="1"/>
  <c r="AB508" i="1" s="1"/>
  <c r="AC508" i="1" s="1"/>
  <c r="Y509" i="1" l="1"/>
  <c r="Z509" i="1" s="1"/>
  <c r="AB509" i="1" s="1"/>
  <c r="AC509" i="1" s="1"/>
  <c r="Y510" i="1" l="1"/>
  <c r="Z510" i="1" s="1"/>
  <c r="AB510" i="1" s="1"/>
  <c r="AC510" i="1" s="1"/>
  <c r="Y511" i="1" l="1"/>
  <c r="Z511" i="1" s="1"/>
  <c r="AB511" i="1" s="1"/>
  <c r="AC511" i="1" s="1"/>
  <c r="Y512" i="1" l="1"/>
  <c r="Z512" i="1" s="1"/>
  <c r="AB512" i="1" s="1"/>
  <c r="AC512" i="1" s="1"/>
  <c r="Y513" i="1" l="1"/>
  <c r="Z513" i="1" s="1"/>
  <c r="AB513" i="1" s="1"/>
  <c r="AC513" i="1" s="1"/>
  <c r="Y514" i="1" l="1"/>
  <c r="Z514" i="1" s="1"/>
  <c r="AB514" i="1" s="1"/>
  <c r="AC514" i="1" s="1"/>
  <c r="Y515" i="1" l="1"/>
  <c r="Z515" i="1" s="1"/>
  <c r="AB515" i="1" s="1"/>
  <c r="AC515" i="1" s="1"/>
  <c r="Y516" i="1" l="1"/>
  <c r="Z516" i="1" s="1"/>
  <c r="AB516" i="1" s="1"/>
  <c r="AC516" i="1" s="1"/>
  <c r="Y517" i="1" l="1"/>
  <c r="Z517" i="1" s="1"/>
  <c r="AB517" i="1" s="1"/>
  <c r="AC517" i="1" s="1"/>
  <c r="Y518" i="1" l="1"/>
  <c r="Z518" i="1" s="1"/>
  <c r="AB518" i="1" s="1"/>
  <c r="AC518" i="1" s="1"/>
  <c r="Y519" i="1" l="1"/>
  <c r="Z519" i="1" s="1"/>
  <c r="AB519" i="1" s="1"/>
  <c r="AC519" i="1" s="1"/>
  <c r="Y520" i="1" l="1"/>
  <c r="Z520" i="1" l="1"/>
  <c r="AB520" i="1" s="1"/>
  <c r="AC520" i="1" s="1"/>
  <c r="Y521" i="1" l="1"/>
  <c r="Z521" i="1" s="1"/>
  <c r="AB521" i="1" s="1"/>
  <c r="AC521" i="1" s="1"/>
  <c r="Y522" i="1" l="1"/>
  <c r="Z522" i="1" s="1"/>
  <c r="AB522" i="1" s="1"/>
  <c r="AC522" i="1" s="1"/>
  <c r="Y523" i="1" l="1"/>
  <c r="Z523" i="1" s="1"/>
  <c r="Y524" i="1" s="1"/>
  <c r="Z524" i="1" s="1"/>
  <c r="AB524" i="1" s="1"/>
  <c r="AC524" i="1" s="1"/>
  <c r="Y525" i="1" l="1"/>
  <c r="Z525" i="1" s="1"/>
  <c r="AB525" i="1" s="1"/>
  <c r="AC525" i="1" s="1"/>
  <c r="AB523" i="1"/>
  <c r="AC523" i="1" s="1"/>
  <c r="Y526" i="1" l="1"/>
  <c r="Z526" i="1" s="1"/>
  <c r="AB526" i="1" s="1"/>
  <c r="AC526" i="1" s="1"/>
  <c r="Y527" i="1" l="1"/>
  <c r="Z527" i="1" s="1"/>
  <c r="AB527" i="1" s="1"/>
  <c r="AC527" i="1" s="1"/>
  <c r="Y528" i="1" l="1"/>
  <c r="Z528" i="1" s="1"/>
  <c r="AB528" i="1" s="1"/>
  <c r="AC528" i="1" s="1"/>
  <c r="Y529" i="1" l="1"/>
  <c r="Z529" i="1" s="1"/>
  <c r="AB529" i="1" s="1"/>
  <c r="AC529" i="1" s="1"/>
  <c r="Y530" i="1" l="1"/>
  <c r="Z530" i="1" s="1"/>
  <c r="Y531" i="1" s="1"/>
  <c r="Z531" i="1" s="1"/>
  <c r="AB530" i="1" l="1"/>
  <c r="AC530" i="1" s="1"/>
  <c r="Y532" i="1"/>
  <c r="Z532" i="1" s="1"/>
  <c r="AB531" i="1"/>
  <c r="AC531" i="1" s="1"/>
  <c r="Y533" i="1" l="1"/>
  <c r="Z533" i="1" s="1"/>
  <c r="AB532" i="1"/>
  <c r="AC532" i="1" s="1"/>
  <c r="Y534" i="1" l="1"/>
  <c r="Z534" i="1" s="1"/>
  <c r="AB533" i="1"/>
  <c r="AC533" i="1" s="1"/>
  <c r="Y535" i="1" l="1"/>
  <c r="Z535" i="1" s="1"/>
  <c r="AB534" i="1"/>
  <c r="AC534" i="1" s="1"/>
  <c r="Y536" i="1" l="1"/>
  <c r="Z536" i="1" s="1"/>
  <c r="AB535" i="1"/>
  <c r="AC535" i="1" s="1"/>
  <c r="Y537" i="1" l="1"/>
  <c r="Z537" i="1" s="1"/>
  <c r="AB536" i="1"/>
  <c r="AC536" i="1" s="1"/>
  <c r="Y538" i="1" l="1"/>
  <c r="Z538" i="1" s="1"/>
  <c r="AB537" i="1"/>
  <c r="AC537" i="1" s="1"/>
  <c r="Y539" i="1" l="1"/>
  <c r="Z539" i="1" s="1"/>
  <c r="AB538" i="1"/>
  <c r="AC538" i="1" s="1"/>
  <c r="Y540" i="1" l="1"/>
  <c r="Z540" i="1" s="1"/>
  <c r="AB539" i="1"/>
  <c r="AC539" i="1" s="1"/>
  <c r="Y541" i="1" l="1"/>
  <c r="Z541" i="1" s="1"/>
  <c r="AB540" i="1"/>
  <c r="AC540" i="1" s="1"/>
  <c r="Y542" i="1" l="1"/>
  <c r="Z542" i="1" s="1"/>
  <c r="AB541" i="1"/>
  <c r="AC541" i="1" s="1"/>
  <c r="Y543" i="1" l="1"/>
  <c r="Z543" i="1" s="1"/>
  <c r="AB542" i="1"/>
  <c r="AC542" i="1" s="1"/>
  <c r="Y544" i="1" l="1"/>
  <c r="Z544" i="1" s="1"/>
  <c r="AB543" i="1"/>
  <c r="AC543" i="1" s="1"/>
  <c r="Y545" i="1" l="1"/>
  <c r="Z545" i="1" s="1"/>
  <c r="AB544" i="1"/>
  <c r="AC544" i="1" s="1"/>
  <c r="Y546" i="1" l="1"/>
  <c r="Z546" i="1" s="1"/>
  <c r="AB545" i="1"/>
  <c r="AC545" i="1" s="1"/>
  <c r="Y547" i="1" l="1"/>
  <c r="Z547" i="1" s="1"/>
  <c r="AB546" i="1"/>
  <c r="AC546" i="1" s="1"/>
  <c r="Y548" i="1" l="1"/>
  <c r="Z548" i="1" s="1"/>
  <c r="AB547" i="1"/>
  <c r="AC547" i="1" s="1"/>
  <c r="Y549" i="1" l="1"/>
  <c r="Z549" i="1" s="1"/>
  <c r="AB548" i="1"/>
  <c r="AC548" i="1" s="1"/>
  <c r="Y550" i="1" l="1"/>
  <c r="Z550" i="1" s="1"/>
  <c r="AB549" i="1"/>
  <c r="AC549" i="1" s="1"/>
  <c r="Y551" i="1" l="1"/>
  <c r="Z551" i="1" s="1"/>
  <c r="AB550" i="1"/>
  <c r="AC550" i="1" s="1"/>
  <c r="Y552" i="1" l="1"/>
  <c r="Z552" i="1" s="1"/>
  <c r="AB551" i="1"/>
  <c r="AC551" i="1" s="1"/>
  <c r="Y553" i="1" l="1"/>
  <c r="Z553" i="1" s="1"/>
  <c r="AB552" i="1"/>
  <c r="AC552" i="1" s="1"/>
  <c r="Y554" i="1" l="1"/>
  <c r="Z554" i="1" s="1"/>
  <c r="AB553" i="1"/>
  <c r="AC553" i="1" s="1"/>
  <c r="Y555" i="1" l="1"/>
  <c r="Z555" i="1" s="1"/>
  <c r="AB554" i="1"/>
  <c r="AC554" i="1" s="1"/>
  <c r="Y556" i="1" l="1"/>
  <c r="Z556" i="1" s="1"/>
  <c r="AB555" i="1"/>
  <c r="AC555" i="1" s="1"/>
  <c r="Y557" i="1" l="1"/>
  <c r="Z557" i="1" s="1"/>
  <c r="AB556" i="1"/>
  <c r="AC556" i="1" s="1"/>
  <c r="Y558" i="1" l="1"/>
  <c r="Z558" i="1" s="1"/>
  <c r="AB557" i="1"/>
  <c r="AC557" i="1" s="1"/>
  <c r="Y559" i="1" l="1"/>
  <c r="Z559" i="1" s="1"/>
  <c r="AB558" i="1"/>
  <c r="AC558" i="1" s="1"/>
  <c r="Y560" i="1" l="1"/>
  <c r="Z560" i="1" s="1"/>
  <c r="AB559" i="1"/>
  <c r="AC559" i="1" s="1"/>
  <c r="Y561" i="1" l="1"/>
  <c r="Z561" i="1" s="1"/>
  <c r="AB560" i="1"/>
  <c r="AC560" i="1" s="1"/>
  <c r="Y562" i="1" l="1"/>
  <c r="Z562" i="1" s="1"/>
  <c r="AB561" i="1"/>
  <c r="AC561" i="1" s="1"/>
  <c r="Y563" i="1" l="1"/>
  <c r="Z563" i="1" s="1"/>
  <c r="AB562" i="1"/>
  <c r="AC562" i="1" s="1"/>
  <c r="Y564" i="1" l="1"/>
  <c r="Z564" i="1" s="1"/>
  <c r="AB563" i="1"/>
  <c r="AC563" i="1" s="1"/>
  <c r="Y565" i="1" l="1"/>
  <c r="Z565" i="1" s="1"/>
  <c r="AB564" i="1"/>
  <c r="AC564" i="1" s="1"/>
  <c r="Y566" i="1" l="1"/>
  <c r="AB565" i="1"/>
  <c r="AC565" i="1" s="1"/>
  <c r="Z566" i="1" l="1"/>
  <c r="AB566" i="1" s="1"/>
  <c r="AC566" i="1" s="1"/>
  <c r="Y567" i="1" l="1"/>
  <c r="Z567" i="1" s="1"/>
  <c r="AB567" i="1" s="1"/>
  <c r="AC567" i="1" s="1"/>
  <c r="Y568" i="1" l="1"/>
  <c r="Z568" i="1" s="1"/>
  <c r="AB568" i="1" s="1"/>
  <c r="AC568" i="1" s="1"/>
  <c r="Y569" i="1" l="1"/>
  <c r="Z569" i="1" s="1"/>
  <c r="AB569" i="1" s="1"/>
  <c r="AC569" i="1" s="1"/>
  <c r="Y570" i="1" l="1"/>
  <c r="Z570" i="1" s="1"/>
  <c r="AB570" i="1" s="1"/>
  <c r="AC570" i="1" s="1"/>
  <c r="Y571" i="1" l="1"/>
  <c r="Z571" i="1" s="1"/>
  <c r="AB571" i="1" s="1"/>
  <c r="AC571" i="1" s="1"/>
  <c r="Y572" i="1" l="1"/>
  <c r="Z572" i="1" s="1"/>
  <c r="AB572" i="1" s="1"/>
  <c r="AC572" i="1" s="1"/>
  <c r="Y573" i="1" l="1"/>
  <c r="Z573" i="1" s="1"/>
  <c r="AB573" i="1" s="1"/>
  <c r="AC573" i="1" s="1"/>
  <c r="Y574" i="1" l="1"/>
  <c r="Z574" i="1" s="1"/>
  <c r="AB574" i="1" s="1"/>
  <c r="AC574" i="1" s="1"/>
  <c r="Y575" i="1" l="1"/>
  <c r="Z575" i="1" s="1"/>
  <c r="AB575" i="1" s="1"/>
  <c r="AC575" i="1" s="1"/>
  <c r="Y576" i="1" l="1"/>
  <c r="Z576" i="1" s="1"/>
  <c r="AB576" i="1" s="1"/>
  <c r="AC576" i="1" s="1"/>
  <c r="Y577" i="1" l="1"/>
  <c r="Z577" i="1" s="1"/>
  <c r="AB577" i="1" s="1"/>
  <c r="AC577" i="1" s="1"/>
  <c r="Y578" i="1" l="1"/>
  <c r="Z578" i="1" s="1"/>
  <c r="AB578" i="1" s="1"/>
  <c r="AC578" i="1" s="1"/>
  <c r="Y579" i="1" l="1"/>
  <c r="Z579" i="1" s="1"/>
  <c r="AB579" i="1" s="1"/>
  <c r="AC579" i="1" s="1"/>
  <c r="Y580" i="1" l="1"/>
  <c r="Z580" i="1" s="1"/>
  <c r="AB580" i="1" s="1"/>
  <c r="AC580" i="1" s="1"/>
  <c r="Y581" i="1" l="1"/>
  <c r="Z581" i="1" s="1"/>
  <c r="AB581" i="1" s="1"/>
  <c r="AC581" i="1" s="1"/>
  <c r="Y582" i="1" l="1"/>
  <c r="Z582" i="1" s="1"/>
  <c r="AB582" i="1" s="1"/>
  <c r="AC582" i="1" s="1"/>
  <c r="Y583" i="1" l="1"/>
  <c r="Z583" i="1" s="1"/>
  <c r="AB583" i="1" s="1"/>
  <c r="AC583" i="1" s="1"/>
  <c r="Y584" i="1" l="1"/>
  <c r="Z584" i="1" s="1"/>
  <c r="AB584" i="1" s="1"/>
  <c r="AC584" i="1" s="1"/>
  <c r="Y585" i="1" l="1"/>
  <c r="Z585" i="1" s="1"/>
  <c r="AB585" i="1" s="1"/>
  <c r="AC585" i="1" s="1"/>
  <c r="Y586" i="1" l="1"/>
  <c r="Z586" i="1" s="1"/>
  <c r="AB586" i="1" s="1"/>
  <c r="AC586" i="1" s="1"/>
  <c r="Y587" i="1" l="1"/>
  <c r="Z587" i="1" s="1"/>
  <c r="AB587" i="1" s="1"/>
  <c r="AC587" i="1" s="1"/>
  <c r="Y588" i="1" l="1"/>
  <c r="Z588" i="1" s="1"/>
  <c r="AB588" i="1" s="1"/>
  <c r="AC588" i="1" s="1"/>
  <c r="Y589" i="1" l="1"/>
  <c r="Z589" i="1" s="1"/>
  <c r="AB589" i="1" s="1"/>
  <c r="AC589" i="1" s="1"/>
  <c r="Y590" i="1" l="1"/>
  <c r="Z590" i="1" s="1"/>
  <c r="Y591" i="1" s="1"/>
  <c r="Z591" i="1" s="1"/>
  <c r="AB590" i="1" l="1"/>
  <c r="AC590" i="1" s="1"/>
  <c r="Y592" i="1"/>
  <c r="Z592" i="1" s="1"/>
  <c r="AB591" i="1"/>
  <c r="AC591" i="1" s="1"/>
  <c r="Y593" i="1" l="1"/>
  <c r="Z593" i="1" s="1"/>
  <c r="AB592" i="1"/>
  <c r="AC592" i="1" s="1"/>
  <c r="Y594" i="1" l="1"/>
  <c r="Z594" i="1" s="1"/>
  <c r="AB593" i="1"/>
  <c r="AC593" i="1" s="1"/>
  <c r="Y595" i="1" l="1"/>
  <c r="Z595" i="1" s="1"/>
  <c r="AB594" i="1"/>
  <c r="AC594" i="1" s="1"/>
  <c r="Y596" i="1" l="1"/>
  <c r="Z596" i="1" s="1"/>
  <c r="AB595" i="1"/>
  <c r="AC595" i="1" s="1"/>
  <c r="Y597" i="1" l="1"/>
  <c r="Z597" i="1" s="1"/>
  <c r="AB596" i="1"/>
  <c r="AC596" i="1" s="1"/>
  <c r="Y598" i="1" l="1"/>
  <c r="Z598" i="1" s="1"/>
  <c r="AB597" i="1"/>
  <c r="AC597" i="1" s="1"/>
  <c r="Y599" i="1" l="1"/>
  <c r="Z599" i="1" s="1"/>
  <c r="AB598" i="1"/>
  <c r="AC598" i="1" s="1"/>
  <c r="Y600" i="1" l="1"/>
  <c r="Z600" i="1" s="1"/>
  <c r="AB599" i="1"/>
  <c r="AC599" i="1" s="1"/>
  <c r="Y601" i="1" l="1"/>
  <c r="Z601" i="1" s="1"/>
  <c r="AB600" i="1"/>
  <c r="AC600" i="1" s="1"/>
  <c r="Y602" i="1" l="1"/>
  <c r="Z602" i="1" s="1"/>
  <c r="AB601" i="1"/>
  <c r="AC601" i="1" s="1"/>
  <c r="Y603" i="1" l="1"/>
  <c r="Z603" i="1" s="1"/>
  <c r="AB602" i="1"/>
  <c r="AC602" i="1" s="1"/>
  <c r="Y604" i="1" l="1"/>
  <c r="Z604" i="1" s="1"/>
  <c r="AB603" i="1"/>
  <c r="AC603" i="1" s="1"/>
  <c r="Y605" i="1" l="1"/>
  <c r="Z605" i="1" s="1"/>
  <c r="AB604" i="1"/>
  <c r="AC604" i="1" s="1"/>
  <c r="Y606" i="1" l="1"/>
  <c r="Z606" i="1" s="1"/>
  <c r="AB605" i="1"/>
  <c r="AC605" i="1" s="1"/>
  <c r="Y607" i="1" l="1"/>
  <c r="Z607" i="1" s="1"/>
  <c r="AB606" i="1"/>
  <c r="AC606" i="1" s="1"/>
  <c r="Y608" i="1" l="1"/>
  <c r="Z608" i="1" s="1"/>
  <c r="AB607" i="1"/>
  <c r="AC607" i="1" s="1"/>
  <c r="Y609" i="1" l="1"/>
  <c r="Z609" i="1" s="1"/>
  <c r="AB608" i="1"/>
  <c r="AC608" i="1" s="1"/>
  <c r="Y610" i="1" l="1"/>
  <c r="Z610" i="1" s="1"/>
  <c r="AB609" i="1"/>
  <c r="AC609" i="1" s="1"/>
  <c r="Y611" i="1" l="1"/>
  <c r="Z611" i="1" s="1"/>
  <c r="AB610" i="1"/>
  <c r="AC610" i="1" s="1"/>
  <c r="Y612" i="1" l="1"/>
  <c r="Z612" i="1" s="1"/>
  <c r="AB611" i="1"/>
  <c r="AC611" i="1" s="1"/>
  <c r="Y613" i="1" l="1"/>
  <c r="Z613" i="1" s="1"/>
  <c r="AB612" i="1"/>
  <c r="AC612" i="1" s="1"/>
  <c r="Y614" i="1" l="1"/>
  <c r="Z614" i="1" s="1"/>
  <c r="AB613" i="1"/>
  <c r="AC613" i="1" s="1"/>
  <c r="Y615" i="1" l="1"/>
  <c r="Z615" i="1" s="1"/>
  <c r="AB614" i="1"/>
  <c r="AC614" i="1" s="1"/>
  <c r="Y616" i="1" l="1"/>
  <c r="Z616" i="1" s="1"/>
  <c r="AB615" i="1"/>
  <c r="AC615" i="1" s="1"/>
  <c r="Y617" i="1" l="1"/>
  <c r="Z617" i="1" s="1"/>
  <c r="AB616" i="1"/>
  <c r="AC616" i="1" s="1"/>
  <c r="Y618" i="1" l="1"/>
  <c r="Z618" i="1" s="1"/>
  <c r="AB617" i="1"/>
  <c r="AC617" i="1" s="1"/>
  <c r="Y619" i="1" l="1"/>
  <c r="Z619" i="1" s="1"/>
  <c r="AB618" i="1"/>
  <c r="AC618" i="1" s="1"/>
  <c r="Y620" i="1" l="1"/>
  <c r="Z620" i="1" s="1"/>
  <c r="AB619" i="1"/>
  <c r="AC619" i="1" s="1"/>
  <c r="Y621" i="1" l="1"/>
  <c r="Z621" i="1" s="1"/>
  <c r="AB620" i="1"/>
  <c r="AC620" i="1" s="1"/>
  <c r="Y622" i="1" l="1"/>
  <c r="Z622" i="1" s="1"/>
  <c r="AB621" i="1"/>
  <c r="AC621" i="1" s="1"/>
  <c r="Y623" i="1" l="1"/>
  <c r="Z623" i="1" s="1"/>
  <c r="AB622" i="1"/>
  <c r="AC622" i="1" s="1"/>
  <c r="Y624" i="1" l="1"/>
  <c r="AB623" i="1"/>
  <c r="AC623" i="1" s="1"/>
  <c r="Z624" i="1" l="1"/>
  <c r="Y625" i="1" s="1"/>
  <c r="Z625" i="1" s="1"/>
  <c r="AB624" i="1" l="1"/>
  <c r="AC624" i="1" s="1"/>
  <c r="Y626" i="1"/>
  <c r="Z626" i="1" s="1"/>
  <c r="AB625" i="1"/>
  <c r="AC625" i="1" s="1"/>
  <c r="Y627" i="1" l="1"/>
  <c r="Z627" i="1" s="1"/>
  <c r="AB626" i="1"/>
  <c r="AC626" i="1" s="1"/>
  <c r="Y628" i="1" l="1"/>
  <c r="Z628" i="1" s="1"/>
  <c r="AB627" i="1"/>
  <c r="AC627" i="1" s="1"/>
  <c r="Y629" i="1" l="1"/>
  <c r="Z629" i="1" s="1"/>
  <c r="AB628" i="1"/>
  <c r="AC628" i="1" s="1"/>
  <c r="Y630" i="1" l="1"/>
  <c r="Z630" i="1" s="1"/>
  <c r="AB629" i="1"/>
  <c r="AC629" i="1" s="1"/>
  <c r="Y631" i="1" l="1"/>
  <c r="Z631" i="1" s="1"/>
  <c r="AB630" i="1"/>
  <c r="AC630" i="1" s="1"/>
  <c r="Y632" i="1" l="1"/>
  <c r="Z632" i="1" s="1"/>
  <c r="AB631" i="1"/>
  <c r="AC631" i="1" s="1"/>
  <c r="Y633" i="1" l="1"/>
  <c r="Z633" i="1" s="1"/>
  <c r="AB632" i="1"/>
  <c r="AC632" i="1" s="1"/>
  <c r="Y634" i="1" l="1"/>
  <c r="Z634" i="1" s="1"/>
  <c r="AB633" i="1"/>
  <c r="AC633" i="1" s="1"/>
  <c r="Y635" i="1" l="1"/>
  <c r="Z635" i="1" s="1"/>
  <c r="AB634" i="1"/>
  <c r="AC634" i="1" s="1"/>
  <c r="Y636" i="1" l="1"/>
  <c r="Z636" i="1" s="1"/>
  <c r="AB635" i="1"/>
  <c r="AC635" i="1" s="1"/>
  <c r="Y637" i="1" l="1"/>
  <c r="Z637" i="1" s="1"/>
  <c r="AB636" i="1"/>
  <c r="AC636" i="1" s="1"/>
  <c r="Y638" i="1" l="1"/>
  <c r="Z638" i="1" s="1"/>
  <c r="AB637" i="1"/>
  <c r="AC637" i="1" s="1"/>
  <c r="Y639" i="1" l="1"/>
  <c r="Z639" i="1" s="1"/>
  <c r="AB638" i="1"/>
  <c r="AC638" i="1" s="1"/>
  <c r="Y640" i="1" l="1"/>
  <c r="Z640" i="1" s="1"/>
  <c r="AB639" i="1"/>
  <c r="AC639" i="1" s="1"/>
  <c r="Y641" i="1" l="1"/>
  <c r="Z641" i="1" s="1"/>
  <c r="AB640" i="1"/>
  <c r="AC640" i="1" s="1"/>
  <c r="Y642" i="1" l="1"/>
  <c r="Z642" i="1" s="1"/>
  <c r="AB641" i="1"/>
  <c r="AC641" i="1" s="1"/>
  <c r="Y643" i="1" l="1"/>
  <c r="Z643" i="1" s="1"/>
  <c r="AB642" i="1"/>
  <c r="AC642" i="1" s="1"/>
  <c r="Y644" i="1" l="1"/>
  <c r="Z644" i="1" s="1"/>
  <c r="AB643" i="1"/>
  <c r="AC643" i="1" s="1"/>
  <c r="Y645" i="1" l="1"/>
  <c r="Z645" i="1" s="1"/>
  <c r="AB644" i="1"/>
  <c r="AC644" i="1" s="1"/>
  <c r="Y646" i="1" l="1"/>
  <c r="Z646" i="1" s="1"/>
  <c r="AB645" i="1"/>
  <c r="AC645" i="1" s="1"/>
  <c r="Y647" i="1" l="1"/>
  <c r="Z647" i="1" s="1"/>
  <c r="AB646" i="1"/>
  <c r="AC646" i="1" s="1"/>
  <c r="Y648" i="1" l="1"/>
  <c r="Z648" i="1" s="1"/>
  <c r="AB647" i="1"/>
  <c r="AC647" i="1" s="1"/>
  <c r="Y649" i="1" l="1"/>
  <c r="Z649" i="1" s="1"/>
  <c r="AB648" i="1"/>
  <c r="AC648" i="1" s="1"/>
  <c r="Y650" i="1" l="1"/>
  <c r="Z650" i="1" s="1"/>
  <c r="AB649" i="1"/>
  <c r="AC649" i="1" s="1"/>
  <c r="Y651" i="1" l="1"/>
  <c r="Z651" i="1" s="1"/>
  <c r="AB650" i="1"/>
  <c r="AC650" i="1" s="1"/>
  <c r="Y652" i="1" l="1"/>
  <c r="Z652" i="1" s="1"/>
  <c r="AB651" i="1"/>
  <c r="AC651" i="1" s="1"/>
  <c r="Y653" i="1" l="1"/>
  <c r="Z653" i="1" s="1"/>
  <c r="AB652" i="1"/>
  <c r="AC652" i="1" s="1"/>
  <c r="Y654" i="1" l="1"/>
  <c r="Z654" i="1" s="1"/>
  <c r="AB653" i="1"/>
  <c r="AC653" i="1" s="1"/>
  <c r="Y655" i="1" l="1"/>
  <c r="Z655" i="1" s="1"/>
  <c r="AB654" i="1"/>
  <c r="AC654" i="1" s="1"/>
  <c r="Y656" i="1" l="1"/>
  <c r="Z656" i="1" s="1"/>
  <c r="AB655" i="1"/>
  <c r="AC655" i="1" s="1"/>
  <c r="Y657" i="1" l="1"/>
  <c r="Z657" i="1" s="1"/>
  <c r="AB656" i="1"/>
  <c r="AC656" i="1" s="1"/>
  <c r="Y658" i="1" l="1"/>
  <c r="Z658" i="1" s="1"/>
  <c r="AB657" i="1"/>
  <c r="AC657" i="1" s="1"/>
  <c r="Y659" i="1" l="1"/>
  <c r="Z659" i="1" s="1"/>
  <c r="AB658" i="1"/>
  <c r="AC658" i="1" s="1"/>
  <c r="Y660" i="1" l="1"/>
  <c r="Z660" i="1" s="1"/>
  <c r="AB659" i="1"/>
  <c r="AC659" i="1" s="1"/>
  <c r="Y661" i="1" l="1"/>
  <c r="Z661" i="1" s="1"/>
  <c r="AB660" i="1"/>
  <c r="AC660" i="1" s="1"/>
  <c r="Y662" i="1" l="1"/>
  <c r="AB661" i="1"/>
  <c r="AC661" i="1" s="1"/>
  <c r="Z662" i="1" l="1"/>
  <c r="AB662" i="1" s="1"/>
  <c r="AC662" i="1" s="1"/>
  <c r="Y663" i="1" l="1"/>
  <c r="Z663" i="1" s="1"/>
  <c r="Y664" i="1" l="1"/>
  <c r="Z664" i="1" s="1"/>
  <c r="AB663" i="1"/>
  <c r="AC663" i="1" s="1"/>
  <c r="Y665" i="1" l="1"/>
  <c r="Z665" i="1" s="1"/>
  <c r="AB664" i="1"/>
  <c r="AC664" i="1" s="1"/>
  <c r="Y666" i="1" l="1"/>
  <c r="Z666" i="1" s="1"/>
  <c r="AB665" i="1"/>
  <c r="AC665" i="1" s="1"/>
  <c r="Y667" i="1" l="1"/>
  <c r="Z667" i="1" s="1"/>
  <c r="AB666" i="1"/>
  <c r="AC666" i="1" s="1"/>
  <c r="Y668" i="1" l="1"/>
  <c r="Z668" i="1" s="1"/>
  <c r="AB667" i="1"/>
  <c r="AC667" i="1" s="1"/>
  <c r="Y669" i="1" l="1"/>
  <c r="Z669" i="1" s="1"/>
  <c r="AB668" i="1"/>
  <c r="AC668" i="1" s="1"/>
  <c r="Y670" i="1" l="1"/>
  <c r="Z670" i="1" s="1"/>
  <c r="AB669" i="1"/>
  <c r="AC669" i="1" s="1"/>
  <c r="Y671" i="1" l="1"/>
  <c r="Z671" i="1" s="1"/>
  <c r="AB670" i="1"/>
  <c r="AC670" i="1" s="1"/>
  <c r="Y672" i="1" l="1"/>
  <c r="Z672" i="1" s="1"/>
  <c r="AB671" i="1"/>
  <c r="AC671" i="1" s="1"/>
  <c r="Y673" i="1" l="1"/>
  <c r="Z673" i="1" s="1"/>
  <c r="AB672" i="1"/>
  <c r="AC672" i="1" s="1"/>
  <c r="Y674" i="1" l="1"/>
  <c r="Z674" i="1" s="1"/>
  <c r="AB673" i="1"/>
  <c r="AC673" i="1" s="1"/>
  <c r="Y675" i="1" l="1"/>
  <c r="Z675" i="1" s="1"/>
  <c r="AB674" i="1"/>
  <c r="AC674" i="1" s="1"/>
  <c r="Y676" i="1" l="1"/>
  <c r="Z676" i="1" s="1"/>
  <c r="AB675" i="1"/>
  <c r="AC675" i="1" s="1"/>
  <c r="Y677" i="1" l="1"/>
  <c r="Z677" i="1" s="1"/>
  <c r="AB676" i="1"/>
  <c r="AC676" i="1" s="1"/>
  <c r="Y678" i="1" l="1"/>
  <c r="Z678" i="1" s="1"/>
  <c r="AB677" i="1"/>
  <c r="AC677" i="1" s="1"/>
  <c r="Y679" i="1" l="1"/>
  <c r="Z679" i="1" s="1"/>
  <c r="AB678" i="1"/>
  <c r="AC678" i="1" s="1"/>
  <c r="Y680" i="1" l="1"/>
  <c r="Z680" i="1" s="1"/>
  <c r="AB679" i="1"/>
  <c r="AC679" i="1" s="1"/>
  <c r="Y681" i="1" l="1"/>
  <c r="Z681" i="1" s="1"/>
  <c r="AB680" i="1"/>
  <c r="AC680" i="1" s="1"/>
  <c r="Y682" i="1" l="1"/>
  <c r="Z682" i="1" s="1"/>
  <c r="AB681" i="1"/>
  <c r="AC681" i="1" s="1"/>
  <c r="Y683" i="1" l="1"/>
  <c r="Z683" i="1" s="1"/>
  <c r="AB682" i="1"/>
  <c r="AC682" i="1" s="1"/>
  <c r="Y684" i="1" l="1"/>
  <c r="Z684" i="1" s="1"/>
  <c r="AB683" i="1"/>
  <c r="AC683" i="1" s="1"/>
  <c r="Y685" i="1" l="1"/>
  <c r="Z685" i="1" s="1"/>
  <c r="AB684" i="1"/>
  <c r="AC684" i="1" s="1"/>
  <c r="Y686" i="1" l="1"/>
  <c r="Z686" i="1" s="1"/>
  <c r="AB685" i="1"/>
  <c r="AC685" i="1" s="1"/>
  <c r="Y687" i="1" l="1"/>
  <c r="Z687" i="1" s="1"/>
  <c r="AB686" i="1"/>
  <c r="AC686" i="1" s="1"/>
  <c r="Y688" i="1" l="1"/>
  <c r="Z688" i="1" s="1"/>
  <c r="AB687" i="1"/>
  <c r="AC687" i="1" s="1"/>
  <c r="Y689" i="1" l="1"/>
  <c r="Z689" i="1" s="1"/>
  <c r="AB688" i="1"/>
  <c r="AC688" i="1" s="1"/>
  <c r="Y690" i="1" l="1"/>
  <c r="Z690" i="1" s="1"/>
  <c r="AB689" i="1"/>
  <c r="AC689" i="1" s="1"/>
  <c r="Y691" i="1" l="1"/>
  <c r="Z691" i="1" s="1"/>
  <c r="AB690" i="1"/>
  <c r="AC690" i="1" s="1"/>
  <c r="Y692" i="1" l="1"/>
  <c r="Z692" i="1" s="1"/>
  <c r="AB691" i="1"/>
  <c r="AC691" i="1" s="1"/>
  <c r="Y693" i="1" l="1"/>
  <c r="Z693" i="1" s="1"/>
  <c r="AB692" i="1"/>
  <c r="AC692" i="1" s="1"/>
  <c r="Y694" i="1" l="1"/>
  <c r="Z694" i="1" s="1"/>
  <c r="AB693" i="1"/>
  <c r="AC693" i="1" s="1"/>
  <c r="Y695" i="1" l="1"/>
  <c r="Z695" i="1" s="1"/>
  <c r="AB694" i="1"/>
  <c r="AC694" i="1" s="1"/>
  <c r="Y696" i="1" l="1"/>
  <c r="Z696" i="1" s="1"/>
  <c r="AB695" i="1"/>
  <c r="AC695" i="1" s="1"/>
  <c r="Y697" i="1" l="1"/>
  <c r="Z697" i="1" s="1"/>
  <c r="AB696" i="1"/>
  <c r="AC696" i="1" s="1"/>
  <c r="Y698" i="1" l="1"/>
  <c r="Z698" i="1" s="1"/>
  <c r="AB697" i="1"/>
  <c r="AC697" i="1" s="1"/>
  <c r="Y699" i="1" l="1"/>
  <c r="Z699" i="1" s="1"/>
  <c r="AB698" i="1"/>
  <c r="AC698" i="1" s="1"/>
  <c r="Y700" i="1" l="1"/>
  <c r="Z700" i="1" s="1"/>
  <c r="AB699" i="1"/>
  <c r="AC699" i="1" s="1"/>
  <c r="Y701" i="1" l="1"/>
  <c r="Z701" i="1" s="1"/>
  <c r="AB700" i="1"/>
  <c r="AC700" i="1" s="1"/>
  <c r="Y702" i="1" l="1"/>
  <c r="Z702" i="1" s="1"/>
  <c r="AB701" i="1"/>
  <c r="AC701" i="1" s="1"/>
  <c r="Y703" i="1" l="1"/>
  <c r="Z703" i="1" s="1"/>
  <c r="AB702" i="1"/>
  <c r="AC702" i="1" s="1"/>
  <c r="Y704" i="1" l="1"/>
  <c r="Z704" i="1" s="1"/>
  <c r="AB703" i="1"/>
  <c r="AC703" i="1" s="1"/>
  <c r="Y705" i="1" l="1"/>
  <c r="Z705" i="1" s="1"/>
  <c r="AB704" i="1"/>
  <c r="AC704" i="1" s="1"/>
  <c r="Y706" i="1" l="1"/>
  <c r="Z706" i="1" s="1"/>
  <c r="AB705" i="1"/>
  <c r="AC705" i="1" s="1"/>
  <c r="Y707" i="1" l="1"/>
  <c r="Z707" i="1" s="1"/>
  <c r="AB706" i="1"/>
  <c r="AC706" i="1" s="1"/>
  <c r="Y708" i="1" l="1"/>
  <c r="Z708" i="1" s="1"/>
  <c r="AB707" i="1"/>
  <c r="AC707" i="1" s="1"/>
  <c r="Y709" i="1" l="1"/>
  <c r="Z709" i="1" s="1"/>
  <c r="AB708" i="1"/>
  <c r="AC708" i="1" s="1"/>
  <c r="Y710" i="1" l="1"/>
  <c r="Z710" i="1" s="1"/>
  <c r="AB709" i="1"/>
  <c r="AC709" i="1" s="1"/>
  <c r="Y711" i="1" l="1"/>
  <c r="Z711" i="1" s="1"/>
  <c r="AB710" i="1"/>
  <c r="AC710" i="1" s="1"/>
  <c r="Y712" i="1" l="1"/>
  <c r="Z712" i="1" s="1"/>
  <c r="AB711" i="1"/>
  <c r="AC711" i="1" s="1"/>
  <c r="Y713" i="1" l="1"/>
  <c r="Z713" i="1" s="1"/>
  <c r="AB712" i="1"/>
  <c r="AC712" i="1" s="1"/>
  <c r="Y714" i="1" l="1"/>
  <c r="Z714" i="1" s="1"/>
  <c r="AB713" i="1"/>
  <c r="AC713" i="1" s="1"/>
  <c r="Y715" i="1" l="1"/>
  <c r="Z715" i="1" s="1"/>
  <c r="AB714" i="1"/>
  <c r="AC714" i="1" s="1"/>
  <c r="Y716" i="1" l="1"/>
  <c r="Z716" i="1" s="1"/>
  <c r="AB715" i="1"/>
  <c r="AC715" i="1" s="1"/>
  <c r="Y717" i="1" l="1"/>
  <c r="Z717" i="1" s="1"/>
  <c r="AB716" i="1"/>
  <c r="AC716" i="1" s="1"/>
  <c r="Y718" i="1" l="1"/>
  <c r="Z718" i="1" s="1"/>
  <c r="AB717" i="1"/>
  <c r="AC717" i="1" s="1"/>
  <c r="Y719" i="1" l="1"/>
  <c r="Z719" i="1" s="1"/>
  <c r="AB718" i="1"/>
  <c r="AC718" i="1" s="1"/>
  <c r="Y720" i="1" l="1"/>
  <c r="Z720" i="1" s="1"/>
  <c r="AB719" i="1"/>
  <c r="AC719" i="1" s="1"/>
  <c r="Y721" i="1" l="1"/>
  <c r="Z721" i="1" s="1"/>
  <c r="AB720" i="1"/>
  <c r="AC720" i="1" s="1"/>
  <c r="Y722" i="1" l="1"/>
  <c r="Z722" i="1" s="1"/>
  <c r="AB721" i="1"/>
  <c r="AC721" i="1" s="1"/>
  <c r="Y723" i="1" l="1"/>
  <c r="Z723" i="1" s="1"/>
  <c r="AB722" i="1"/>
  <c r="AC722" i="1" s="1"/>
  <c r="Y724" i="1" l="1"/>
  <c r="Z724" i="1" s="1"/>
  <c r="AB723" i="1"/>
  <c r="AC723" i="1" s="1"/>
  <c r="Y725" i="1" l="1"/>
  <c r="Z725" i="1" s="1"/>
  <c r="AB724" i="1"/>
  <c r="AC724" i="1" s="1"/>
  <c r="Y726" i="1" l="1"/>
  <c r="Z726" i="1" s="1"/>
  <c r="AB725" i="1"/>
  <c r="AC725" i="1" s="1"/>
  <c r="Y727" i="1" l="1"/>
  <c r="Z727" i="1" s="1"/>
  <c r="AB726" i="1"/>
  <c r="AC726" i="1" s="1"/>
  <c r="Y728" i="1" l="1"/>
  <c r="Z728" i="1" s="1"/>
  <c r="AB727" i="1"/>
  <c r="AC727" i="1" s="1"/>
  <c r="Y729" i="1" l="1"/>
  <c r="Z729" i="1" s="1"/>
  <c r="AB728" i="1"/>
  <c r="AC728" i="1" s="1"/>
  <c r="Y730" i="1" l="1"/>
  <c r="Z730" i="1" s="1"/>
  <c r="AB729" i="1"/>
  <c r="AC729" i="1" s="1"/>
  <c r="Y731" i="1" l="1"/>
  <c r="Z731" i="1" s="1"/>
  <c r="AB730" i="1"/>
  <c r="AC730" i="1" s="1"/>
  <c r="Y732" i="1" l="1"/>
  <c r="Z732" i="1" s="1"/>
  <c r="AB731" i="1"/>
  <c r="AC731" i="1" s="1"/>
  <c r="Y733" i="1" l="1"/>
  <c r="Z733" i="1" s="1"/>
  <c r="AB732" i="1"/>
  <c r="AC732" i="1" s="1"/>
  <c r="Y734" i="1" l="1"/>
  <c r="Z734" i="1" s="1"/>
  <c r="AB733" i="1"/>
  <c r="AC733" i="1" s="1"/>
  <c r="Y735" i="1" l="1"/>
  <c r="Z735" i="1" s="1"/>
  <c r="AB734" i="1"/>
  <c r="AC734" i="1" s="1"/>
  <c r="Y736" i="1" l="1"/>
  <c r="Z736" i="1" s="1"/>
  <c r="AB735" i="1"/>
  <c r="AC735" i="1" s="1"/>
  <c r="Y737" i="1" l="1"/>
  <c r="Z737" i="1" s="1"/>
  <c r="AB736" i="1"/>
  <c r="AC736" i="1" s="1"/>
  <c r="Y738" i="1" l="1"/>
  <c r="Z738" i="1" s="1"/>
  <c r="AB737" i="1"/>
  <c r="AC737" i="1" s="1"/>
  <c r="Y739" i="1" l="1"/>
  <c r="Z739" i="1" s="1"/>
  <c r="AB738" i="1"/>
  <c r="AC738" i="1" s="1"/>
  <c r="Y740" i="1" l="1"/>
  <c r="Z740" i="1" s="1"/>
  <c r="AB739" i="1"/>
  <c r="AC739" i="1" s="1"/>
  <c r="Y741" i="1" l="1"/>
  <c r="Z741" i="1" s="1"/>
  <c r="AB740" i="1"/>
  <c r="AC740" i="1" s="1"/>
  <c r="Y742" i="1" l="1"/>
  <c r="Z742" i="1" s="1"/>
  <c r="AB741" i="1"/>
  <c r="AC741" i="1" s="1"/>
  <c r="Y743" i="1" l="1"/>
  <c r="Z743" i="1" s="1"/>
  <c r="AB742" i="1"/>
  <c r="AC742" i="1" s="1"/>
  <c r="Y744" i="1" l="1"/>
  <c r="Z744" i="1" s="1"/>
  <c r="AB743" i="1"/>
  <c r="AC743" i="1" s="1"/>
  <c r="Y745" i="1" l="1"/>
  <c r="Z745" i="1" s="1"/>
  <c r="AB744" i="1"/>
  <c r="AC744" i="1" s="1"/>
  <c r="Y746" i="1" l="1"/>
  <c r="Z746" i="1" s="1"/>
  <c r="AB745" i="1"/>
  <c r="AC745" i="1" s="1"/>
  <c r="Y747" i="1" l="1"/>
  <c r="Z747" i="1" s="1"/>
  <c r="AB746" i="1"/>
  <c r="AC746" i="1" s="1"/>
  <c r="Y748" i="1" l="1"/>
  <c r="Z748" i="1" s="1"/>
  <c r="AB747" i="1"/>
  <c r="AC747" i="1" s="1"/>
  <c r="Y749" i="1" l="1"/>
  <c r="Z749" i="1" s="1"/>
  <c r="AB748" i="1"/>
  <c r="AC748" i="1" s="1"/>
  <c r="Y750" i="1" l="1"/>
  <c r="Z750" i="1" s="1"/>
  <c r="AB749" i="1"/>
  <c r="AC749" i="1" s="1"/>
  <c r="Y751" i="1" l="1"/>
  <c r="Z751" i="1" s="1"/>
  <c r="AB750" i="1"/>
  <c r="AC750" i="1" s="1"/>
  <c r="Y752" i="1" l="1"/>
  <c r="Z752" i="1" s="1"/>
  <c r="AB751" i="1"/>
  <c r="AC751" i="1" s="1"/>
  <c r="Y753" i="1" l="1"/>
  <c r="Z753" i="1" s="1"/>
  <c r="AB752" i="1"/>
  <c r="AC752" i="1" s="1"/>
  <c r="Y754" i="1" l="1"/>
  <c r="Z754" i="1" s="1"/>
  <c r="AB753" i="1"/>
  <c r="AC753" i="1" s="1"/>
  <c r="Y755" i="1" l="1"/>
  <c r="Z755" i="1" s="1"/>
  <c r="AB754" i="1"/>
  <c r="AC754" i="1" s="1"/>
  <c r="Y756" i="1" l="1"/>
  <c r="Z756" i="1" s="1"/>
  <c r="AB755" i="1"/>
  <c r="AC755" i="1" s="1"/>
  <c r="Y757" i="1" l="1"/>
  <c r="Z757" i="1" s="1"/>
  <c r="AB756" i="1"/>
  <c r="AC756" i="1" s="1"/>
  <c r="Y758" i="1" l="1"/>
  <c r="Z758" i="1" s="1"/>
  <c r="AB757" i="1"/>
  <c r="AC757" i="1" s="1"/>
  <c r="Y759" i="1" l="1"/>
  <c r="Z759" i="1" s="1"/>
  <c r="AB758" i="1"/>
  <c r="AC758" i="1" s="1"/>
  <c r="Y760" i="1" l="1"/>
  <c r="Z760" i="1" s="1"/>
  <c r="AB759" i="1"/>
  <c r="AC759" i="1" s="1"/>
  <c r="Y761" i="1" l="1"/>
  <c r="Z761" i="1" s="1"/>
  <c r="AB760" i="1"/>
  <c r="AC760" i="1" s="1"/>
  <c r="Y762" i="1" l="1"/>
  <c r="Z762" i="1" s="1"/>
  <c r="AB761" i="1"/>
  <c r="AC761" i="1" s="1"/>
  <c r="Y763" i="1" l="1"/>
  <c r="Z763" i="1" s="1"/>
  <c r="AB762" i="1"/>
  <c r="AC762" i="1" s="1"/>
  <c r="Y764" i="1" l="1"/>
  <c r="Z764" i="1" s="1"/>
  <c r="AB763" i="1"/>
  <c r="AC763" i="1" s="1"/>
  <c r="Y765" i="1" l="1"/>
  <c r="Z765" i="1" s="1"/>
  <c r="AB764" i="1"/>
  <c r="AC764" i="1" s="1"/>
  <c r="Y766" i="1" l="1"/>
  <c r="Z766" i="1" s="1"/>
  <c r="AB765" i="1"/>
  <c r="AC765" i="1" s="1"/>
  <c r="Y767" i="1" l="1"/>
  <c r="Z767" i="1" s="1"/>
  <c r="AB766" i="1"/>
  <c r="AC766" i="1" s="1"/>
  <c r="Y768" i="1" l="1"/>
  <c r="Z768" i="1" s="1"/>
  <c r="AB767" i="1"/>
  <c r="AC767" i="1" s="1"/>
  <c r="Y769" i="1" l="1"/>
  <c r="Z769" i="1" s="1"/>
  <c r="AB768" i="1"/>
  <c r="AC768" i="1" s="1"/>
  <c r="Y770" i="1" l="1"/>
  <c r="Z770" i="1" s="1"/>
  <c r="AB769" i="1"/>
  <c r="AC769" i="1" s="1"/>
  <c r="Y771" i="1" l="1"/>
  <c r="Z771" i="1" s="1"/>
  <c r="AB770" i="1"/>
  <c r="AC770" i="1" s="1"/>
  <c r="Y772" i="1" l="1"/>
  <c r="Z772" i="1" s="1"/>
  <c r="AB771" i="1"/>
  <c r="AC771" i="1" s="1"/>
  <c r="Y773" i="1" l="1"/>
  <c r="Z773" i="1" s="1"/>
  <c r="AB772" i="1"/>
  <c r="AC772" i="1" s="1"/>
  <c r="Y774" i="1" l="1"/>
  <c r="Z774" i="1" s="1"/>
  <c r="AB773" i="1"/>
  <c r="AC773" i="1" s="1"/>
  <c r="Y775" i="1" l="1"/>
  <c r="Z775" i="1" s="1"/>
  <c r="AB774" i="1"/>
  <c r="AC774" i="1" s="1"/>
  <c r="Y776" i="1" l="1"/>
  <c r="Z776" i="1" s="1"/>
  <c r="AB775" i="1"/>
  <c r="AC775" i="1" s="1"/>
  <c r="Y777" i="1" l="1"/>
  <c r="Z777" i="1" s="1"/>
  <c r="AB776" i="1"/>
  <c r="AC776" i="1" s="1"/>
  <c r="Y778" i="1" l="1"/>
  <c r="Z778" i="1" s="1"/>
  <c r="AB777" i="1"/>
  <c r="AC777" i="1" s="1"/>
  <c r="Y779" i="1" l="1"/>
  <c r="Z779" i="1" s="1"/>
  <c r="AB778" i="1"/>
  <c r="AC778" i="1" s="1"/>
  <c r="Y780" i="1" l="1"/>
  <c r="AB779" i="1"/>
  <c r="AC779" i="1" s="1"/>
  <c r="Z780" i="1" l="1"/>
  <c r="Y781" i="1" s="1"/>
  <c r="Z781" i="1" s="1"/>
  <c r="AB780" i="1" l="1"/>
  <c r="AC780" i="1" s="1"/>
  <c r="Y782" i="1"/>
  <c r="Z782" i="1" s="1"/>
  <c r="AB781" i="1"/>
  <c r="AC781" i="1" s="1"/>
  <c r="Y783" i="1" l="1"/>
  <c r="Z783" i="1" s="1"/>
  <c r="AB782" i="1"/>
  <c r="AC782" i="1" s="1"/>
  <c r="Y784" i="1" l="1"/>
  <c r="Z784" i="1" s="1"/>
  <c r="AB783" i="1"/>
  <c r="AC783" i="1" s="1"/>
  <c r="Y785" i="1" l="1"/>
  <c r="Z785" i="1" s="1"/>
  <c r="AB784" i="1"/>
  <c r="AC784" i="1" s="1"/>
  <c r="Y786" i="1" l="1"/>
  <c r="Z786" i="1" s="1"/>
  <c r="AB785" i="1"/>
  <c r="AC785" i="1" s="1"/>
  <c r="Y787" i="1" l="1"/>
  <c r="Z787" i="1" s="1"/>
  <c r="AB786" i="1"/>
  <c r="AC786" i="1" s="1"/>
  <c r="Y788" i="1" l="1"/>
  <c r="Z788" i="1" s="1"/>
  <c r="AB787" i="1"/>
  <c r="AC787" i="1" s="1"/>
  <c r="Y789" i="1" l="1"/>
  <c r="Z789" i="1" s="1"/>
  <c r="AB788" i="1"/>
  <c r="AC788" i="1" s="1"/>
  <c r="Y790" i="1" l="1"/>
  <c r="AB789" i="1"/>
  <c r="AC789" i="1" s="1"/>
  <c r="Z790" i="1" l="1"/>
  <c r="AB790" i="1" s="1"/>
  <c r="AC790" i="1" s="1"/>
  <c r="Y791" i="1" l="1"/>
  <c r="Z791" i="1" s="1"/>
  <c r="AB791" i="1" s="1"/>
  <c r="AC791" i="1" s="1"/>
  <c r="Y792" i="1" l="1"/>
  <c r="Z792" i="1" s="1"/>
  <c r="AB792" i="1" s="1"/>
  <c r="AC792" i="1" s="1"/>
  <c r="Y793" i="1" l="1"/>
  <c r="Z793" i="1" s="1"/>
  <c r="AB793" i="1" s="1"/>
  <c r="AC793" i="1" s="1"/>
  <c r="Y794" i="1" l="1"/>
  <c r="Z794" i="1" s="1"/>
  <c r="AB794" i="1" s="1"/>
  <c r="AC794" i="1" s="1"/>
  <c r="Y795" i="1" l="1"/>
  <c r="Z795" i="1" s="1"/>
  <c r="AB795" i="1" s="1"/>
  <c r="AC795" i="1" s="1"/>
  <c r="Y796" i="1" l="1"/>
  <c r="Z796" i="1" s="1"/>
  <c r="AB796" i="1" s="1"/>
  <c r="AC796" i="1" s="1"/>
  <c r="Y797" i="1" l="1"/>
  <c r="Z797" i="1" s="1"/>
  <c r="AB797" i="1" s="1"/>
  <c r="AC797" i="1" s="1"/>
  <c r="Y798" i="1" l="1"/>
  <c r="Z798" i="1" s="1"/>
  <c r="AB798" i="1" s="1"/>
  <c r="AC798" i="1" s="1"/>
  <c r="Y799" i="1" l="1"/>
  <c r="Z799" i="1" s="1"/>
  <c r="AB799" i="1" s="1"/>
  <c r="AC799" i="1" s="1"/>
  <c r="Y800" i="1" l="1"/>
  <c r="Z800" i="1" s="1"/>
  <c r="AB800" i="1" s="1"/>
  <c r="AC800" i="1" s="1"/>
  <c r="Y801" i="1" l="1"/>
  <c r="Z801" i="1" s="1"/>
  <c r="AB801" i="1" s="1"/>
  <c r="AC801" i="1" s="1"/>
  <c r="Y802" i="1" l="1"/>
  <c r="Z802" i="1" s="1"/>
  <c r="AB802" i="1" s="1"/>
  <c r="AC802" i="1" s="1"/>
  <c r="Y803" i="1" l="1"/>
  <c r="Z803" i="1" s="1"/>
  <c r="AB803" i="1" s="1"/>
  <c r="AC803" i="1" s="1"/>
  <c r="Y804" i="1" l="1"/>
  <c r="Z804" i="1" s="1"/>
  <c r="AB804" i="1" s="1"/>
  <c r="AC804" i="1" s="1"/>
  <c r="Y805" i="1" l="1"/>
  <c r="Z805" i="1" s="1"/>
  <c r="AB805" i="1" s="1"/>
  <c r="AC805" i="1" s="1"/>
  <c r="Y806" i="1" l="1"/>
  <c r="Z806" i="1" s="1"/>
  <c r="AB806" i="1" s="1"/>
  <c r="AC806" i="1" s="1"/>
  <c r="Y807" i="1" l="1"/>
  <c r="Z807" i="1" s="1"/>
  <c r="AB807" i="1" s="1"/>
  <c r="AC807" i="1" s="1"/>
  <c r="Y808" i="1" l="1"/>
  <c r="Z808" i="1" s="1"/>
  <c r="AB808" i="1" s="1"/>
  <c r="AC808" i="1" s="1"/>
  <c r="Y809" i="1" l="1"/>
  <c r="Z809" i="1" s="1"/>
  <c r="AB809" i="1" s="1"/>
  <c r="AC809" i="1" s="1"/>
  <c r="Y810" i="1" l="1"/>
  <c r="Z810" i="1" s="1"/>
  <c r="AB810" i="1" s="1"/>
  <c r="AC810" i="1" s="1"/>
  <c r="Y811" i="1" l="1"/>
  <c r="Z811" i="1" s="1"/>
  <c r="AB811" i="1" s="1"/>
  <c r="AC811" i="1" s="1"/>
  <c r="Y812" i="1" l="1"/>
  <c r="Z812" i="1" s="1"/>
  <c r="AB812" i="1" s="1"/>
  <c r="AC812" i="1" s="1"/>
  <c r="Y813" i="1" l="1"/>
  <c r="Z813" i="1" s="1"/>
  <c r="Y814" i="1" s="1"/>
  <c r="Z814" i="1" s="1"/>
  <c r="AB813" i="1" l="1"/>
  <c r="AC813" i="1" s="1"/>
  <c r="Y815" i="1"/>
  <c r="Z815" i="1" s="1"/>
  <c r="AB814" i="1"/>
  <c r="AC814" i="1" s="1"/>
  <c r="Y816" i="1" l="1"/>
  <c r="Z816" i="1" s="1"/>
  <c r="AB815" i="1"/>
  <c r="AC815" i="1" s="1"/>
  <c r="Y817" i="1" l="1"/>
  <c r="Z817" i="1" s="1"/>
  <c r="AB816" i="1"/>
  <c r="AC816" i="1" s="1"/>
  <c r="Y818" i="1" l="1"/>
  <c r="Z818" i="1" s="1"/>
  <c r="AB817" i="1"/>
  <c r="AC817" i="1" s="1"/>
  <c r="Y819" i="1" l="1"/>
  <c r="Z819" i="1" s="1"/>
  <c r="AB818" i="1"/>
  <c r="AC818" i="1" s="1"/>
  <c r="Y820" i="1" l="1"/>
  <c r="Z820" i="1" s="1"/>
  <c r="AB819" i="1"/>
  <c r="AC819" i="1" s="1"/>
  <c r="Y821" i="1" l="1"/>
  <c r="Z821" i="1" s="1"/>
  <c r="AB820" i="1"/>
  <c r="AC820" i="1" s="1"/>
  <c r="Y822" i="1" l="1"/>
  <c r="Z822" i="1" s="1"/>
  <c r="AB821" i="1"/>
  <c r="AC821" i="1" s="1"/>
  <c r="Y823" i="1" l="1"/>
  <c r="Z823" i="1" s="1"/>
  <c r="AB822" i="1"/>
  <c r="AC822" i="1" s="1"/>
  <c r="Y824" i="1" l="1"/>
  <c r="Z824" i="1" s="1"/>
  <c r="AB823" i="1"/>
  <c r="AC823" i="1" s="1"/>
  <c r="Y825" i="1" l="1"/>
  <c r="Z825" i="1" s="1"/>
  <c r="AB824" i="1"/>
  <c r="AC824" i="1" s="1"/>
  <c r="Y826" i="1" l="1"/>
  <c r="Z826" i="1" s="1"/>
  <c r="AB825" i="1"/>
  <c r="AC825" i="1" s="1"/>
  <c r="Y827" i="1" l="1"/>
  <c r="Z827" i="1" s="1"/>
  <c r="AB826" i="1"/>
  <c r="AC826" i="1" s="1"/>
  <c r="Y828" i="1" l="1"/>
  <c r="Z828" i="1" s="1"/>
  <c r="AB827" i="1"/>
  <c r="AC827" i="1" s="1"/>
  <c r="Y829" i="1" l="1"/>
  <c r="Z829" i="1" s="1"/>
  <c r="AB828" i="1"/>
  <c r="AC828" i="1" s="1"/>
  <c r="Y830" i="1" l="1"/>
  <c r="Z830" i="1" s="1"/>
  <c r="AB829" i="1"/>
  <c r="AC829" i="1" s="1"/>
  <c r="Y831" i="1" l="1"/>
  <c r="Z831" i="1" s="1"/>
  <c r="AB830" i="1"/>
  <c r="AC830" i="1" s="1"/>
  <c r="Y832" i="1" l="1"/>
  <c r="Z832" i="1" s="1"/>
  <c r="AB831" i="1"/>
  <c r="AC831" i="1" s="1"/>
  <c r="Y833" i="1" l="1"/>
  <c r="Z833" i="1" s="1"/>
  <c r="AB832" i="1"/>
  <c r="AC832" i="1" s="1"/>
  <c r="Y834" i="1" l="1"/>
  <c r="Z834" i="1" s="1"/>
  <c r="AB833" i="1"/>
  <c r="AC833" i="1" s="1"/>
  <c r="Y835" i="1" l="1"/>
  <c r="Z835" i="1" s="1"/>
  <c r="AB834" i="1"/>
  <c r="AC834" i="1" s="1"/>
  <c r="Y836" i="1" l="1"/>
  <c r="Z836" i="1" s="1"/>
  <c r="AB835" i="1"/>
  <c r="AC835" i="1" s="1"/>
  <c r="Y837" i="1" l="1"/>
  <c r="Z837" i="1" s="1"/>
  <c r="AB836" i="1"/>
  <c r="AC836" i="1" s="1"/>
  <c r="Y838" i="1" l="1"/>
  <c r="Z838" i="1" s="1"/>
  <c r="AB837" i="1"/>
  <c r="AC837" i="1" s="1"/>
  <c r="Y839" i="1" l="1"/>
  <c r="Z839" i="1" s="1"/>
  <c r="AB838" i="1"/>
  <c r="AC838" i="1" s="1"/>
  <c r="Y840" i="1" l="1"/>
  <c r="Z840" i="1" s="1"/>
  <c r="AB839" i="1"/>
  <c r="AC839" i="1" s="1"/>
  <c r="Y841" i="1" l="1"/>
  <c r="Z841" i="1" s="1"/>
  <c r="AB840" i="1"/>
  <c r="AC840" i="1" s="1"/>
  <c r="Y842" i="1" l="1"/>
  <c r="Z842" i="1" s="1"/>
  <c r="AB841" i="1"/>
  <c r="AC841" i="1" s="1"/>
  <c r="Y843" i="1" l="1"/>
  <c r="Z843" i="1" s="1"/>
  <c r="AB842" i="1"/>
  <c r="AC842" i="1" s="1"/>
  <c r="Y844" i="1" l="1"/>
  <c r="Z844" i="1" s="1"/>
  <c r="AB843" i="1"/>
  <c r="AC843" i="1" s="1"/>
  <c r="Y845" i="1" l="1"/>
  <c r="Z845" i="1" s="1"/>
  <c r="AB844" i="1"/>
  <c r="AC844" i="1" s="1"/>
  <c r="Y846" i="1" l="1"/>
  <c r="Z846" i="1" s="1"/>
  <c r="AB845" i="1"/>
  <c r="AC845" i="1" s="1"/>
  <c r="Y847" i="1" l="1"/>
  <c r="Z847" i="1" s="1"/>
  <c r="AB846" i="1"/>
  <c r="AC846" i="1" s="1"/>
  <c r="Y848" i="1" l="1"/>
  <c r="Z848" i="1" s="1"/>
  <c r="AB847" i="1"/>
  <c r="AC847" i="1" s="1"/>
  <c r="Y849" i="1" l="1"/>
  <c r="Z849" i="1" s="1"/>
  <c r="AB848" i="1"/>
  <c r="AC848" i="1" s="1"/>
  <c r="Y850" i="1" l="1"/>
  <c r="Z850" i="1" s="1"/>
  <c r="AB849" i="1"/>
  <c r="AC849" i="1" s="1"/>
  <c r="Y851" i="1" l="1"/>
  <c r="Z851" i="1" s="1"/>
  <c r="AB850" i="1"/>
  <c r="AC850" i="1" s="1"/>
  <c r="Y852" i="1" l="1"/>
  <c r="Z852" i="1" s="1"/>
  <c r="AB851" i="1"/>
  <c r="AC851" i="1" s="1"/>
  <c r="Y853" i="1" l="1"/>
  <c r="Z853" i="1" s="1"/>
  <c r="AB852" i="1"/>
  <c r="AC852" i="1" s="1"/>
  <c r="Y854" i="1" l="1"/>
  <c r="Z854" i="1" s="1"/>
  <c r="AB853" i="1"/>
  <c r="AC853" i="1" s="1"/>
  <c r="Y855" i="1" l="1"/>
  <c r="Z855" i="1" s="1"/>
  <c r="AB854" i="1"/>
  <c r="AC854" i="1" s="1"/>
  <c r="Y856" i="1" l="1"/>
  <c r="Z856" i="1" s="1"/>
  <c r="AB855" i="1"/>
  <c r="AC855" i="1" s="1"/>
  <c r="Y857" i="1" l="1"/>
  <c r="Z857" i="1" s="1"/>
  <c r="AB856" i="1"/>
  <c r="AC856" i="1" s="1"/>
  <c r="Y858" i="1" l="1"/>
  <c r="Z858" i="1" s="1"/>
  <c r="AB857" i="1"/>
  <c r="AC857" i="1" s="1"/>
  <c r="Y859" i="1" l="1"/>
  <c r="Z859" i="1" s="1"/>
  <c r="AB858" i="1"/>
  <c r="AC858" i="1" s="1"/>
  <c r="Y860" i="1" l="1"/>
  <c r="Z860" i="1" s="1"/>
  <c r="AB859" i="1"/>
  <c r="AC859" i="1" s="1"/>
  <c r="Y861" i="1" l="1"/>
  <c r="Z861" i="1" s="1"/>
  <c r="AB860" i="1"/>
  <c r="AC860" i="1" s="1"/>
  <c r="Y862" i="1" l="1"/>
  <c r="Z862" i="1" s="1"/>
  <c r="AB861" i="1"/>
  <c r="AC861" i="1" s="1"/>
  <c r="Y863" i="1" l="1"/>
  <c r="Z863" i="1" s="1"/>
  <c r="AB862" i="1"/>
  <c r="AC862" i="1" s="1"/>
  <c r="Y864" i="1" l="1"/>
  <c r="Z864" i="1" s="1"/>
  <c r="AB863" i="1"/>
  <c r="AC863" i="1" s="1"/>
  <c r="Y865" i="1" l="1"/>
  <c r="Z865" i="1" s="1"/>
  <c r="AB864" i="1"/>
  <c r="AC864" i="1" s="1"/>
  <c r="Y866" i="1" l="1"/>
  <c r="Z866" i="1" s="1"/>
  <c r="AB865" i="1"/>
  <c r="AC865" i="1" s="1"/>
  <c r="Y867" i="1" l="1"/>
  <c r="Z867" i="1" s="1"/>
  <c r="AB866" i="1"/>
  <c r="AC866" i="1" s="1"/>
  <c r="Y868" i="1" l="1"/>
  <c r="Z868" i="1" s="1"/>
  <c r="AB867" i="1"/>
  <c r="AC867" i="1" s="1"/>
  <c r="Y869" i="1" l="1"/>
  <c r="Z869" i="1" s="1"/>
  <c r="AB868" i="1"/>
  <c r="AC868" i="1" s="1"/>
  <c r="Y870" i="1" l="1"/>
  <c r="Z870" i="1" s="1"/>
  <c r="AB869" i="1"/>
  <c r="AC869" i="1" s="1"/>
  <c r="Y871" i="1" l="1"/>
  <c r="Z871" i="1" s="1"/>
  <c r="AB870" i="1"/>
  <c r="AC870" i="1" s="1"/>
  <c r="Y872" i="1" l="1"/>
  <c r="Z872" i="1" s="1"/>
  <c r="AB871" i="1"/>
  <c r="AC871" i="1" s="1"/>
  <c r="Y873" i="1" l="1"/>
  <c r="Z873" i="1" s="1"/>
  <c r="AB872" i="1"/>
  <c r="AC872" i="1" s="1"/>
  <c r="Y874" i="1" l="1"/>
  <c r="Z874" i="1" s="1"/>
  <c r="AB873" i="1"/>
  <c r="AC873" i="1" s="1"/>
  <c r="Y875" i="1" l="1"/>
  <c r="Z875" i="1" s="1"/>
  <c r="AB874" i="1"/>
  <c r="AC874" i="1" s="1"/>
  <c r="Y876" i="1" l="1"/>
  <c r="Z876" i="1" s="1"/>
  <c r="AB875" i="1"/>
  <c r="AC875" i="1" s="1"/>
  <c r="Y877" i="1" l="1"/>
  <c r="Z877" i="1" s="1"/>
  <c r="AB876" i="1"/>
  <c r="AC876" i="1" s="1"/>
  <c r="Y878" i="1" l="1"/>
  <c r="Z878" i="1" s="1"/>
  <c r="AB877" i="1"/>
  <c r="AC877" i="1" s="1"/>
  <c r="Y879" i="1" l="1"/>
  <c r="Z879" i="1" s="1"/>
  <c r="AB878" i="1"/>
  <c r="AC878" i="1" s="1"/>
  <c r="Y880" i="1" l="1"/>
  <c r="Z880" i="1" s="1"/>
  <c r="AB879" i="1"/>
  <c r="AC879" i="1" s="1"/>
  <c r="Y881" i="1" l="1"/>
  <c r="Z881" i="1" s="1"/>
  <c r="AB880" i="1"/>
  <c r="AC880" i="1" s="1"/>
  <c r="Y882" i="1" l="1"/>
  <c r="Z882" i="1" s="1"/>
  <c r="AB881" i="1"/>
  <c r="AC881" i="1" s="1"/>
  <c r="Y883" i="1" l="1"/>
  <c r="Z883" i="1" s="1"/>
  <c r="AB882" i="1"/>
  <c r="AC882" i="1" s="1"/>
  <c r="Y884" i="1" l="1"/>
  <c r="AB883" i="1"/>
  <c r="AC883" i="1" s="1"/>
  <c r="Z884" i="1" l="1"/>
  <c r="Y885" i="1" s="1"/>
  <c r="Z885" i="1" s="1"/>
  <c r="AB884" i="1" l="1"/>
  <c r="AC884" i="1" s="1"/>
  <c r="Y886" i="1"/>
  <c r="Z886" i="1" s="1"/>
  <c r="AB885" i="1"/>
  <c r="AC885" i="1" s="1"/>
  <c r="Y887" i="1" l="1"/>
  <c r="Z887" i="1" s="1"/>
  <c r="AB886" i="1"/>
  <c r="AC886" i="1" s="1"/>
  <c r="Y888" i="1" l="1"/>
  <c r="Z888" i="1" s="1"/>
  <c r="AB887" i="1"/>
  <c r="AC887" i="1" s="1"/>
  <c r="Y889" i="1" l="1"/>
  <c r="Z889" i="1" s="1"/>
  <c r="AB888" i="1"/>
  <c r="AC888" i="1" s="1"/>
  <c r="Y890" i="1" l="1"/>
  <c r="Z890" i="1" s="1"/>
  <c r="AB889" i="1"/>
  <c r="AC889" i="1" s="1"/>
  <c r="Y891" i="1" l="1"/>
  <c r="Z891" i="1" s="1"/>
  <c r="AB890" i="1"/>
  <c r="AC890" i="1" s="1"/>
  <c r="Y892" i="1" l="1"/>
  <c r="Z892" i="1" s="1"/>
  <c r="AB891" i="1"/>
  <c r="AC891" i="1" s="1"/>
  <c r="Y893" i="1" l="1"/>
  <c r="Z893" i="1" s="1"/>
  <c r="AB892" i="1"/>
  <c r="AC892" i="1" s="1"/>
  <c r="Y894" i="1" l="1"/>
  <c r="Z894" i="1" s="1"/>
  <c r="AB893" i="1"/>
  <c r="AC893" i="1" s="1"/>
  <c r="Y895" i="1" l="1"/>
  <c r="Z895" i="1" s="1"/>
  <c r="AB894" i="1"/>
  <c r="AC894" i="1" s="1"/>
  <c r="Y896" i="1" l="1"/>
  <c r="Z896" i="1" s="1"/>
  <c r="AB895" i="1"/>
  <c r="AC895" i="1" s="1"/>
  <c r="Y897" i="1" l="1"/>
  <c r="Z897" i="1" s="1"/>
  <c r="AB896" i="1"/>
  <c r="AC896" i="1" s="1"/>
  <c r="Y898" i="1" l="1"/>
  <c r="Z898" i="1" s="1"/>
  <c r="AB897" i="1"/>
  <c r="AC897" i="1" s="1"/>
  <c r="Y899" i="1" l="1"/>
  <c r="Z899" i="1" s="1"/>
  <c r="AB898" i="1"/>
  <c r="AC898" i="1" s="1"/>
  <c r="Y900" i="1" l="1"/>
  <c r="Z900" i="1" s="1"/>
  <c r="AB899" i="1"/>
  <c r="AC899" i="1" s="1"/>
  <c r="Y901" i="1" l="1"/>
  <c r="Z901" i="1" s="1"/>
  <c r="AB900" i="1"/>
  <c r="AC900" i="1" s="1"/>
  <c r="Y902" i="1" l="1"/>
  <c r="Z902" i="1" s="1"/>
  <c r="AB901" i="1"/>
  <c r="AC901" i="1" s="1"/>
  <c r="Y903" i="1" l="1"/>
  <c r="Z903" i="1" s="1"/>
  <c r="AB902" i="1"/>
  <c r="AC902" i="1" s="1"/>
  <c r="Y904" i="1" l="1"/>
  <c r="Z904" i="1" s="1"/>
  <c r="AB903" i="1"/>
  <c r="AC903" i="1" s="1"/>
  <c r="Y905" i="1" l="1"/>
  <c r="Z905" i="1" s="1"/>
  <c r="AB904" i="1"/>
  <c r="AC904" i="1" s="1"/>
  <c r="Y906" i="1" l="1"/>
  <c r="Z906" i="1" s="1"/>
  <c r="AB905" i="1"/>
  <c r="AC905" i="1" s="1"/>
  <c r="Y907" i="1" l="1"/>
  <c r="Z907" i="1" s="1"/>
  <c r="AB906" i="1"/>
  <c r="AC906" i="1" s="1"/>
  <c r="Y908" i="1" l="1"/>
  <c r="Z908" i="1" s="1"/>
  <c r="AB907" i="1"/>
  <c r="AC907" i="1" s="1"/>
  <c r="Y909" i="1" l="1"/>
  <c r="Z909" i="1" s="1"/>
  <c r="AB908" i="1"/>
  <c r="AC908" i="1" s="1"/>
  <c r="Y910" i="1" l="1"/>
  <c r="Z910" i="1" s="1"/>
  <c r="AB909" i="1"/>
  <c r="AC909" i="1" s="1"/>
  <c r="Y911" i="1" l="1"/>
  <c r="Z911" i="1" s="1"/>
  <c r="AB910" i="1"/>
  <c r="AC910" i="1" s="1"/>
  <c r="Y912" i="1" l="1"/>
  <c r="Z912" i="1" s="1"/>
  <c r="AB911" i="1"/>
  <c r="AC911" i="1" s="1"/>
  <c r="Y913" i="1" l="1"/>
  <c r="Z913" i="1" s="1"/>
  <c r="AB912" i="1"/>
  <c r="AC912" i="1" s="1"/>
  <c r="Y914" i="1" l="1"/>
  <c r="Z914" i="1" s="1"/>
  <c r="AB913" i="1"/>
  <c r="AC913" i="1" s="1"/>
  <c r="Y915" i="1" l="1"/>
  <c r="Z915" i="1" s="1"/>
  <c r="AB914" i="1"/>
  <c r="AC914" i="1" s="1"/>
  <c r="Y916" i="1" l="1"/>
  <c r="Z916" i="1" s="1"/>
  <c r="AB915" i="1"/>
  <c r="AC915" i="1" s="1"/>
  <c r="Y917" i="1" l="1"/>
  <c r="Z917" i="1" s="1"/>
  <c r="AB916" i="1"/>
  <c r="AC916" i="1" s="1"/>
  <c r="Y918" i="1" l="1"/>
  <c r="AB917" i="1"/>
  <c r="AC917" i="1" s="1"/>
  <c r="Z918" i="1" l="1"/>
  <c r="AB918" i="1" s="1"/>
  <c r="AC918" i="1" s="1"/>
  <c r="Y919" i="1" l="1"/>
  <c r="Z919" i="1" s="1"/>
  <c r="AB919" i="1" s="1"/>
  <c r="AC919" i="1" s="1"/>
  <c r="Y920" i="1" l="1"/>
  <c r="Z920" i="1" s="1"/>
  <c r="Y921" i="1" s="1"/>
  <c r="Z921" i="1" s="1"/>
  <c r="AB920" i="1" l="1"/>
  <c r="AC920" i="1" s="1"/>
  <c r="Y922" i="1"/>
  <c r="Z922" i="1" s="1"/>
  <c r="AB921" i="1"/>
  <c r="AC921" i="1" s="1"/>
  <c r="Y923" i="1" l="1"/>
  <c r="Z923" i="1" s="1"/>
  <c r="AB922" i="1"/>
  <c r="AC922" i="1" s="1"/>
  <c r="Y924" i="1" l="1"/>
  <c r="Z924" i="1" s="1"/>
  <c r="AB923" i="1"/>
  <c r="AC923" i="1" s="1"/>
  <c r="Y925" i="1" l="1"/>
  <c r="Z925" i="1" s="1"/>
  <c r="AB924" i="1"/>
  <c r="AC924" i="1" s="1"/>
  <c r="Y926" i="1" l="1"/>
  <c r="Z926" i="1" s="1"/>
  <c r="AB925" i="1"/>
  <c r="AC925" i="1" s="1"/>
  <c r="Y927" i="1" l="1"/>
  <c r="Z927" i="1" s="1"/>
  <c r="AB926" i="1"/>
  <c r="AC926" i="1" s="1"/>
  <c r="Y928" i="1" l="1"/>
  <c r="Z928" i="1" s="1"/>
  <c r="AB927" i="1"/>
  <c r="AC927" i="1" s="1"/>
  <c r="Y929" i="1" l="1"/>
  <c r="Z929" i="1" s="1"/>
  <c r="AB928" i="1"/>
  <c r="AC928" i="1" s="1"/>
  <c r="Y930" i="1" l="1"/>
  <c r="Z930" i="1" s="1"/>
  <c r="AB929" i="1"/>
  <c r="AC929" i="1" s="1"/>
  <c r="Y931" i="1" l="1"/>
  <c r="Z931" i="1" s="1"/>
  <c r="AB930" i="1"/>
  <c r="AC930" i="1" s="1"/>
  <c r="Y932" i="1" l="1"/>
  <c r="Z932" i="1" s="1"/>
  <c r="AB931" i="1"/>
  <c r="AC931" i="1" s="1"/>
  <c r="Y933" i="1" l="1"/>
  <c r="Z933" i="1" s="1"/>
  <c r="AB932" i="1"/>
  <c r="AC932" i="1" s="1"/>
  <c r="Y934" i="1" l="1"/>
  <c r="Z934" i="1" s="1"/>
  <c r="AB933" i="1"/>
  <c r="AC933" i="1" s="1"/>
  <c r="Y935" i="1" l="1"/>
  <c r="Z935" i="1" s="1"/>
  <c r="AB934" i="1"/>
  <c r="AC934" i="1" s="1"/>
  <c r="Y936" i="1" l="1"/>
  <c r="Z936" i="1" s="1"/>
  <c r="AB935" i="1"/>
  <c r="AC935" i="1" s="1"/>
  <c r="Y937" i="1" l="1"/>
  <c r="Z937" i="1" s="1"/>
  <c r="AB936" i="1"/>
  <c r="AC936" i="1" s="1"/>
  <c r="Y938" i="1" l="1"/>
  <c r="Z938" i="1" s="1"/>
  <c r="AB937" i="1"/>
  <c r="AC937" i="1" s="1"/>
  <c r="Y939" i="1" l="1"/>
  <c r="Z939" i="1" s="1"/>
  <c r="AB938" i="1"/>
  <c r="AC938" i="1" s="1"/>
  <c r="Y940" i="1" l="1"/>
  <c r="Z940" i="1" s="1"/>
  <c r="AB939" i="1"/>
  <c r="AC939" i="1" s="1"/>
  <c r="Y941" i="1" l="1"/>
  <c r="Z941" i="1" s="1"/>
  <c r="AB940" i="1"/>
  <c r="AC940" i="1" s="1"/>
  <c r="Y942" i="1" l="1"/>
  <c r="Z942" i="1" s="1"/>
  <c r="AB941" i="1"/>
  <c r="AC941" i="1" s="1"/>
  <c r="Y943" i="1" l="1"/>
  <c r="Z943" i="1" s="1"/>
  <c r="AB942" i="1"/>
  <c r="AC942" i="1" s="1"/>
  <c r="Y944" i="1" l="1"/>
  <c r="Z944" i="1" s="1"/>
  <c r="AB943" i="1"/>
  <c r="AC943" i="1" s="1"/>
  <c r="Y945" i="1" l="1"/>
  <c r="Z945" i="1" s="1"/>
  <c r="AB944" i="1"/>
  <c r="AC944" i="1" s="1"/>
  <c r="Y946" i="1" l="1"/>
  <c r="Z946" i="1" s="1"/>
  <c r="AB945" i="1"/>
  <c r="AC945" i="1" s="1"/>
  <c r="Y947" i="1" l="1"/>
  <c r="Z947" i="1" s="1"/>
  <c r="AB946" i="1"/>
  <c r="AC946" i="1" s="1"/>
  <c r="Y948" i="1" l="1"/>
  <c r="Z948" i="1" s="1"/>
  <c r="AB947" i="1"/>
  <c r="AC947" i="1" s="1"/>
  <c r="Y949" i="1" l="1"/>
  <c r="Z949" i="1" s="1"/>
  <c r="AB948" i="1"/>
  <c r="AC948" i="1" s="1"/>
  <c r="Y950" i="1" l="1"/>
  <c r="Z950" i="1" s="1"/>
  <c r="AB949" i="1"/>
  <c r="AC949" i="1" s="1"/>
  <c r="Y951" i="1" l="1"/>
  <c r="Z951" i="1" s="1"/>
  <c r="AB950" i="1"/>
  <c r="AC950" i="1" s="1"/>
  <c r="Y952" i="1" l="1"/>
  <c r="Z952" i="1" s="1"/>
  <c r="AB951" i="1"/>
  <c r="AC951" i="1" s="1"/>
  <c r="Y953" i="1" l="1"/>
  <c r="Z953" i="1" s="1"/>
  <c r="AB952" i="1"/>
  <c r="AC952" i="1" s="1"/>
  <c r="Y954" i="1" l="1"/>
  <c r="Z954" i="1" s="1"/>
  <c r="AB953" i="1"/>
  <c r="AC953" i="1" s="1"/>
  <c r="Y955" i="1" l="1"/>
  <c r="Z955" i="1" s="1"/>
  <c r="AB954" i="1"/>
  <c r="AC954" i="1" s="1"/>
  <c r="Y956" i="1" l="1"/>
  <c r="Z956" i="1" s="1"/>
  <c r="AB955" i="1"/>
  <c r="AC955" i="1" s="1"/>
  <c r="Y957" i="1" l="1"/>
  <c r="Z957" i="1" s="1"/>
  <c r="AB956" i="1"/>
  <c r="AC956" i="1" s="1"/>
  <c r="Y958" i="1" l="1"/>
  <c r="Z958" i="1" s="1"/>
  <c r="AB957" i="1"/>
  <c r="AC957" i="1" s="1"/>
  <c r="Y959" i="1" l="1"/>
  <c r="Z959" i="1" s="1"/>
  <c r="AB958" i="1"/>
  <c r="AC958" i="1" s="1"/>
  <c r="Y960" i="1" l="1"/>
  <c r="Z960" i="1" s="1"/>
  <c r="AB959" i="1"/>
  <c r="AC959" i="1" s="1"/>
  <c r="Y961" i="1" l="1"/>
  <c r="Z961" i="1" s="1"/>
  <c r="AB960" i="1"/>
  <c r="AC960" i="1" s="1"/>
  <c r="Y962" i="1" l="1"/>
  <c r="Z962" i="1" s="1"/>
  <c r="AB961" i="1"/>
  <c r="AC961" i="1" s="1"/>
  <c r="Y963" i="1" l="1"/>
  <c r="Z963" i="1" s="1"/>
  <c r="AB962" i="1"/>
  <c r="AC962" i="1" s="1"/>
  <c r="Y964" i="1" l="1"/>
  <c r="Z964" i="1" s="1"/>
  <c r="AB963" i="1"/>
  <c r="AC963" i="1" s="1"/>
  <c r="Y965" i="1" l="1"/>
  <c r="Z965" i="1" s="1"/>
  <c r="AB964" i="1"/>
  <c r="AC964" i="1" s="1"/>
  <c r="Y966" i="1" l="1"/>
  <c r="Z966" i="1" s="1"/>
  <c r="AB965" i="1"/>
  <c r="AC965" i="1" s="1"/>
  <c r="Y967" i="1" l="1"/>
  <c r="Z967" i="1" s="1"/>
  <c r="AB966" i="1"/>
  <c r="AC966" i="1" s="1"/>
  <c r="Y968" i="1" l="1"/>
  <c r="Z968" i="1" s="1"/>
  <c r="AB967" i="1"/>
  <c r="AC967" i="1" s="1"/>
  <c r="Y969" i="1" l="1"/>
  <c r="Z969" i="1" s="1"/>
  <c r="AB968" i="1"/>
  <c r="AC968" i="1" s="1"/>
  <c r="Y970" i="1" l="1"/>
  <c r="Z970" i="1" s="1"/>
  <c r="AB969" i="1"/>
  <c r="AC969" i="1" s="1"/>
  <c r="Y971" i="1" l="1"/>
  <c r="Z971" i="1" s="1"/>
  <c r="AB970" i="1"/>
  <c r="AC970" i="1" s="1"/>
  <c r="Y972" i="1" l="1"/>
  <c r="Z972" i="1" s="1"/>
  <c r="AB971" i="1"/>
  <c r="AC971" i="1" s="1"/>
  <c r="Y973" i="1" l="1"/>
  <c r="Z973" i="1" s="1"/>
  <c r="AB972" i="1"/>
  <c r="AC972" i="1" s="1"/>
  <c r="Y974" i="1" l="1"/>
  <c r="Z974" i="1" s="1"/>
  <c r="AB973" i="1"/>
  <c r="AC973" i="1" s="1"/>
  <c r="Y975" i="1" l="1"/>
  <c r="Z975" i="1" s="1"/>
  <c r="AB974" i="1"/>
  <c r="AC974" i="1" s="1"/>
  <c r="Y976" i="1" l="1"/>
  <c r="Z976" i="1" s="1"/>
  <c r="AB975" i="1"/>
  <c r="AC975" i="1" s="1"/>
  <c r="Y977" i="1" l="1"/>
  <c r="Z977" i="1" s="1"/>
  <c r="AB976" i="1"/>
  <c r="AC976" i="1" s="1"/>
  <c r="Y978" i="1" l="1"/>
  <c r="Z978" i="1" s="1"/>
  <c r="AB977" i="1"/>
  <c r="AC977" i="1" s="1"/>
  <c r="Y979" i="1" l="1"/>
  <c r="Z979" i="1" s="1"/>
  <c r="AB978" i="1"/>
  <c r="AC978" i="1" s="1"/>
  <c r="Y980" i="1" l="1"/>
  <c r="Z980" i="1" s="1"/>
  <c r="AB979" i="1"/>
  <c r="AC979" i="1" s="1"/>
  <c r="Y981" i="1" l="1"/>
  <c r="Z981" i="1" s="1"/>
  <c r="AB980" i="1"/>
  <c r="AC980" i="1" s="1"/>
  <c r="Y982" i="1" l="1"/>
  <c r="Z982" i="1" s="1"/>
  <c r="AB981" i="1"/>
  <c r="AC981" i="1" s="1"/>
  <c r="Y983" i="1" l="1"/>
  <c r="Z983" i="1" s="1"/>
  <c r="AB982" i="1"/>
  <c r="AC982" i="1" s="1"/>
  <c r="Y984" i="1" l="1"/>
  <c r="Z984" i="1" s="1"/>
  <c r="AB983" i="1"/>
  <c r="AC983" i="1" s="1"/>
  <c r="Y985" i="1" l="1"/>
  <c r="Z985" i="1" s="1"/>
  <c r="AB984" i="1"/>
  <c r="AC984" i="1" s="1"/>
  <c r="Y986" i="1" l="1"/>
  <c r="Z986" i="1" s="1"/>
  <c r="AB985" i="1"/>
  <c r="AC985" i="1" s="1"/>
  <c r="Y987" i="1" l="1"/>
  <c r="Z987" i="1" s="1"/>
  <c r="AB986" i="1"/>
  <c r="AC986" i="1" s="1"/>
  <c r="Y988" i="1" l="1"/>
  <c r="Z988" i="1" s="1"/>
  <c r="AB987" i="1"/>
  <c r="AC987" i="1" s="1"/>
  <c r="Y989" i="1" l="1"/>
  <c r="Z989" i="1" s="1"/>
  <c r="AB988" i="1"/>
  <c r="AC988" i="1" s="1"/>
  <c r="Y990" i="1" l="1"/>
  <c r="Z990" i="1" s="1"/>
  <c r="AB989" i="1"/>
  <c r="AC989" i="1" s="1"/>
  <c r="Y991" i="1" l="1"/>
  <c r="Z991" i="1" s="1"/>
  <c r="AB990" i="1"/>
  <c r="AC990" i="1" s="1"/>
  <c r="Y992" i="1" l="1"/>
  <c r="Z992" i="1" s="1"/>
  <c r="AB991" i="1"/>
  <c r="AC991" i="1" s="1"/>
  <c r="Y993" i="1" l="1"/>
  <c r="Z993" i="1" s="1"/>
  <c r="AB992" i="1"/>
  <c r="AC992" i="1" s="1"/>
  <c r="Y994" i="1" l="1"/>
  <c r="Z994" i="1" s="1"/>
  <c r="AB993" i="1"/>
  <c r="AC993" i="1" s="1"/>
  <c r="Y995" i="1" l="1"/>
  <c r="Z995" i="1" s="1"/>
  <c r="AB994" i="1"/>
  <c r="AC994" i="1" s="1"/>
  <c r="Y996" i="1" l="1"/>
  <c r="Z996" i="1" s="1"/>
  <c r="AB995" i="1"/>
  <c r="AC995" i="1" s="1"/>
  <c r="Y997" i="1" l="1"/>
  <c r="Z997" i="1" s="1"/>
  <c r="AB996" i="1"/>
  <c r="AC996" i="1" s="1"/>
  <c r="Y998" i="1" l="1"/>
  <c r="Z998" i="1" s="1"/>
  <c r="AB997" i="1"/>
  <c r="AC997" i="1" s="1"/>
  <c r="Y999" i="1" l="1"/>
  <c r="Z999" i="1" s="1"/>
  <c r="AB998" i="1"/>
  <c r="AC998" i="1" s="1"/>
  <c r="Y1000" i="1" l="1"/>
  <c r="Z1000" i="1" s="1"/>
  <c r="AB999" i="1"/>
  <c r="AC999" i="1" s="1"/>
  <c r="Y1001" i="1" l="1"/>
  <c r="Z1001" i="1" s="1"/>
  <c r="AB1000" i="1"/>
  <c r="AC1000" i="1" s="1"/>
  <c r="Y1002" i="1" l="1"/>
  <c r="Z1002" i="1" s="1"/>
  <c r="AB1001" i="1"/>
  <c r="AC1001" i="1" s="1"/>
  <c r="Y1003" i="1" l="1"/>
  <c r="Z1003" i="1" s="1"/>
  <c r="AB1002" i="1"/>
  <c r="AC1002" i="1" s="1"/>
  <c r="Y1004" i="1" l="1"/>
  <c r="Z1004" i="1" s="1"/>
  <c r="AB1003" i="1"/>
  <c r="AC1003" i="1" s="1"/>
  <c r="Y1005" i="1" l="1"/>
  <c r="Z1005" i="1" s="1"/>
  <c r="AB1004" i="1"/>
  <c r="AC1004" i="1" s="1"/>
  <c r="Y1006" i="1" l="1"/>
  <c r="Z1006" i="1" s="1"/>
  <c r="AB1005" i="1"/>
  <c r="AC1005" i="1" s="1"/>
  <c r="Y1007" i="1" l="1"/>
  <c r="Z1007" i="1" s="1"/>
  <c r="AB1006" i="1"/>
  <c r="AC1006" i="1" s="1"/>
  <c r="Y1008" i="1" l="1"/>
  <c r="Z1008" i="1" s="1"/>
  <c r="AB1007" i="1"/>
  <c r="AC1007" i="1" s="1"/>
  <c r="Y1009" i="1" l="1"/>
  <c r="Z1009" i="1" s="1"/>
  <c r="AB1008" i="1"/>
  <c r="AC1008" i="1" s="1"/>
  <c r="Y1010" i="1" l="1"/>
  <c r="Z1010" i="1" s="1"/>
  <c r="AB1009" i="1"/>
  <c r="AC1009" i="1" s="1"/>
  <c r="Y1011" i="1" l="1"/>
  <c r="Z1011" i="1" s="1"/>
  <c r="AB1010" i="1"/>
  <c r="AC1010" i="1" s="1"/>
  <c r="Y1012" i="1" l="1"/>
  <c r="Z1012" i="1" s="1"/>
  <c r="AB1011" i="1"/>
  <c r="AC1011" i="1" s="1"/>
  <c r="Y1013" i="1" l="1"/>
  <c r="Z1013" i="1" s="1"/>
  <c r="AB1012" i="1"/>
  <c r="AC1012" i="1" s="1"/>
  <c r="Y1014" i="1" l="1"/>
  <c r="Z1014" i="1" s="1"/>
  <c r="AB1013" i="1"/>
  <c r="AC1013" i="1" s="1"/>
  <c r="Y1015" i="1" l="1"/>
  <c r="Z1015" i="1" s="1"/>
  <c r="AB1014" i="1"/>
  <c r="AC1014" i="1" s="1"/>
  <c r="Y1016" i="1" l="1"/>
  <c r="Z1016" i="1" s="1"/>
  <c r="AB1015" i="1"/>
  <c r="AC1015" i="1" s="1"/>
  <c r="Y1017" i="1" l="1"/>
  <c r="Z1017" i="1" s="1"/>
  <c r="AB1016" i="1"/>
  <c r="AC1016" i="1" s="1"/>
  <c r="Y1018" i="1" l="1"/>
  <c r="Z1018" i="1" s="1"/>
  <c r="AB1017" i="1"/>
  <c r="AC1017" i="1" s="1"/>
  <c r="Y1019" i="1" l="1"/>
  <c r="Z1019" i="1" s="1"/>
  <c r="AB1018" i="1"/>
  <c r="AC1018" i="1" s="1"/>
  <c r="Y1020" i="1" l="1"/>
  <c r="Z1020" i="1" s="1"/>
  <c r="AB1019" i="1"/>
  <c r="AC1019" i="1" s="1"/>
  <c r="Y1021" i="1" l="1"/>
  <c r="Z1021" i="1" s="1"/>
  <c r="AB1020" i="1"/>
  <c r="AC1020" i="1" s="1"/>
  <c r="Y1022" i="1" l="1"/>
  <c r="Z1022" i="1" s="1"/>
  <c r="AB1021" i="1"/>
  <c r="AC1021" i="1" s="1"/>
  <c r="Y1023" i="1" l="1"/>
  <c r="Z1023" i="1" s="1"/>
  <c r="AB1022" i="1"/>
  <c r="AC1022" i="1" s="1"/>
  <c r="Y1024" i="1" l="1"/>
  <c r="Z1024" i="1" s="1"/>
  <c r="AB1023" i="1"/>
  <c r="AC1023" i="1" s="1"/>
  <c r="Y1025" i="1" l="1"/>
  <c r="Z1025" i="1" s="1"/>
  <c r="AB1024" i="1"/>
  <c r="AC1024" i="1" s="1"/>
  <c r="Y1026" i="1" l="1"/>
  <c r="Z1026" i="1" s="1"/>
  <c r="AB1025" i="1"/>
  <c r="AC1025" i="1" s="1"/>
  <c r="Y1027" i="1" l="1"/>
  <c r="Z1027" i="1" s="1"/>
  <c r="AB1026" i="1"/>
  <c r="AC1026" i="1" s="1"/>
  <c r="Y1028" i="1" l="1"/>
  <c r="Z1028" i="1" s="1"/>
  <c r="AB1027" i="1"/>
  <c r="AC1027" i="1" s="1"/>
  <c r="Y1029" i="1" l="1"/>
  <c r="Z1029" i="1" s="1"/>
  <c r="AB1028" i="1"/>
  <c r="AC1028" i="1" s="1"/>
  <c r="Y1030" i="1" l="1"/>
  <c r="Z1030" i="1" s="1"/>
  <c r="AB1029" i="1"/>
  <c r="AC1029" i="1" s="1"/>
  <c r="Y1031" i="1" l="1"/>
  <c r="Z1031" i="1" s="1"/>
  <c r="AB1030" i="1"/>
  <c r="AC1030" i="1" s="1"/>
  <c r="Y1032" i="1" l="1"/>
  <c r="Z1032" i="1" s="1"/>
  <c r="AB1031" i="1"/>
  <c r="AC1031" i="1" s="1"/>
  <c r="Y1033" i="1" l="1"/>
  <c r="Z1033" i="1" s="1"/>
  <c r="AB1032" i="1"/>
  <c r="AC1032" i="1" s="1"/>
  <c r="Y1034" i="1" l="1"/>
  <c r="Z1034" i="1" s="1"/>
  <c r="AB1033" i="1"/>
  <c r="AC1033" i="1" s="1"/>
  <c r="Y1035" i="1" l="1"/>
  <c r="Z1035" i="1" s="1"/>
  <c r="AB1034" i="1"/>
  <c r="AC1034" i="1" s="1"/>
  <c r="Y1036" i="1" l="1"/>
  <c r="Z1036" i="1" s="1"/>
  <c r="AB1035" i="1"/>
  <c r="AC1035" i="1" s="1"/>
  <c r="Y1037" i="1" l="1"/>
  <c r="Z1037" i="1" s="1"/>
  <c r="AB1036" i="1"/>
  <c r="AC1036" i="1" s="1"/>
  <c r="Y1038" i="1" l="1"/>
  <c r="Z1038" i="1" s="1"/>
  <c r="AB1037" i="1"/>
  <c r="AC1037" i="1" s="1"/>
  <c r="Y1039" i="1" l="1"/>
  <c r="Z1039" i="1" s="1"/>
  <c r="AB1038" i="1"/>
  <c r="AC1038" i="1" s="1"/>
  <c r="Y1040" i="1" l="1"/>
  <c r="Z1040" i="1" s="1"/>
  <c r="AB1039" i="1"/>
  <c r="AC1039" i="1" s="1"/>
  <c r="Y1041" i="1" l="1"/>
  <c r="Z1041" i="1" s="1"/>
  <c r="AB1040" i="1"/>
  <c r="AC1040" i="1" s="1"/>
  <c r="Y1042" i="1" l="1"/>
  <c r="Z1042" i="1" s="1"/>
  <c r="AB1041" i="1"/>
  <c r="AC1041" i="1" s="1"/>
  <c r="Y1043" i="1" l="1"/>
  <c r="Z1043" i="1" s="1"/>
  <c r="AB1042" i="1"/>
  <c r="AC1042" i="1" s="1"/>
  <c r="Y1044" i="1" l="1"/>
  <c r="Z1044" i="1" s="1"/>
  <c r="AB1043" i="1"/>
  <c r="AC1043" i="1" s="1"/>
  <c r="Y1045" i="1" l="1"/>
  <c r="Z1045" i="1" s="1"/>
  <c r="AB1044" i="1"/>
  <c r="AC1044" i="1" s="1"/>
  <c r="Y1046" i="1" l="1"/>
  <c r="Z1046" i="1" s="1"/>
  <c r="AB1045" i="1"/>
  <c r="AC1045" i="1" s="1"/>
  <c r="Y1047" i="1" l="1"/>
  <c r="Z1047" i="1" s="1"/>
  <c r="AB1046" i="1"/>
  <c r="AC1046" i="1" s="1"/>
  <c r="Y1048" i="1" l="1"/>
  <c r="Z1048" i="1" s="1"/>
  <c r="AB1047" i="1"/>
  <c r="AC1047" i="1" s="1"/>
  <c r="Y1049" i="1" l="1"/>
  <c r="Z1049" i="1" s="1"/>
  <c r="AB1048" i="1"/>
  <c r="AC1048" i="1" s="1"/>
  <c r="Y1050" i="1" l="1"/>
  <c r="Z1050" i="1" s="1"/>
  <c r="AB1049" i="1"/>
  <c r="AC1049" i="1" s="1"/>
  <c r="Y1051" i="1" l="1"/>
  <c r="Z1051" i="1" s="1"/>
  <c r="AB1050" i="1"/>
  <c r="AC1050" i="1" s="1"/>
  <c r="Y1052" i="1" l="1"/>
  <c r="Z1052" i="1" s="1"/>
  <c r="AB1051" i="1"/>
  <c r="AC1051" i="1" s="1"/>
  <c r="Y1053" i="1" l="1"/>
  <c r="Z1053" i="1" s="1"/>
  <c r="AB1052" i="1"/>
  <c r="AC1052" i="1" s="1"/>
  <c r="Y1054" i="1" l="1"/>
  <c r="Z1054" i="1" s="1"/>
  <c r="AB1053" i="1"/>
  <c r="AC1053" i="1" s="1"/>
  <c r="Y1055" i="1" l="1"/>
  <c r="Z1055" i="1" s="1"/>
  <c r="AB1054" i="1"/>
  <c r="AC1054" i="1" s="1"/>
  <c r="Y1056" i="1" l="1"/>
  <c r="Z1056" i="1" s="1"/>
  <c r="AB1055" i="1"/>
  <c r="AC1055" i="1" s="1"/>
  <c r="Y1057" i="1" l="1"/>
  <c r="Z1057" i="1" s="1"/>
  <c r="AB1056" i="1"/>
  <c r="AC1056" i="1" s="1"/>
  <c r="Y1058" i="1" l="1"/>
  <c r="Z1058" i="1" s="1"/>
  <c r="AB1057" i="1"/>
  <c r="AC1057" i="1" s="1"/>
  <c r="Y1059" i="1" l="1"/>
  <c r="Z1059" i="1" s="1"/>
  <c r="AB1058" i="1"/>
  <c r="AC1058" i="1" s="1"/>
  <c r="Y1060" i="1" l="1"/>
  <c r="Z1060" i="1" s="1"/>
  <c r="AB1059" i="1"/>
  <c r="AC1059" i="1" s="1"/>
  <c r="Y1061" i="1" l="1"/>
  <c r="Z1061" i="1" s="1"/>
  <c r="AB1060" i="1"/>
  <c r="AC1060" i="1" s="1"/>
  <c r="Y1062" i="1" l="1"/>
  <c r="Z1062" i="1" s="1"/>
  <c r="AB1061" i="1"/>
  <c r="AC1061" i="1" s="1"/>
  <c r="Y1063" i="1" l="1"/>
  <c r="Z1063" i="1" s="1"/>
  <c r="AB1062" i="1"/>
  <c r="AC1062" i="1" s="1"/>
  <c r="Y1064" i="1" l="1"/>
  <c r="Z1064" i="1" s="1"/>
  <c r="AB1063" i="1"/>
  <c r="AC1063" i="1" s="1"/>
  <c r="Y1065" i="1" l="1"/>
  <c r="Z1065" i="1" s="1"/>
  <c r="AB1064" i="1"/>
  <c r="AC1064" i="1" s="1"/>
  <c r="Y1066" i="1" l="1"/>
  <c r="Z1066" i="1" s="1"/>
  <c r="AB1065" i="1"/>
  <c r="AC1065" i="1" s="1"/>
  <c r="Y1067" i="1" l="1"/>
  <c r="Z1067" i="1" s="1"/>
  <c r="AB1066" i="1"/>
  <c r="AC1066" i="1" s="1"/>
  <c r="Y1068" i="1" l="1"/>
  <c r="Z1068" i="1" s="1"/>
  <c r="AB1067" i="1"/>
  <c r="AC1067" i="1" s="1"/>
  <c r="Y1069" i="1" l="1"/>
  <c r="Z1069" i="1" s="1"/>
  <c r="AB1068" i="1"/>
  <c r="AC1068" i="1" s="1"/>
  <c r="Y1070" i="1" l="1"/>
  <c r="Z1070" i="1" s="1"/>
  <c r="AB1069" i="1"/>
  <c r="AC1069" i="1" s="1"/>
  <c r="Y1071" i="1" l="1"/>
  <c r="Z1071" i="1" s="1"/>
  <c r="AB1070" i="1"/>
  <c r="AC1070" i="1" s="1"/>
  <c r="Y1072" i="1" l="1"/>
  <c r="Z1072" i="1" s="1"/>
  <c r="AB1071" i="1"/>
  <c r="AC1071" i="1" s="1"/>
  <c r="Y1073" i="1" l="1"/>
  <c r="Z1073" i="1" s="1"/>
  <c r="AB1072" i="1"/>
  <c r="AC1072" i="1" s="1"/>
  <c r="Y1074" i="1" l="1"/>
  <c r="Z1074" i="1" s="1"/>
  <c r="AB1073" i="1"/>
  <c r="AC1073" i="1" s="1"/>
  <c r="Y1075" i="1" l="1"/>
  <c r="Z1075" i="1" s="1"/>
  <c r="AB1074" i="1"/>
  <c r="AC1074" i="1" s="1"/>
  <c r="Y1076" i="1" l="1"/>
  <c r="Z1076" i="1" s="1"/>
  <c r="AB1075" i="1"/>
  <c r="AC1075" i="1" s="1"/>
  <c r="Y1077" i="1" l="1"/>
  <c r="Z1077" i="1" s="1"/>
  <c r="AB1076" i="1"/>
  <c r="AC1076" i="1" s="1"/>
  <c r="Y1078" i="1" l="1"/>
  <c r="Z1078" i="1" s="1"/>
  <c r="AB1077" i="1"/>
  <c r="AC1077" i="1" s="1"/>
  <c r="Y1079" i="1" l="1"/>
  <c r="Z1079" i="1" s="1"/>
  <c r="AB1078" i="1"/>
  <c r="AC1078" i="1" s="1"/>
  <c r="Y1080" i="1" l="1"/>
  <c r="Z1080" i="1" s="1"/>
  <c r="AB1079" i="1"/>
  <c r="AC1079" i="1" s="1"/>
  <c r="Y1081" i="1" l="1"/>
  <c r="Z1081" i="1" s="1"/>
  <c r="AB1080" i="1"/>
  <c r="AC1080" i="1" s="1"/>
  <c r="Y1082" i="1" l="1"/>
  <c r="Z1082" i="1" s="1"/>
  <c r="AB1081" i="1"/>
  <c r="AC1081" i="1" s="1"/>
  <c r="Y1083" i="1" l="1"/>
  <c r="Z1083" i="1" s="1"/>
  <c r="AB1082" i="1"/>
  <c r="AC1082" i="1" s="1"/>
  <c r="Y1084" i="1" l="1"/>
  <c r="Z1084" i="1" s="1"/>
  <c r="AB1083" i="1"/>
  <c r="AC1083" i="1" s="1"/>
  <c r="Y1085" i="1" l="1"/>
  <c r="Z1085" i="1" s="1"/>
  <c r="AB1084" i="1"/>
  <c r="AC1084" i="1" s="1"/>
  <c r="Y1086" i="1" l="1"/>
  <c r="Z1086" i="1" s="1"/>
  <c r="AB1085" i="1"/>
  <c r="AC1085" i="1" s="1"/>
  <c r="Y1087" i="1" l="1"/>
  <c r="Z1087" i="1" s="1"/>
  <c r="AB1086" i="1"/>
  <c r="AC1086" i="1" s="1"/>
  <c r="Y1088" i="1" l="1"/>
  <c r="Z1088" i="1" s="1"/>
  <c r="AB1087" i="1"/>
  <c r="AC1087" i="1" s="1"/>
  <c r="Y1089" i="1" l="1"/>
  <c r="Z1089" i="1" s="1"/>
  <c r="AB1088" i="1"/>
  <c r="AC1088" i="1" s="1"/>
  <c r="Y1090" i="1" l="1"/>
  <c r="Z1090" i="1" s="1"/>
  <c r="AB1089" i="1"/>
  <c r="AC1089" i="1" s="1"/>
  <c r="Y1091" i="1" l="1"/>
  <c r="Z1091" i="1" s="1"/>
  <c r="AB1090" i="1"/>
  <c r="AC1090" i="1" s="1"/>
  <c r="Y1092" i="1" l="1"/>
  <c r="AB1091" i="1"/>
  <c r="AC1091" i="1" s="1"/>
  <c r="Z1092" i="1" l="1"/>
  <c r="Y1093" i="1" s="1"/>
  <c r="Z1093" i="1" s="1"/>
  <c r="AB1092" i="1" l="1"/>
  <c r="AC1092" i="1" s="1"/>
  <c r="Y1094" i="1"/>
  <c r="Z1094" i="1" s="1"/>
  <c r="AB1093" i="1"/>
  <c r="AC1093" i="1" s="1"/>
  <c r="Y1095" i="1" l="1"/>
  <c r="Z1095" i="1" s="1"/>
  <c r="AB1094" i="1"/>
  <c r="AC1094" i="1" s="1"/>
  <c r="Y1096" i="1" l="1"/>
  <c r="Z1096" i="1" s="1"/>
  <c r="AB1095" i="1"/>
  <c r="AC1095" i="1" s="1"/>
  <c r="Y1097" i="1" l="1"/>
  <c r="Z1097" i="1" s="1"/>
  <c r="AB1096" i="1"/>
  <c r="AC1096" i="1" s="1"/>
  <c r="Y1098" i="1" l="1"/>
  <c r="Z1098" i="1" s="1"/>
  <c r="AB1097" i="1"/>
  <c r="AC1097" i="1" s="1"/>
  <c r="Y1099" i="1" l="1"/>
  <c r="Z1099" i="1" s="1"/>
  <c r="AB1098" i="1"/>
  <c r="AC1098" i="1" s="1"/>
  <c r="Y1100" i="1" l="1"/>
  <c r="Z1100" i="1" s="1"/>
  <c r="AB1099" i="1"/>
  <c r="AC1099" i="1" s="1"/>
  <c r="Y1101" i="1" l="1"/>
  <c r="Z1101" i="1" s="1"/>
  <c r="AB1100" i="1"/>
  <c r="AC1100" i="1" s="1"/>
  <c r="Y1102" i="1" l="1"/>
  <c r="Z1102" i="1" s="1"/>
  <c r="AB1101" i="1"/>
  <c r="AC1101" i="1" s="1"/>
  <c r="Y1103" i="1" l="1"/>
  <c r="Z1103" i="1" s="1"/>
  <c r="AB1102" i="1"/>
  <c r="AC1102" i="1" s="1"/>
  <c r="Y1104" i="1" l="1"/>
  <c r="Z1104" i="1" s="1"/>
  <c r="AB1103" i="1"/>
  <c r="AC1103" i="1" s="1"/>
  <c r="Y1105" i="1" l="1"/>
  <c r="Z1105" i="1" s="1"/>
  <c r="AB1104" i="1"/>
  <c r="AC1104" i="1" s="1"/>
  <c r="Y1106" i="1" l="1"/>
  <c r="Z1106" i="1" s="1"/>
  <c r="AB1105" i="1"/>
  <c r="AC1105" i="1" s="1"/>
  <c r="Y1107" i="1" l="1"/>
  <c r="Z1107" i="1" s="1"/>
  <c r="AB1106" i="1"/>
  <c r="AC1106" i="1" s="1"/>
  <c r="Y1108" i="1" l="1"/>
  <c r="Z1108" i="1" s="1"/>
  <c r="AB1107" i="1"/>
  <c r="AC1107" i="1" s="1"/>
  <c r="Y1109" i="1" l="1"/>
  <c r="Z1109" i="1" s="1"/>
  <c r="AB1108" i="1"/>
  <c r="AC1108" i="1" s="1"/>
  <c r="Y1110" i="1" l="1"/>
  <c r="Z1110" i="1" s="1"/>
  <c r="AB1109" i="1"/>
  <c r="AC1109" i="1" s="1"/>
  <c r="Y1111" i="1" l="1"/>
  <c r="Z1111" i="1" s="1"/>
  <c r="AB1110" i="1"/>
  <c r="AC1110" i="1" s="1"/>
  <c r="Y1112" i="1" l="1"/>
  <c r="Z1112" i="1" s="1"/>
  <c r="AB1111" i="1"/>
  <c r="AC1111" i="1" s="1"/>
  <c r="Y1113" i="1" l="1"/>
  <c r="Z1113" i="1" s="1"/>
  <c r="AB1112" i="1"/>
  <c r="AC1112" i="1" s="1"/>
  <c r="Y1114" i="1" l="1"/>
  <c r="Z1114" i="1" s="1"/>
  <c r="AB1113" i="1"/>
  <c r="AC1113" i="1" s="1"/>
  <c r="Y1115" i="1" l="1"/>
  <c r="Z1115" i="1" s="1"/>
  <c r="AB1114" i="1"/>
  <c r="AC1114" i="1" s="1"/>
  <c r="Y1116" i="1" l="1"/>
  <c r="Z1116" i="1" s="1"/>
  <c r="AB1115" i="1"/>
  <c r="AC1115" i="1" s="1"/>
  <c r="Y1117" i="1" l="1"/>
  <c r="Z1117" i="1" s="1"/>
  <c r="AB1116" i="1"/>
  <c r="AC1116" i="1" s="1"/>
  <c r="Y1118" i="1" l="1"/>
  <c r="Z1118" i="1" s="1"/>
  <c r="AB1117" i="1"/>
  <c r="AC1117" i="1" s="1"/>
  <c r="Y1119" i="1" l="1"/>
  <c r="Z1119" i="1" s="1"/>
  <c r="AB1118" i="1"/>
  <c r="AC1118" i="1" s="1"/>
  <c r="Y1120" i="1" l="1"/>
  <c r="Z1120" i="1" s="1"/>
  <c r="AB1119" i="1"/>
  <c r="AC1119" i="1" s="1"/>
  <c r="Y1121" i="1" l="1"/>
  <c r="Z1121" i="1" s="1"/>
  <c r="AB1120" i="1"/>
  <c r="AC1120" i="1" s="1"/>
  <c r="Y1122" i="1" l="1"/>
  <c r="Z1122" i="1" s="1"/>
  <c r="AB1121" i="1"/>
  <c r="AC1121" i="1" s="1"/>
  <c r="Y1123" i="1" l="1"/>
  <c r="Z1123" i="1" s="1"/>
  <c r="AB1122" i="1"/>
  <c r="AC1122" i="1" s="1"/>
  <c r="Y1124" i="1" l="1"/>
  <c r="Z1124" i="1" s="1"/>
  <c r="AB1123" i="1"/>
  <c r="AC1123" i="1" s="1"/>
  <c r="Y1125" i="1" l="1"/>
  <c r="Z1125" i="1" s="1"/>
  <c r="AB1124" i="1"/>
  <c r="AC1124" i="1" s="1"/>
  <c r="Y1126" i="1" l="1"/>
  <c r="Z1126" i="1" s="1"/>
  <c r="AB1125" i="1"/>
  <c r="AC1125" i="1" s="1"/>
  <c r="Y1127" i="1" l="1"/>
  <c r="Z1127" i="1" s="1"/>
  <c r="AB1126" i="1"/>
  <c r="AC1126" i="1" s="1"/>
  <c r="Y1128" i="1" l="1"/>
  <c r="Z1128" i="1" s="1"/>
  <c r="AB1127" i="1"/>
  <c r="AC1127" i="1" s="1"/>
  <c r="Y1129" i="1" l="1"/>
  <c r="Z1129" i="1" s="1"/>
  <c r="AB1128" i="1"/>
  <c r="AC1128" i="1" s="1"/>
  <c r="Y1130" i="1" l="1"/>
  <c r="Z1130" i="1" s="1"/>
  <c r="AB1129" i="1"/>
  <c r="AC1129" i="1" s="1"/>
  <c r="Y1131" i="1" l="1"/>
  <c r="Z1131" i="1" s="1"/>
  <c r="AB1130" i="1"/>
  <c r="AC1130" i="1" s="1"/>
  <c r="Y1132" i="1" l="1"/>
  <c r="Z1132" i="1" s="1"/>
  <c r="AB1131" i="1"/>
  <c r="AC1131" i="1" s="1"/>
  <c r="Y1133" i="1" l="1"/>
  <c r="Z1133" i="1" s="1"/>
  <c r="AB1132" i="1"/>
  <c r="AC1132" i="1" s="1"/>
  <c r="Y1134" i="1" l="1"/>
  <c r="Z1134" i="1" s="1"/>
  <c r="AB1133" i="1"/>
  <c r="AC1133" i="1" s="1"/>
  <c r="Y1135" i="1" l="1"/>
  <c r="Z1135" i="1" s="1"/>
  <c r="AB1134" i="1"/>
  <c r="AC1134" i="1" s="1"/>
  <c r="Y1136" i="1" l="1"/>
  <c r="Z1136" i="1" s="1"/>
  <c r="AB1135" i="1"/>
  <c r="AC1135" i="1" s="1"/>
  <c r="Y1137" i="1" l="1"/>
  <c r="Z1137" i="1" s="1"/>
  <c r="AB1136" i="1"/>
  <c r="AC1136" i="1" s="1"/>
  <c r="Y1138" i="1" l="1"/>
  <c r="Z1138" i="1" s="1"/>
  <c r="AB1137" i="1"/>
  <c r="AC1137" i="1" s="1"/>
  <c r="Y1139" i="1" l="1"/>
  <c r="Z1139" i="1" s="1"/>
  <c r="AB1138" i="1"/>
  <c r="AC1138" i="1" s="1"/>
  <c r="Y1140" i="1" l="1"/>
  <c r="Z1140" i="1" s="1"/>
  <c r="AB1139" i="1"/>
  <c r="AC1139" i="1" s="1"/>
  <c r="Y1141" i="1" l="1"/>
  <c r="Z1141" i="1" s="1"/>
  <c r="AB1140" i="1"/>
  <c r="AC1140" i="1" s="1"/>
  <c r="Y1142" i="1" l="1"/>
  <c r="Z1142" i="1" s="1"/>
  <c r="AB1141" i="1"/>
  <c r="AC1141" i="1" s="1"/>
  <c r="Y1143" i="1" l="1"/>
  <c r="Z1143" i="1" s="1"/>
  <c r="AB1142" i="1"/>
  <c r="AC1142" i="1" s="1"/>
  <c r="Y1144" i="1" l="1"/>
  <c r="AB1143" i="1"/>
  <c r="AC1143" i="1" s="1"/>
  <c r="Z1144" i="1" l="1"/>
  <c r="Y1145" i="1" s="1"/>
  <c r="Z1145" i="1" s="1"/>
  <c r="AB1144" i="1" l="1"/>
  <c r="AC1144" i="1" s="1"/>
  <c r="Y1146" i="1"/>
  <c r="Z1146" i="1" s="1"/>
  <c r="AB1145" i="1"/>
  <c r="AC1145" i="1" s="1"/>
  <c r="Y1147" i="1" l="1"/>
  <c r="Z1147" i="1" s="1"/>
  <c r="AB1146" i="1"/>
  <c r="AC1146" i="1" s="1"/>
  <c r="Y1148" i="1" l="1"/>
  <c r="Z1148" i="1" s="1"/>
  <c r="AB1147" i="1"/>
  <c r="AC1147" i="1" s="1"/>
  <c r="Y1149" i="1" l="1"/>
  <c r="Z1149" i="1" s="1"/>
  <c r="AB1148" i="1"/>
  <c r="AC1148" i="1" s="1"/>
  <c r="Y1150" i="1" l="1"/>
  <c r="Z1150" i="1" s="1"/>
  <c r="AB1149" i="1"/>
  <c r="AC1149" i="1" s="1"/>
  <c r="Y1151" i="1" l="1"/>
  <c r="Z1151" i="1" s="1"/>
  <c r="AB1150" i="1"/>
  <c r="AC1150" i="1" s="1"/>
  <c r="Y1152" i="1" l="1"/>
  <c r="Z1152" i="1" s="1"/>
  <c r="AB1151" i="1"/>
  <c r="AC1151" i="1" s="1"/>
  <c r="Y1153" i="1" l="1"/>
  <c r="Z1153" i="1" s="1"/>
  <c r="AB1152" i="1"/>
  <c r="AC1152" i="1" s="1"/>
  <c r="Y1154" i="1" l="1"/>
  <c r="Z1154" i="1" s="1"/>
  <c r="AB1153" i="1"/>
  <c r="AC1153" i="1" s="1"/>
  <c r="Y1155" i="1" l="1"/>
  <c r="Z1155" i="1" s="1"/>
  <c r="AB1154" i="1"/>
  <c r="AC1154" i="1" s="1"/>
  <c r="Y1156" i="1" l="1"/>
  <c r="Z1156" i="1" s="1"/>
  <c r="AB1155" i="1"/>
  <c r="AC1155" i="1" s="1"/>
  <c r="Y1157" i="1" l="1"/>
  <c r="Z1157" i="1" s="1"/>
  <c r="AB1156" i="1"/>
  <c r="AC1156" i="1" s="1"/>
  <c r="Y1158" i="1" l="1"/>
  <c r="Z1158" i="1" s="1"/>
  <c r="AB1157" i="1"/>
  <c r="AC1157" i="1" s="1"/>
  <c r="Y1159" i="1" l="1"/>
  <c r="Z1159" i="1" s="1"/>
  <c r="AB1158" i="1"/>
  <c r="AC1158" i="1" s="1"/>
  <c r="Y1160" i="1" l="1"/>
  <c r="Z1160" i="1" s="1"/>
  <c r="AB1159" i="1"/>
  <c r="AC1159" i="1" s="1"/>
  <c r="Y1161" i="1" l="1"/>
  <c r="Z1161" i="1" s="1"/>
  <c r="AB1160" i="1"/>
  <c r="AC1160" i="1" s="1"/>
  <c r="Y1162" i="1" l="1"/>
  <c r="Z1162" i="1" s="1"/>
  <c r="AB1161" i="1"/>
  <c r="AC1161" i="1" s="1"/>
  <c r="Y1163" i="1" l="1"/>
  <c r="Z1163" i="1" s="1"/>
  <c r="AB1162" i="1"/>
  <c r="AC1162" i="1" s="1"/>
  <c r="Y1164" i="1" l="1"/>
  <c r="Z1164" i="1" s="1"/>
  <c r="AB1163" i="1"/>
  <c r="AC1163" i="1" s="1"/>
  <c r="Y1165" i="1" l="1"/>
  <c r="Z1165" i="1" s="1"/>
  <c r="AB1164" i="1"/>
  <c r="AC1164" i="1" s="1"/>
  <c r="Y1166" i="1" l="1"/>
  <c r="Z1166" i="1" s="1"/>
  <c r="AB1165" i="1"/>
  <c r="AC1165" i="1" s="1"/>
  <c r="Y1167" i="1" l="1"/>
  <c r="Z1167" i="1" s="1"/>
  <c r="AB1166" i="1"/>
  <c r="AC1166" i="1" s="1"/>
  <c r="Y1168" i="1" l="1"/>
  <c r="Z1168" i="1" s="1"/>
  <c r="AB1167" i="1"/>
  <c r="AC1167" i="1" s="1"/>
  <c r="Y1169" i="1" l="1"/>
  <c r="Z1169" i="1" s="1"/>
  <c r="AB1168" i="1"/>
  <c r="AC1168" i="1" s="1"/>
  <c r="Y1170" i="1" l="1"/>
  <c r="Z1170" i="1" s="1"/>
  <c r="AB1169" i="1"/>
  <c r="AC1169" i="1" s="1"/>
  <c r="Y1171" i="1" l="1"/>
  <c r="Z1171" i="1" s="1"/>
  <c r="AB1170" i="1"/>
  <c r="AC1170" i="1" s="1"/>
  <c r="Y1172" i="1" l="1"/>
  <c r="Z1172" i="1" s="1"/>
  <c r="AB1171" i="1"/>
  <c r="AC1171" i="1" s="1"/>
  <c r="Y1173" i="1" l="1"/>
  <c r="Z1173" i="1" s="1"/>
  <c r="AB1172" i="1"/>
  <c r="AC1172" i="1" s="1"/>
  <c r="Y1174" i="1" l="1"/>
  <c r="Z1174" i="1" s="1"/>
  <c r="AB1173" i="1"/>
  <c r="AC1173" i="1" s="1"/>
  <c r="Y1175" i="1" l="1"/>
  <c r="Z1175" i="1" s="1"/>
  <c r="AB1174" i="1"/>
  <c r="AC1174" i="1" s="1"/>
  <c r="Y1176" i="1" l="1"/>
  <c r="Z1176" i="1" s="1"/>
  <c r="AB1175" i="1"/>
  <c r="AC1175" i="1" s="1"/>
  <c r="Y1177" i="1" l="1"/>
  <c r="Z1177" i="1" s="1"/>
  <c r="AB1176" i="1"/>
  <c r="AC1176" i="1" s="1"/>
  <c r="Y1178" i="1" l="1"/>
  <c r="Z1178" i="1" s="1"/>
  <c r="AB1177" i="1"/>
  <c r="AC1177" i="1" s="1"/>
  <c r="Y1179" i="1" l="1"/>
  <c r="Z1179" i="1" s="1"/>
  <c r="AB1178" i="1"/>
  <c r="AC1178" i="1" s="1"/>
  <c r="Y1180" i="1" l="1"/>
  <c r="Z1180" i="1" s="1"/>
  <c r="AB1179" i="1"/>
  <c r="AC1179" i="1" s="1"/>
  <c r="Y1181" i="1" l="1"/>
  <c r="Z1181" i="1" s="1"/>
  <c r="AB1180" i="1"/>
  <c r="AC1180" i="1" s="1"/>
  <c r="Y1182" i="1" l="1"/>
  <c r="Z1182" i="1" s="1"/>
  <c r="AB1181" i="1"/>
  <c r="AC1181" i="1" s="1"/>
  <c r="Y1183" i="1" l="1"/>
  <c r="Z1183" i="1" s="1"/>
  <c r="AB1182" i="1"/>
  <c r="AC1182" i="1" s="1"/>
  <c r="Y1184" i="1" l="1"/>
  <c r="Z1184" i="1" s="1"/>
  <c r="AB1183" i="1"/>
  <c r="AC1183" i="1" s="1"/>
  <c r="Y1185" i="1" l="1"/>
  <c r="Z1185" i="1" s="1"/>
  <c r="AB1184" i="1"/>
  <c r="AC1184" i="1" s="1"/>
  <c r="Y1186" i="1" l="1"/>
  <c r="Z1186" i="1" s="1"/>
  <c r="AB1185" i="1"/>
  <c r="AC1185" i="1" s="1"/>
  <c r="Y1187" i="1" l="1"/>
  <c r="Z1187" i="1" s="1"/>
  <c r="AB1186" i="1"/>
  <c r="AC1186" i="1" s="1"/>
  <c r="Y1188" i="1" l="1"/>
  <c r="Z1188" i="1" s="1"/>
  <c r="AB1187" i="1"/>
  <c r="AC1187" i="1" s="1"/>
  <c r="Y1189" i="1" l="1"/>
  <c r="Z1189" i="1" s="1"/>
  <c r="AB1188" i="1"/>
  <c r="AC1188" i="1" s="1"/>
  <c r="Y1190" i="1" l="1"/>
  <c r="Z1190" i="1" s="1"/>
  <c r="AB1189" i="1"/>
  <c r="AC1189" i="1" s="1"/>
  <c r="Y1191" i="1" l="1"/>
  <c r="Z1191" i="1" s="1"/>
  <c r="AB1190" i="1"/>
  <c r="AC1190" i="1" s="1"/>
  <c r="Y1192" i="1" l="1"/>
  <c r="Z1192" i="1" s="1"/>
  <c r="AB1191" i="1"/>
  <c r="AC1191" i="1" s="1"/>
  <c r="Y1193" i="1" l="1"/>
  <c r="Z1193" i="1" s="1"/>
  <c r="AB1192" i="1"/>
  <c r="AC1192" i="1" s="1"/>
  <c r="Y1194" i="1" l="1"/>
  <c r="AB1193" i="1"/>
  <c r="AC1193" i="1" s="1"/>
  <c r="Z1194" i="1" l="1"/>
  <c r="AB1194" i="1" s="1"/>
  <c r="AC1194" i="1" s="1"/>
  <c r="Y1195" i="1" l="1"/>
  <c r="Z1195" i="1" s="1"/>
  <c r="AB1195" i="1" s="1"/>
  <c r="AC1195" i="1" s="1"/>
  <c r="Y1196" i="1" l="1"/>
  <c r="Z1196" i="1" s="1"/>
  <c r="AB1196" i="1" s="1"/>
  <c r="AC1196" i="1" s="1"/>
  <c r="Y1197" i="1" l="1"/>
  <c r="Z1197" i="1" s="1"/>
  <c r="AB1197" i="1" s="1"/>
  <c r="AC1197" i="1" s="1"/>
  <c r="Y1198" i="1" l="1"/>
  <c r="Z1198" i="1" s="1"/>
  <c r="AB1198" i="1" s="1"/>
  <c r="AC1198" i="1" s="1"/>
  <c r="Y1199" i="1" l="1"/>
  <c r="Z1199" i="1" s="1"/>
  <c r="AB1199" i="1" s="1"/>
  <c r="AC1199" i="1" s="1"/>
  <c r="Y1200" i="1" l="1"/>
  <c r="Z1200" i="1" s="1"/>
  <c r="Y1201" i="1" s="1"/>
  <c r="Z1201" i="1" s="1"/>
  <c r="AB1200" i="1" l="1"/>
  <c r="AC1200" i="1" s="1"/>
  <c r="Y1202" i="1"/>
  <c r="Z1202" i="1" s="1"/>
  <c r="AB1201" i="1"/>
  <c r="AC1201" i="1" s="1"/>
  <c r="Y1203" i="1" l="1"/>
  <c r="Z1203" i="1" s="1"/>
  <c r="AB1202" i="1"/>
  <c r="AC1202" i="1" s="1"/>
  <c r="Y1204" i="1" l="1"/>
  <c r="Z1204" i="1" s="1"/>
  <c r="AB1203" i="1"/>
  <c r="AC1203" i="1" s="1"/>
  <c r="Y1205" i="1" l="1"/>
  <c r="Z1205" i="1" s="1"/>
  <c r="AB1204" i="1"/>
  <c r="AC1204" i="1" s="1"/>
  <c r="Y1206" i="1" l="1"/>
  <c r="Z1206" i="1" s="1"/>
  <c r="AB1205" i="1"/>
  <c r="AC1205" i="1" s="1"/>
  <c r="Y1207" i="1" l="1"/>
  <c r="Z1207" i="1" s="1"/>
  <c r="AB1206" i="1"/>
  <c r="AC1206" i="1" s="1"/>
  <c r="Y1208" i="1" l="1"/>
  <c r="Z1208" i="1" s="1"/>
  <c r="AB1207" i="1"/>
  <c r="AC1207" i="1" s="1"/>
  <c r="Y1209" i="1" l="1"/>
  <c r="Z1209" i="1" s="1"/>
  <c r="AB1208" i="1"/>
  <c r="AC1208" i="1" s="1"/>
  <c r="Y1210" i="1" l="1"/>
  <c r="Z1210" i="1" s="1"/>
  <c r="AB1209" i="1"/>
  <c r="AC1209" i="1" s="1"/>
  <c r="Y1211" i="1" l="1"/>
  <c r="Z1211" i="1" s="1"/>
  <c r="AB1210" i="1"/>
  <c r="AC1210" i="1" s="1"/>
  <c r="Y1212" i="1" l="1"/>
  <c r="Z1212" i="1" s="1"/>
  <c r="AB1211" i="1"/>
  <c r="AC1211" i="1" s="1"/>
  <c r="Y1213" i="1" l="1"/>
  <c r="Z1213" i="1" s="1"/>
  <c r="AB1212" i="1"/>
  <c r="AC1212" i="1" s="1"/>
  <c r="Y1214" i="1" l="1"/>
  <c r="Z1214" i="1" s="1"/>
  <c r="AB1213" i="1"/>
  <c r="AC1213" i="1" s="1"/>
  <c r="Y1215" i="1" l="1"/>
  <c r="Z1215" i="1" s="1"/>
  <c r="AB1214" i="1"/>
  <c r="AC1214" i="1" s="1"/>
  <c r="Y1216" i="1" l="1"/>
  <c r="Z1216" i="1" s="1"/>
  <c r="AB1215" i="1"/>
  <c r="AC1215" i="1" s="1"/>
  <c r="Y1217" i="1" l="1"/>
  <c r="Z1217" i="1" s="1"/>
  <c r="AB1216" i="1"/>
  <c r="AC1216" i="1" s="1"/>
  <c r="Y1218" i="1" l="1"/>
  <c r="Z1218" i="1" s="1"/>
  <c r="AB1217" i="1"/>
  <c r="AC1217" i="1" s="1"/>
  <c r="Y1219" i="1" l="1"/>
  <c r="Z1219" i="1" s="1"/>
  <c r="AB1218" i="1"/>
  <c r="AC1218" i="1" s="1"/>
  <c r="Y1220" i="1" l="1"/>
  <c r="Z1220" i="1" s="1"/>
  <c r="AB1219" i="1"/>
  <c r="AC1219" i="1" s="1"/>
  <c r="Y1221" i="1" l="1"/>
  <c r="Z1221" i="1" s="1"/>
  <c r="AB1220" i="1"/>
  <c r="AC1220" i="1" s="1"/>
  <c r="Y1222" i="1" l="1"/>
  <c r="Z1222" i="1" s="1"/>
  <c r="AB1221" i="1"/>
  <c r="AC1221" i="1" s="1"/>
  <c r="Y1223" i="1" l="1"/>
  <c r="Z1223" i="1" s="1"/>
  <c r="AB1222" i="1"/>
  <c r="AC1222" i="1" s="1"/>
  <c r="Y1224" i="1" l="1"/>
  <c r="Z1224" i="1" s="1"/>
  <c r="AB1223" i="1"/>
  <c r="AC1223" i="1" s="1"/>
  <c r="Y1225" i="1" l="1"/>
  <c r="Z1225" i="1" s="1"/>
  <c r="AB1224" i="1"/>
  <c r="AC1224" i="1" s="1"/>
  <c r="Y1226" i="1" l="1"/>
  <c r="Z1226" i="1" s="1"/>
  <c r="AB1225" i="1"/>
  <c r="AC1225" i="1" s="1"/>
  <c r="Y1227" i="1" l="1"/>
  <c r="Z1227" i="1" s="1"/>
  <c r="AB1226" i="1"/>
  <c r="AC1226" i="1" s="1"/>
  <c r="Y1228" i="1" l="1"/>
  <c r="Z1228" i="1" s="1"/>
  <c r="AB1227" i="1"/>
  <c r="AC1227" i="1" s="1"/>
  <c r="Y1229" i="1" l="1"/>
  <c r="Z1229" i="1" s="1"/>
  <c r="AB1228" i="1"/>
  <c r="AC1228" i="1" s="1"/>
  <c r="Y1230" i="1" l="1"/>
  <c r="Z1230" i="1" s="1"/>
  <c r="AB1229" i="1"/>
  <c r="AC1229" i="1" s="1"/>
  <c r="Y1231" i="1" l="1"/>
  <c r="Z1231" i="1" s="1"/>
  <c r="AB1230" i="1"/>
  <c r="AC1230" i="1" s="1"/>
  <c r="Y1232" i="1" l="1"/>
  <c r="Z1232" i="1" s="1"/>
  <c r="AB1231" i="1"/>
  <c r="AC1231" i="1" s="1"/>
  <c r="Y1233" i="1" l="1"/>
  <c r="Z1233" i="1" s="1"/>
  <c r="AB1232" i="1"/>
  <c r="AC1232" i="1" s="1"/>
  <c r="Y1234" i="1" l="1"/>
  <c r="Z1234" i="1" s="1"/>
  <c r="AB1233" i="1"/>
  <c r="AC1233" i="1" s="1"/>
  <c r="Y1235" i="1" l="1"/>
  <c r="Z1235" i="1" s="1"/>
  <c r="AB1234" i="1"/>
  <c r="AC1234" i="1" s="1"/>
  <c r="Y1236" i="1" l="1"/>
  <c r="Z1236" i="1" s="1"/>
  <c r="AB1235" i="1"/>
  <c r="AC1235" i="1" s="1"/>
  <c r="Y1237" i="1" l="1"/>
  <c r="Z1237" i="1" s="1"/>
  <c r="AB1236" i="1"/>
  <c r="AC1236" i="1" s="1"/>
  <c r="Y1238" i="1" l="1"/>
  <c r="Z1238" i="1" s="1"/>
  <c r="AB1237" i="1"/>
  <c r="AC1237" i="1" s="1"/>
  <c r="Y1239" i="1" l="1"/>
  <c r="Z1239" i="1" s="1"/>
  <c r="AB1238" i="1"/>
  <c r="AC1238" i="1" s="1"/>
  <c r="Y1240" i="1" l="1"/>
  <c r="Z1240" i="1" s="1"/>
  <c r="AB1239" i="1"/>
  <c r="AC1239" i="1" s="1"/>
  <c r="Y1241" i="1" l="1"/>
  <c r="Z1241" i="1" s="1"/>
  <c r="AB1240" i="1"/>
  <c r="AC1240" i="1" s="1"/>
  <c r="Y1242" i="1" l="1"/>
  <c r="Z1242" i="1" s="1"/>
  <c r="AB1241" i="1"/>
  <c r="AC1241" i="1" s="1"/>
  <c r="Y1243" i="1" l="1"/>
  <c r="Z1243" i="1" s="1"/>
  <c r="AB1242" i="1"/>
  <c r="AC1242" i="1" s="1"/>
  <c r="Y1244" i="1" l="1"/>
  <c r="Z1244" i="1" s="1"/>
  <c r="AB1243" i="1"/>
  <c r="AC1243" i="1" s="1"/>
  <c r="Y1245" i="1" l="1"/>
  <c r="Z1245" i="1" s="1"/>
  <c r="AB1244" i="1"/>
  <c r="AC1244" i="1" s="1"/>
  <c r="Y1246" i="1" l="1"/>
  <c r="Z1246" i="1" s="1"/>
  <c r="AB1245" i="1"/>
  <c r="AC1245" i="1" s="1"/>
  <c r="Y1247" i="1" l="1"/>
  <c r="Z1247" i="1" s="1"/>
  <c r="AB1246" i="1"/>
  <c r="AC1246" i="1" s="1"/>
  <c r="Y1248" i="1" l="1"/>
  <c r="Z1248" i="1" s="1"/>
  <c r="AB1247" i="1"/>
  <c r="AC1247" i="1" s="1"/>
  <c r="Y1249" i="1" l="1"/>
  <c r="Z1249" i="1" s="1"/>
  <c r="AB1248" i="1"/>
  <c r="AC1248" i="1" s="1"/>
  <c r="Y1250" i="1" l="1"/>
  <c r="Z1250" i="1" s="1"/>
  <c r="AB1249" i="1"/>
  <c r="AC1249" i="1" s="1"/>
  <c r="Y1251" i="1" l="1"/>
  <c r="Z1251" i="1" s="1"/>
  <c r="AB1250" i="1"/>
  <c r="AC1250" i="1" s="1"/>
  <c r="Y1252" i="1" l="1"/>
  <c r="Z1252" i="1" s="1"/>
  <c r="AB1251" i="1"/>
  <c r="AC1251" i="1" s="1"/>
  <c r="Y1253" i="1" l="1"/>
  <c r="Z1253" i="1" s="1"/>
  <c r="AB1252" i="1"/>
  <c r="AC1252" i="1" s="1"/>
  <c r="Y1254" i="1" l="1"/>
  <c r="Z1254" i="1" s="1"/>
  <c r="AB1253" i="1"/>
  <c r="AC1253" i="1" s="1"/>
  <c r="Y1255" i="1" l="1"/>
  <c r="Z1255" i="1" s="1"/>
  <c r="AB1254" i="1"/>
  <c r="AC1254" i="1" s="1"/>
  <c r="Y1256" i="1" l="1"/>
  <c r="Z1256" i="1" s="1"/>
  <c r="AB1255" i="1"/>
  <c r="AC1255" i="1" s="1"/>
  <c r="Y1257" i="1" l="1"/>
  <c r="Z1257" i="1" s="1"/>
  <c r="AB1256" i="1"/>
  <c r="AC1256" i="1" s="1"/>
  <c r="Y1258" i="1" l="1"/>
  <c r="Z1258" i="1" s="1"/>
  <c r="AB1257" i="1"/>
  <c r="AC1257" i="1" s="1"/>
  <c r="Y1259" i="1" l="1"/>
  <c r="Z1259" i="1" s="1"/>
  <c r="AB1258" i="1"/>
  <c r="AC1258" i="1" s="1"/>
  <c r="Y1260" i="1" l="1"/>
  <c r="Z1260" i="1" s="1"/>
  <c r="AB1259" i="1"/>
  <c r="AC1259" i="1" s="1"/>
  <c r="Y1261" i="1" l="1"/>
  <c r="Z1261" i="1" s="1"/>
  <c r="AB1260" i="1"/>
  <c r="AC1260" i="1" s="1"/>
  <c r="Y1262" i="1" l="1"/>
  <c r="Z1262" i="1" s="1"/>
  <c r="AB1261" i="1"/>
  <c r="AC1261" i="1" s="1"/>
  <c r="Y1263" i="1" l="1"/>
  <c r="Z1263" i="1" s="1"/>
  <c r="AB1262" i="1"/>
  <c r="AC1262" i="1" s="1"/>
  <c r="Y1264" i="1" l="1"/>
  <c r="Z1264" i="1" s="1"/>
  <c r="AB1263" i="1"/>
  <c r="AC1263" i="1" s="1"/>
  <c r="Y1265" i="1" l="1"/>
  <c r="Z1265" i="1" s="1"/>
  <c r="AB1264" i="1"/>
  <c r="AC1264" i="1" s="1"/>
  <c r="Y1266" i="1" l="1"/>
  <c r="Z1266" i="1" s="1"/>
  <c r="AB1265" i="1"/>
  <c r="AC1265" i="1" s="1"/>
  <c r="Y1267" i="1" l="1"/>
  <c r="Z1267" i="1" s="1"/>
  <c r="AB1266" i="1"/>
  <c r="AC1266" i="1" s="1"/>
  <c r="Y1268" i="1" l="1"/>
  <c r="Z1268" i="1" s="1"/>
  <c r="AB1267" i="1"/>
  <c r="AC1267" i="1" s="1"/>
  <c r="Y1269" i="1" l="1"/>
  <c r="Z1269" i="1" s="1"/>
  <c r="AB1268" i="1"/>
  <c r="AC1268" i="1" s="1"/>
  <c r="Y1270" i="1" l="1"/>
  <c r="Z1270" i="1" s="1"/>
  <c r="AB1269" i="1"/>
  <c r="AC1269" i="1" s="1"/>
  <c r="Y1271" i="1" l="1"/>
  <c r="Z1271" i="1" s="1"/>
  <c r="AB1270" i="1"/>
  <c r="AC1270" i="1" s="1"/>
  <c r="Y1272" i="1" l="1"/>
  <c r="Z1272" i="1" s="1"/>
  <c r="AB1271" i="1"/>
  <c r="AC1271" i="1" s="1"/>
  <c r="Y1273" i="1" l="1"/>
  <c r="Z1273" i="1" s="1"/>
  <c r="AB1272" i="1"/>
  <c r="AC1272" i="1" s="1"/>
  <c r="Y1274" i="1" l="1"/>
  <c r="Z1274" i="1" s="1"/>
  <c r="AB1273" i="1"/>
  <c r="AC1273" i="1" s="1"/>
  <c r="Y1275" i="1" l="1"/>
  <c r="Z1275" i="1" s="1"/>
  <c r="AB1274" i="1"/>
  <c r="AC1274" i="1" s="1"/>
  <c r="Y1276" i="1" l="1"/>
  <c r="Z1276" i="1" s="1"/>
  <c r="AB1275" i="1"/>
  <c r="AC1275" i="1" s="1"/>
  <c r="Y1277" i="1" l="1"/>
  <c r="Z1277" i="1" s="1"/>
  <c r="AB1276" i="1"/>
  <c r="AC1276" i="1" s="1"/>
  <c r="Y1278" i="1" l="1"/>
  <c r="Z1278" i="1" s="1"/>
  <c r="AB1277" i="1"/>
  <c r="AC1277" i="1" s="1"/>
  <c r="Y1279" i="1" l="1"/>
  <c r="Z1279" i="1" s="1"/>
  <c r="AB1278" i="1"/>
  <c r="AC1278" i="1" s="1"/>
  <c r="Y1280" i="1" l="1"/>
  <c r="Z1280" i="1" s="1"/>
  <c r="AB1279" i="1"/>
  <c r="AC1279" i="1" s="1"/>
  <c r="Y1281" i="1" l="1"/>
  <c r="Z1281" i="1" s="1"/>
  <c r="AB1280" i="1"/>
  <c r="AC1280" i="1" s="1"/>
  <c r="Y1282" i="1" l="1"/>
  <c r="Z1282" i="1" s="1"/>
  <c r="AB1281" i="1"/>
  <c r="AC1281" i="1" s="1"/>
  <c r="Y1283" i="1" l="1"/>
  <c r="Z1283" i="1" s="1"/>
  <c r="AB1282" i="1"/>
  <c r="AC1282" i="1" s="1"/>
  <c r="Y1284" i="1" l="1"/>
  <c r="Z1284" i="1" s="1"/>
  <c r="AB1283" i="1"/>
  <c r="AC1283" i="1" s="1"/>
  <c r="Y1285" i="1" l="1"/>
  <c r="Z1285" i="1" s="1"/>
  <c r="AB1284" i="1"/>
  <c r="AC1284" i="1" s="1"/>
  <c r="Y1286" i="1" l="1"/>
  <c r="Z1286" i="1" s="1"/>
  <c r="AB1285" i="1"/>
  <c r="AC1285" i="1" s="1"/>
  <c r="Y1287" i="1" l="1"/>
  <c r="Z1287" i="1" s="1"/>
  <c r="AB1286" i="1"/>
  <c r="AC1286" i="1" s="1"/>
  <c r="Y1288" i="1" l="1"/>
  <c r="Z1288" i="1" s="1"/>
  <c r="AB1287" i="1"/>
  <c r="AC1287" i="1" s="1"/>
  <c r="Y1289" i="1" l="1"/>
  <c r="Z1289" i="1" s="1"/>
  <c r="AB1288" i="1"/>
  <c r="AC1288" i="1" s="1"/>
  <c r="Y1290" i="1" l="1"/>
  <c r="Z1290" i="1" s="1"/>
  <c r="AB1289" i="1"/>
  <c r="AC1289" i="1" s="1"/>
  <c r="Y1291" i="1" l="1"/>
  <c r="Z1291" i="1" s="1"/>
  <c r="AB1290" i="1"/>
  <c r="AC1290" i="1" s="1"/>
  <c r="Y1292" i="1" l="1"/>
  <c r="Z1292" i="1" s="1"/>
  <c r="AB1291" i="1"/>
  <c r="AC1291" i="1" s="1"/>
  <c r="Y1293" i="1" l="1"/>
  <c r="Z1293" i="1" s="1"/>
  <c r="AB1292" i="1"/>
  <c r="AC1292" i="1" s="1"/>
  <c r="Y1294" i="1" l="1"/>
  <c r="Z1294" i="1" s="1"/>
  <c r="AB1293" i="1"/>
  <c r="AC1293" i="1" s="1"/>
  <c r="Y1295" i="1" l="1"/>
  <c r="Z1295" i="1" s="1"/>
  <c r="AB1294" i="1"/>
  <c r="AC1294" i="1" s="1"/>
  <c r="Y1296" i="1" l="1"/>
  <c r="Z1296" i="1" s="1"/>
  <c r="AB1295" i="1"/>
  <c r="AC1295" i="1" s="1"/>
  <c r="Y1297" i="1" l="1"/>
  <c r="Z1297" i="1" s="1"/>
  <c r="AB1296" i="1"/>
  <c r="AC1296" i="1" s="1"/>
  <c r="Y1298" i="1" l="1"/>
  <c r="Z1298" i="1" s="1"/>
  <c r="AB1297" i="1"/>
  <c r="AC1297" i="1" s="1"/>
  <c r="Y1299" i="1" l="1"/>
  <c r="Z1299" i="1" s="1"/>
  <c r="AB1298" i="1"/>
  <c r="AC1298" i="1" s="1"/>
  <c r="Y1300" i="1" l="1"/>
  <c r="Z1300" i="1" s="1"/>
  <c r="AB1299" i="1"/>
  <c r="AC1299" i="1" s="1"/>
  <c r="Y1301" i="1" l="1"/>
  <c r="Z1301" i="1" s="1"/>
  <c r="AB1300" i="1"/>
  <c r="AC1300" i="1" s="1"/>
  <c r="Y1302" i="1" l="1"/>
  <c r="Z1302" i="1" s="1"/>
  <c r="AB1301" i="1"/>
  <c r="AC1301" i="1" s="1"/>
  <c r="Y1303" i="1" l="1"/>
  <c r="Z1303" i="1" s="1"/>
  <c r="AB1302" i="1"/>
  <c r="AC1302" i="1" s="1"/>
  <c r="Y1304" i="1" l="1"/>
  <c r="AB1303" i="1"/>
  <c r="AC1303" i="1" s="1"/>
  <c r="Z1304" i="1" l="1"/>
  <c r="AB1304" i="1" s="1"/>
  <c r="AC1304" i="1" s="1"/>
  <c r="Y1305" i="1" l="1"/>
  <c r="Z1305" i="1" s="1"/>
  <c r="Y1306" i="1" s="1"/>
  <c r="Z1306" i="1" s="1"/>
  <c r="AB1305" i="1" l="1"/>
  <c r="AC1305" i="1" s="1"/>
  <c r="Y1307" i="1"/>
  <c r="Z1307" i="1" s="1"/>
  <c r="AB1306" i="1"/>
  <c r="AC1306" i="1" s="1"/>
  <c r="Y1308" i="1" l="1"/>
  <c r="Z1308" i="1" s="1"/>
  <c r="AB1307" i="1"/>
  <c r="AC1307" i="1" s="1"/>
  <c r="Y1309" i="1" l="1"/>
  <c r="Z1309" i="1" s="1"/>
  <c r="AB1308" i="1"/>
  <c r="AC1308" i="1" s="1"/>
  <c r="Y1310" i="1" l="1"/>
  <c r="Z1310" i="1" s="1"/>
  <c r="AB1309" i="1"/>
  <c r="AC1309" i="1" s="1"/>
  <c r="Y1311" i="1" l="1"/>
  <c r="Z1311" i="1" s="1"/>
  <c r="AB1310" i="1"/>
  <c r="AC1310" i="1" s="1"/>
  <c r="Y1312" i="1" l="1"/>
  <c r="Z1312" i="1" s="1"/>
  <c r="AB1311" i="1"/>
  <c r="AC1311" i="1" s="1"/>
  <c r="Y1313" i="1" l="1"/>
  <c r="Z1313" i="1" s="1"/>
  <c r="AB1312" i="1"/>
  <c r="AC1312" i="1" s="1"/>
  <c r="Y1314" i="1" l="1"/>
  <c r="Z1314" i="1" s="1"/>
  <c r="AB1313" i="1"/>
  <c r="AC1313" i="1" s="1"/>
  <c r="Y1315" i="1" l="1"/>
  <c r="Z1315" i="1" s="1"/>
  <c r="AB1314" i="1"/>
  <c r="AC1314" i="1" s="1"/>
  <c r="Y1316" i="1" l="1"/>
  <c r="Z1316" i="1" s="1"/>
  <c r="AB1315" i="1"/>
  <c r="AC1315" i="1" s="1"/>
  <c r="Y1317" i="1" l="1"/>
  <c r="Z1317" i="1" s="1"/>
  <c r="AB1316" i="1"/>
  <c r="AC1316" i="1" s="1"/>
  <c r="Y1318" i="1" l="1"/>
  <c r="Z1318" i="1" s="1"/>
  <c r="AB1317" i="1"/>
  <c r="AC1317" i="1" s="1"/>
  <c r="Y1319" i="1" l="1"/>
  <c r="Z1319" i="1" s="1"/>
  <c r="AB1318" i="1"/>
  <c r="AC1318" i="1" s="1"/>
  <c r="Y1320" i="1" l="1"/>
  <c r="Z1320" i="1" s="1"/>
  <c r="AB1319" i="1"/>
  <c r="AC1319" i="1" s="1"/>
  <c r="Y1321" i="1" l="1"/>
  <c r="Z1321" i="1" s="1"/>
  <c r="AB1320" i="1"/>
  <c r="AC1320" i="1" s="1"/>
  <c r="Y1322" i="1" l="1"/>
  <c r="Z1322" i="1" s="1"/>
  <c r="AB1321" i="1"/>
  <c r="AC1321" i="1" s="1"/>
  <c r="Y1323" i="1" l="1"/>
  <c r="Z1323" i="1" s="1"/>
  <c r="AB1322" i="1"/>
  <c r="AC1322" i="1" s="1"/>
  <c r="Y1324" i="1" l="1"/>
  <c r="Z1324" i="1" s="1"/>
  <c r="AB1323" i="1"/>
  <c r="AC1323" i="1" s="1"/>
  <c r="Y1325" i="1" l="1"/>
  <c r="Z1325" i="1" s="1"/>
  <c r="AB1324" i="1"/>
  <c r="AC1324" i="1" s="1"/>
  <c r="Y1326" i="1" l="1"/>
  <c r="Z1326" i="1" s="1"/>
  <c r="AB1325" i="1"/>
  <c r="AC1325" i="1" s="1"/>
  <c r="Y1327" i="1" l="1"/>
  <c r="Z1327" i="1" s="1"/>
  <c r="AB1326" i="1"/>
  <c r="AC1326" i="1" s="1"/>
  <c r="Y1328" i="1" l="1"/>
  <c r="Z1328" i="1" s="1"/>
  <c r="AB1327" i="1"/>
  <c r="AC1327" i="1" s="1"/>
  <c r="Y1329" i="1" l="1"/>
  <c r="Z1329" i="1" s="1"/>
  <c r="AB1328" i="1"/>
  <c r="AC1328" i="1" s="1"/>
  <c r="Y1330" i="1" l="1"/>
  <c r="Z1330" i="1" s="1"/>
  <c r="AB1329" i="1"/>
  <c r="AC1329" i="1" s="1"/>
  <c r="Y1331" i="1" l="1"/>
  <c r="Z1331" i="1" s="1"/>
  <c r="AB1330" i="1"/>
  <c r="AC1330" i="1" s="1"/>
  <c r="Y1332" i="1" l="1"/>
  <c r="Z1332" i="1" s="1"/>
  <c r="AB1331" i="1"/>
  <c r="AC1331" i="1" s="1"/>
  <c r="Y1333" i="1" l="1"/>
  <c r="Z1333" i="1" s="1"/>
  <c r="AB1332" i="1"/>
  <c r="AC1332" i="1" s="1"/>
  <c r="Y1334" i="1" l="1"/>
  <c r="Z1334" i="1" s="1"/>
  <c r="AB1333" i="1"/>
  <c r="AC1333" i="1" s="1"/>
  <c r="Y1335" i="1" l="1"/>
  <c r="Z1335" i="1" s="1"/>
  <c r="AB1334" i="1"/>
  <c r="AC1334" i="1" s="1"/>
  <c r="Y1336" i="1" l="1"/>
  <c r="Z1336" i="1" s="1"/>
  <c r="AB1335" i="1"/>
  <c r="AC1335" i="1" s="1"/>
  <c r="Y1337" i="1" l="1"/>
  <c r="Z1337" i="1" s="1"/>
  <c r="AB1336" i="1"/>
  <c r="AC1336" i="1" s="1"/>
  <c r="Y1338" i="1" l="1"/>
  <c r="Z1338" i="1" s="1"/>
  <c r="AB1337" i="1"/>
  <c r="AC1337" i="1" s="1"/>
  <c r="Y1339" i="1" l="1"/>
  <c r="Z1339" i="1" s="1"/>
  <c r="AB1338" i="1"/>
  <c r="AC1338" i="1" s="1"/>
  <c r="Y1340" i="1" l="1"/>
  <c r="Z1340" i="1" s="1"/>
  <c r="AB1339" i="1"/>
  <c r="AC1339" i="1" s="1"/>
  <c r="Y1341" i="1" l="1"/>
  <c r="Z1341" i="1" s="1"/>
  <c r="AB1340" i="1"/>
  <c r="AC1340" i="1" s="1"/>
  <c r="Y1342" i="1" l="1"/>
  <c r="Z1342" i="1" s="1"/>
  <c r="AB1341" i="1"/>
  <c r="AC1341" i="1" s="1"/>
  <c r="Y1343" i="1" l="1"/>
  <c r="Z1343" i="1" s="1"/>
  <c r="AB1342" i="1"/>
  <c r="AC1342" i="1" s="1"/>
  <c r="Y1344" i="1" l="1"/>
  <c r="Z1344" i="1" s="1"/>
  <c r="AB1343" i="1"/>
  <c r="AC1343" i="1" s="1"/>
  <c r="Y1345" i="1" l="1"/>
  <c r="Z1345" i="1" s="1"/>
  <c r="AB1344" i="1"/>
  <c r="AC1344" i="1" s="1"/>
  <c r="Y1346" i="1" l="1"/>
  <c r="Z1346" i="1" s="1"/>
  <c r="AB1345" i="1"/>
  <c r="AC1345" i="1" s="1"/>
  <c r="Y1347" i="1" l="1"/>
  <c r="Z1347" i="1" s="1"/>
  <c r="AB1346" i="1"/>
  <c r="AC1346" i="1" s="1"/>
  <c r="Y1348" i="1" l="1"/>
  <c r="Z1348" i="1" s="1"/>
  <c r="AB1347" i="1"/>
  <c r="AC1347" i="1" s="1"/>
  <c r="Y1349" i="1" l="1"/>
  <c r="Z1349" i="1" s="1"/>
  <c r="AB1348" i="1"/>
  <c r="AC1348" i="1" s="1"/>
  <c r="Y1350" i="1" l="1"/>
  <c r="Z1350" i="1" s="1"/>
  <c r="AB1349" i="1"/>
  <c r="AC1349" i="1" s="1"/>
  <c r="Y1351" i="1" l="1"/>
  <c r="Z1351" i="1" s="1"/>
  <c r="AB1350" i="1"/>
  <c r="AC1350" i="1" s="1"/>
  <c r="Y1352" i="1" l="1"/>
  <c r="Z1352" i="1" s="1"/>
  <c r="AB1351" i="1"/>
  <c r="AC1351" i="1" s="1"/>
  <c r="Y1353" i="1" l="1"/>
  <c r="Z1353" i="1" s="1"/>
  <c r="AB1352" i="1"/>
  <c r="AC1352" i="1" s="1"/>
  <c r="Y1354" i="1" l="1"/>
  <c r="Z1354" i="1" s="1"/>
  <c r="AB1353" i="1"/>
  <c r="AC1353" i="1" s="1"/>
  <c r="Y1355" i="1" l="1"/>
  <c r="Z1355" i="1" s="1"/>
  <c r="AB1354" i="1"/>
  <c r="AC1354" i="1" s="1"/>
  <c r="Y1356" i="1" l="1"/>
  <c r="Z1356" i="1" s="1"/>
  <c r="AB1355" i="1"/>
  <c r="AC1355" i="1" s="1"/>
  <c r="Y1357" i="1" l="1"/>
  <c r="Z1357" i="1" s="1"/>
  <c r="AB1356" i="1"/>
  <c r="AC1356" i="1" s="1"/>
  <c r="Y1358" i="1" l="1"/>
  <c r="Z1358" i="1" s="1"/>
  <c r="AB1357" i="1"/>
  <c r="AC1357" i="1" s="1"/>
  <c r="Y1359" i="1" l="1"/>
  <c r="Z1359" i="1" s="1"/>
  <c r="AB1358" i="1"/>
  <c r="AC1358" i="1" s="1"/>
  <c r="Y1360" i="1" l="1"/>
  <c r="Z1360" i="1" s="1"/>
  <c r="AB1359" i="1"/>
  <c r="AC1359" i="1" s="1"/>
  <c r="Y1361" i="1" l="1"/>
  <c r="Z1361" i="1" s="1"/>
  <c r="AB1360" i="1"/>
  <c r="AC1360" i="1" s="1"/>
  <c r="Y1362" i="1" l="1"/>
  <c r="Z1362" i="1" s="1"/>
  <c r="AB1361" i="1"/>
  <c r="AC1361" i="1" s="1"/>
  <c r="Y1363" i="1" l="1"/>
  <c r="Z1363" i="1" s="1"/>
  <c r="AB1362" i="1"/>
  <c r="AC1362" i="1" s="1"/>
  <c r="Y1364" i="1" l="1"/>
  <c r="Z1364" i="1" s="1"/>
  <c r="AB1363" i="1"/>
  <c r="AC1363" i="1" s="1"/>
  <c r="Y1365" i="1" l="1"/>
  <c r="Z1365" i="1" s="1"/>
  <c r="AB1364" i="1"/>
  <c r="AC1364" i="1" s="1"/>
  <c r="Y1366" i="1" l="1"/>
  <c r="Z1366" i="1" s="1"/>
  <c r="AB1365" i="1"/>
  <c r="AC1365" i="1" s="1"/>
  <c r="Y1367" i="1" l="1"/>
  <c r="Z1367" i="1" s="1"/>
  <c r="AB1366" i="1"/>
  <c r="AC1366" i="1" s="1"/>
  <c r="Y1368" i="1" l="1"/>
  <c r="Z1368" i="1" s="1"/>
  <c r="AB1367" i="1"/>
  <c r="AC1367" i="1" s="1"/>
  <c r="Y1369" i="1" l="1"/>
  <c r="Z1369" i="1" s="1"/>
  <c r="AB1368" i="1"/>
  <c r="AC1368" i="1" s="1"/>
  <c r="Y1370" i="1" l="1"/>
  <c r="Z1370" i="1" s="1"/>
  <c r="AB1369" i="1"/>
  <c r="AC1369" i="1" s="1"/>
  <c r="Y1371" i="1" l="1"/>
  <c r="Z1371" i="1" s="1"/>
  <c r="AB1370" i="1"/>
  <c r="AC1370" i="1" s="1"/>
  <c r="Y1372" i="1" l="1"/>
  <c r="Z1372" i="1" s="1"/>
  <c r="AB1371" i="1"/>
  <c r="AC1371" i="1" s="1"/>
  <c r="Y1373" i="1" l="1"/>
  <c r="Z1373" i="1" s="1"/>
  <c r="AB1372" i="1"/>
  <c r="AC1372" i="1" s="1"/>
  <c r="Y1374" i="1" l="1"/>
  <c r="Z1374" i="1" s="1"/>
  <c r="AB1373" i="1"/>
  <c r="AC1373" i="1" s="1"/>
  <c r="Y1375" i="1" l="1"/>
  <c r="Z1375" i="1" s="1"/>
  <c r="AB1374" i="1"/>
  <c r="AC1374" i="1" s="1"/>
  <c r="Y1376" i="1" l="1"/>
  <c r="Z1376" i="1" s="1"/>
  <c r="AB1375" i="1"/>
  <c r="AC1375" i="1" s="1"/>
  <c r="Y1377" i="1" l="1"/>
  <c r="Z1377" i="1" s="1"/>
  <c r="AB1376" i="1"/>
  <c r="AC1376" i="1" s="1"/>
  <c r="Y1378" i="1" l="1"/>
  <c r="Z1378" i="1" s="1"/>
  <c r="AB1377" i="1"/>
  <c r="AC1377" i="1" s="1"/>
  <c r="Y1379" i="1" l="1"/>
  <c r="Z1379" i="1" s="1"/>
  <c r="AB1378" i="1"/>
  <c r="AC1378" i="1" s="1"/>
  <c r="Y1380" i="1" l="1"/>
  <c r="Z1380" i="1" s="1"/>
  <c r="AB1379" i="1"/>
  <c r="AC1379" i="1" s="1"/>
  <c r="Y1381" i="1" l="1"/>
  <c r="Z1381" i="1" s="1"/>
  <c r="AB1380" i="1"/>
  <c r="AC1380" i="1" s="1"/>
  <c r="Y1382" i="1" l="1"/>
  <c r="Z1382" i="1" s="1"/>
  <c r="AB1381" i="1"/>
  <c r="AC1381" i="1" s="1"/>
  <c r="Y1383" i="1" l="1"/>
  <c r="Z1383" i="1" s="1"/>
  <c r="AB1382" i="1"/>
  <c r="AC1382" i="1" s="1"/>
  <c r="Y1384" i="1" l="1"/>
  <c r="Z1384" i="1" s="1"/>
  <c r="AB1383" i="1"/>
  <c r="AC1383" i="1" s="1"/>
  <c r="Y1385" i="1" l="1"/>
  <c r="Z1385" i="1" s="1"/>
  <c r="AB1384" i="1"/>
  <c r="AC1384" i="1" s="1"/>
  <c r="Y1386" i="1" l="1"/>
  <c r="Z1386" i="1" s="1"/>
  <c r="AB1385" i="1"/>
  <c r="AC1385" i="1" s="1"/>
  <c r="Y1387" i="1" l="1"/>
  <c r="Z1387" i="1" s="1"/>
  <c r="AB1386" i="1"/>
  <c r="AC1386" i="1" s="1"/>
  <c r="Y1388" i="1" l="1"/>
  <c r="Z1388" i="1" s="1"/>
  <c r="AB1387" i="1"/>
  <c r="AC1387" i="1" s="1"/>
  <c r="Y1389" i="1" l="1"/>
  <c r="Z1389" i="1" s="1"/>
  <c r="AB1388" i="1"/>
  <c r="AC1388" i="1" s="1"/>
  <c r="Y1390" i="1" l="1"/>
  <c r="Z1390" i="1" s="1"/>
  <c r="AB1389" i="1"/>
  <c r="AC1389" i="1" s="1"/>
  <c r="Y1391" i="1" l="1"/>
  <c r="Z1391" i="1" s="1"/>
  <c r="AB1390" i="1"/>
  <c r="AC1390" i="1" s="1"/>
  <c r="Y1392" i="1" l="1"/>
  <c r="Z1392" i="1" s="1"/>
  <c r="AB1391" i="1"/>
  <c r="AC1391" i="1" s="1"/>
  <c r="Y1393" i="1" l="1"/>
  <c r="Z1393" i="1" s="1"/>
  <c r="AB1392" i="1"/>
  <c r="AC1392" i="1" s="1"/>
  <c r="Y1394" i="1" l="1"/>
  <c r="Z1394" i="1" s="1"/>
  <c r="AB1393" i="1"/>
  <c r="AC1393" i="1" s="1"/>
  <c r="Y1395" i="1" l="1"/>
  <c r="Z1395" i="1" s="1"/>
  <c r="AB1394" i="1"/>
  <c r="AC1394" i="1" s="1"/>
  <c r="Y1396" i="1" l="1"/>
  <c r="Z1396" i="1" s="1"/>
  <c r="AB1395" i="1"/>
  <c r="AC1395" i="1" s="1"/>
  <c r="Y1397" i="1" l="1"/>
  <c r="Z1397" i="1" s="1"/>
  <c r="AB1396" i="1"/>
  <c r="AC1396" i="1" s="1"/>
  <c r="Y1398" i="1" l="1"/>
  <c r="Z1398" i="1" s="1"/>
  <c r="AB1397" i="1"/>
  <c r="AC1397" i="1" s="1"/>
  <c r="Y1399" i="1" l="1"/>
  <c r="Z1399" i="1" s="1"/>
  <c r="AB1398" i="1"/>
  <c r="AC1398" i="1" s="1"/>
  <c r="Y1400" i="1" l="1"/>
  <c r="Z1400" i="1" s="1"/>
  <c r="AB1399" i="1"/>
  <c r="AC1399" i="1" s="1"/>
  <c r="Y1401" i="1" l="1"/>
  <c r="Z1401" i="1" s="1"/>
  <c r="AB1400" i="1"/>
  <c r="AC1400" i="1" s="1"/>
  <c r="Y1402" i="1" l="1"/>
  <c r="Z1402" i="1" s="1"/>
  <c r="AB1401" i="1"/>
  <c r="AC1401" i="1" s="1"/>
  <c r="Y1403" i="1" l="1"/>
  <c r="Z1403" i="1" s="1"/>
  <c r="AB1402" i="1"/>
  <c r="AC1402" i="1" s="1"/>
  <c r="Y1404" i="1" l="1"/>
  <c r="Z1404" i="1" s="1"/>
  <c r="AB1403" i="1"/>
  <c r="AC1403" i="1" s="1"/>
  <c r="Y1405" i="1" l="1"/>
  <c r="Z1405" i="1" s="1"/>
  <c r="AB1404" i="1"/>
  <c r="AC1404" i="1" s="1"/>
  <c r="Y1406" i="1" l="1"/>
  <c r="Z1406" i="1" s="1"/>
  <c r="AB1405" i="1"/>
  <c r="AC1405" i="1" s="1"/>
  <c r="Y1407" i="1" l="1"/>
  <c r="Z1407" i="1" s="1"/>
  <c r="AB1406" i="1"/>
  <c r="AC1406" i="1" s="1"/>
  <c r="Y1408" i="1" l="1"/>
  <c r="Z1408" i="1" s="1"/>
  <c r="AB1407" i="1"/>
  <c r="AC1407" i="1" s="1"/>
  <c r="Y1409" i="1" l="1"/>
  <c r="Z1409" i="1" s="1"/>
  <c r="AB1408" i="1"/>
  <c r="AC1408" i="1" s="1"/>
  <c r="Y1410" i="1" l="1"/>
  <c r="Z1410" i="1" s="1"/>
  <c r="AB1409" i="1"/>
  <c r="AC1409" i="1" s="1"/>
  <c r="Y1411" i="1" l="1"/>
  <c r="Z1411" i="1" s="1"/>
  <c r="AB1410" i="1"/>
  <c r="AC1410" i="1" s="1"/>
  <c r="Y1412" i="1" l="1"/>
  <c r="Z1412" i="1" s="1"/>
  <c r="AB1411" i="1"/>
  <c r="AC1411" i="1" s="1"/>
  <c r="Y1413" i="1" l="1"/>
  <c r="Z1413" i="1" s="1"/>
  <c r="AB1412" i="1"/>
  <c r="AC1412" i="1" s="1"/>
  <c r="Y1414" i="1" l="1"/>
  <c r="Z1414" i="1" s="1"/>
  <c r="AB1413" i="1"/>
  <c r="AC1413" i="1" s="1"/>
  <c r="Y1415" i="1" l="1"/>
  <c r="Z1415" i="1" s="1"/>
  <c r="AB1414" i="1"/>
  <c r="AC1414" i="1" s="1"/>
  <c r="Y1416" i="1" l="1"/>
  <c r="Z1416" i="1" s="1"/>
  <c r="AB1415" i="1"/>
  <c r="AC1415" i="1" s="1"/>
  <c r="Y1417" i="1" l="1"/>
  <c r="Z1417" i="1" s="1"/>
  <c r="AB1416" i="1"/>
  <c r="AC1416" i="1" s="1"/>
  <c r="Y1418" i="1" l="1"/>
  <c r="Z1418" i="1" s="1"/>
  <c r="AB1417" i="1"/>
  <c r="AC1417" i="1" s="1"/>
  <c r="Y1419" i="1" l="1"/>
  <c r="Z1419" i="1" s="1"/>
  <c r="AB1418" i="1"/>
  <c r="AC1418" i="1" s="1"/>
  <c r="Y1420" i="1" l="1"/>
  <c r="Z1420" i="1" s="1"/>
  <c r="AB1419" i="1"/>
  <c r="AC1419" i="1" s="1"/>
  <c r="Y1421" i="1" l="1"/>
  <c r="Z1421" i="1" s="1"/>
  <c r="AB1420" i="1"/>
  <c r="AC1420" i="1" s="1"/>
  <c r="Y1422" i="1" l="1"/>
  <c r="Z1422" i="1" s="1"/>
  <c r="AB1421" i="1"/>
  <c r="AC1421" i="1" s="1"/>
  <c r="Y1423" i="1" l="1"/>
  <c r="Z1423" i="1" s="1"/>
  <c r="AB1422" i="1"/>
  <c r="AC1422" i="1" s="1"/>
  <c r="Y1424" i="1" l="1"/>
  <c r="Z1424" i="1" s="1"/>
  <c r="AB1423" i="1"/>
  <c r="AC1423" i="1" s="1"/>
  <c r="Y1425" i="1" l="1"/>
  <c r="Z1425" i="1" s="1"/>
  <c r="AB1424" i="1"/>
  <c r="AC1424" i="1" s="1"/>
  <c r="Y1426" i="1" l="1"/>
  <c r="Z1426" i="1" s="1"/>
  <c r="AB1425" i="1"/>
  <c r="AC1425" i="1" s="1"/>
  <c r="Y1427" i="1" l="1"/>
  <c r="Z1427" i="1" s="1"/>
  <c r="AB1426" i="1"/>
  <c r="AC1426" i="1" s="1"/>
  <c r="Y1428" i="1" l="1"/>
  <c r="Z1428" i="1" s="1"/>
  <c r="AB1427" i="1"/>
  <c r="AC1427" i="1" s="1"/>
  <c r="Y1429" i="1" l="1"/>
  <c r="Z1429" i="1" s="1"/>
  <c r="AB1428" i="1"/>
  <c r="AC1428" i="1" s="1"/>
  <c r="Y1430" i="1" l="1"/>
  <c r="Z1430" i="1" s="1"/>
  <c r="AB1429" i="1"/>
  <c r="AC1429" i="1" s="1"/>
  <c r="Y1431" i="1" l="1"/>
  <c r="Z1431" i="1" s="1"/>
  <c r="AB1430" i="1"/>
  <c r="AC1430" i="1" s="1"/>
  <c r="Y1432" i="1" l="1"/>
  <c r="Z1432" i="1" s="1"/>
  <c r="AB1431" i="1"/>
  <c r="AC1431" i="1" s="1"/>
  <c r="Y1433" i="1" l="1"/>
  <c r="Z1433" i="1" s="1"/>
  <c r="AB1432" i="1"/>
  <c r="AC1432" i="1" s="1"/>
  <c r="Y1434" i="1" l="1"/>
  <c r="Z1434" i="1" s="1"/>
  <c r="AB1433" i="1"/>
  <c r="AC1433" i="1" s="1"/>
  <c r="Y1435" i="1" l="1"/>
  <c r="Z1435" i="1" s="1"/>
  <c r="AB1434" i="1"/>
  <c r="AC1434" i="1" s="1"/>
  <c r="Y1436" i="1" l="1"/>
  <c r="Z1436" i="1" s="1"/>
  <c r="AB1435" i="1"/>
  <c r="AC1435" i="1" s="1"/>
  <c r="Y1437" i="1" l="1"/>
  <c r="Z1437" i="1" s="1"/>
  <c r="AB1436" i="1"/>
  <c r="AC1436" i="1" s="1"/>
  <c r="Y1438" i="1" l="1"/>
  <c r="Z1438" i="1" s="1"/>
  <c r="AB1437" i="1"/>
  <c r="AC1437" i="1" s="1"/>
  <c r="Y1439" i="1" l="1"/>
  <c r="Z1439" i="1" s="1"/>
  <c r="AB1438" i="1"/>
  <c r="AC1438" i="1" s="1"/>
  <c r="Y1440" i="1" l="1"/>
  <c r="Z1440" i="1" s="1"/>
  <c r="AB1439" i="1"/>
  <c r="AC1439" i="1" s="1"/>
  <c r="Y1441" i="1" l="1"/>
  <c r="Z1441" i="1" s="1"/>
  <c r="AB1440" i="1"/>
  <c r="AC1440" i="1" s="1"/>
  <c r="Y1442" i="1" l="1"/>
  <c r="Z1442" i="1" s="1"/>
  <c r="AB1441" i="1"/>
  <c r="AC1441" i="1" s="1"/>
  <c r="Y1443" i="1" l="1"/>
  <c r="Z1443" i="1" s="1"/>
  <c r="AB1442" i="1"/>
  <c r="AC1442" i="1" s="1"/>
  <c r="Y1444" i="1" l="1"/>
  <c r="Z1444" i="1" s="1"/>
  <c r="AB1443" i="1"/>
  <c r="AC1443" i="1" s="1"/>
  <c r="Y1445" i="1" l="1"/>
  <c r="Z1445" i="1" s="1"/>
  <c r="AB1444" i="1"/>
  <c r="AC1444" i="1" s="1"/>
  <c r="Y1446" i="1" l="1"/>
  <c r="Z1446" i="1" s="1"/>
  <c r="AB1445" i="1"/>
  <c r="AC1445" i="1" s="1"/>
  <c r="Y1447" i="1" l="1"/>
  <c r="Z1447" i="1" s="1"/>
  <c r="AB1446" i="1"/>
  <c r="AC1446" i="1" s="1"/>
  <c r="Y1448" i="1" l="1"/>
  <c r="Z1448" i="1" s="1"/>
  <c r="AB1447" i="1"/>
  <c r="AC1447" i="1" s="1"/>
  <c r="Y1449" i="1" l="1"/>
  <c r="Z1449" i="1" s="1"/>
  <c r="AB1448" i="1"/>
  <c r="AC1448" i="1" s="1"/>
  <c r="Y1450" i="1" l="1"/>
  <c r="Z1450" i="1" s="1"/>
  <c r="AB1449" i="1"/>
  <c r="AC1449" i="1" s="1"/>
  <c r="Y1451" i="1" l="1"/>
  <c r="Z1451" i="1" s="1"/>
  <c r="AB1450" i="1"/>
  <c r="AC1450" i="1" s="1"/>
  <c r="Y1452" i="1" l="1"/>
  <c r="Z1452" i="1" s="1"/>
  <c r="AB1451" i="1"/>
  <c r="AC1451" i="1" s="1"/>
  <c r="Y1453" i="1" l="1"/>
  <c r="Z1453" i="1" s="1"/>
  <c r="AB1452" i="1"/>
  <c r="AC1452" i="1" s="1"/>
  <c r="Y1454" i="1" l="1"/>
  <c r="Z1454" i="1" s="1"/>
  <c r="AB1453" i="1"/>
  <c r="AC1453" i="1" s="1"/>
  <c r="Y1455" i="1" l="1"/>
  <c r="Z1455" i="1" s="1"/>
  <c r="AB1454" i="1"/>
  <c r="AC1454" i="1" s="1"/>
  <c r="Y1456" i="1" l="1"/>
  <c r="Z1456" i="1" s="1"/>
  <c r="AB1455" i="1"/>
  <c r="AC1455" i="1" s="1"/>
  <c r="Y1457" i="1" l="1"/>
  <c r="Z1457" i="1" s="1"/>
  <c r="AB1456" i="1"/>
  <c r="AC1456" i="1" s="1"/>
  <c r="Y1458" i="1" l="1"/>
  <c r="Z1458" i="1" s="1"/>
  <c r="AB1457" i="1"/>
  <c r="AC1457" i="1" s="1"/>
  <c r="Y1459" i="1" l="1"/>
  <c r="Z1459" i="1" s="1"/>
  <c r="AB1458" i="1"/>
  <c r="AC1458" i="1" s="1"/>
  <c r="Y1460" i="1" l="1"/>
  <c r="Z1460" i="1" s="1"/>
  <c r="AB1459" i="1"/>
  <c r="AC1459" i="1" s="1"/>
  <c r="Y1461" i="1" l="1"/>
  <c r="Z1461" i="1" s="1"/>
  <c r="AB1460" i="1"/>
  <c r="AC1460" i="1" s="1"/>
  <c r="Y1462" i="1" l="1"/>
  <c r="Z1462" i="1" s="1"/>
  <c r="AB1461" i="1"/>
  <c r="AC1461" i="1" s="1"/>
  <c r="Y1463" i="1" l="1"/>
  <c r="Z1463" i="1" s="1"/>
  <c r="AB1462" i="1"/>
  <c r="AC1462" i="1" s="1"/>
  <c r="Y1464" i="1" l="1"/>
  <c r="Z1464" i="1" s="1"/>
  <c r="AB1463" i="1"/>
  <c r="AC1463" i="1" s="1"/>
  <c r="Y1465" i="1" l="1"/>
  <c r="Z1465" i="1" s="1"/>
  <c r="AB1464" i="1"/>
  <c r="AC1464" i="1" s="1"/>
  <c r="Y1466" i="1" l="1"/>
  <c r="Z1466" i="1" s="1"/>
  <c r="AB1465" i="1"/>
  <c r="AC1465" i="1" s="1"/>
  <c r="Y1467" i="1" l="1"/>
  <c r="Z1467" i="1" s="1"/>
  <c r="AB1466" i="1"/>
  <c r="AC1466" i="1" s="1"/>
  <c r="Y1468" i="1" l="1"/>
  <c r="Z1468" i="1" s="1"/>
  <c r="AB1467" i="1"/>
  <c r="AC1467" i="1" s="1"/>
  <c r="Y1469" i="1" l="1"/>
  <c r="Z1469" i="1" s="1"/>
  <c r="AB1468" i="1"/>
  <c r="AC1468" i="1" s="1"/>
  <c r="Y1470" i="1" l="1"/>
  <c r="Z1470" i="1" s="1"/>
  <c r="AB1469" i="1"/>
  <c r="AC1469" i="1" s="1"/>
  <c r="Y1471" i="1" l="1"/>
  <c r="Z1471" i="1" s="1"/>
  <c r="AB1470" i="1"/>
  <c r="AC1470" i="1" s="1"/>
  <c r="Y1472" i="1" l="1"/>
  <c r="Z1472" i="1" s="1"/>
  <c r="AB1471" i="1"/>
  <c r="AC1471" i="1" s="1"/>
  <c r="Y1473" i="1" l="1"/>
  <c r="Z1473" i="1" s="1"/>
  <c r="AB1472" i="1"/>
  <c r="AC1472" i="1" s="1"/>
  <c r="Y1474" i="1" l="1"/>
  <c r="Z1474" i="1" s="1"/>
  <c r="AB1473" i="1"/>
  <c r="AC1473" i="1" s="1"/>
  <c r="Y1475" i="1" l="1"/>
  <c r="Z1475" i="1" s="1"/>
  <c r="AB1474" i="1"/>
  <c r="AC1474" i="1" s="1"/>
  <c r="Y1476" i="1" l="1"/>
  <c r="Z1476" i="1" s="1"/>
  <c r="AB1475" i="1"/>
  <c r="AC1475" i="1" s="1"/>
  <c r="Y1477" i="1" l="1"/>
  <c r="Z1477" i="1" s="1"/>
  <c r="AB1476" i="1"/>
  <c r="AC1476" i="1" s="1"/>
  <c r="Y1478" i="1" l="1"/>
  <c r="Z1478" i="1" s="1"/>
  <c r="AB1477" i="1"/>
  <c r="AC1477" i="1" s="1"/>
  <c r="Y1479" i="1" l="1"/>
  <c r="Z1479" i="1" s="1"/>
  <c r="AB1478" i="1"/>
  <c r="AC1478" i="1" s="1"/>
  <c r="Y1480" i="1" l="1"/>
  <c r="Z1480" i="1" s="1"/>
  <c r="AB1479" i="1"/>
  <c r="AC1479" i="1" s="1"/>
  <c r="Y1481" i="1" l="1"/>
  <c r="Z1481" i="1" s="1"/>
  <c r="AB1480" i="1"/>
  <c r="AC1480" i="1" s="1"/>
  <c r="Y1482" i="1" l="1"/>
  <c r="Z1482" i="1" s="1"/>
  <c r="AB1481" i="1"/>
  <c r="AC1481" i="1" s="1"/>
  <c r="Y1483" i="1" l="1"/>
  <c r="Z1483" i="1" s="1"/>
  <c r="AB1482" i="1"/>
  <c r="AC1482" i="1" s="1"/>
  <c r="Y1484" i="1" l="1"/>
  <c r="Z1484" i="1" s="1"/>
  <c r="AB1483" i="1"/>
  <c r="AC1483" i="1" s="1"/>
  <c r="Y1485" i="1" l="1"/>
  <c r="Z1485" i="1" s="1"/>
  <c r="AB1484" i="1"/>
  <c r="AC1484" i="1" s="1"/>
  <c r="Y1486" i="1" l="1"/>
  <c r="Z1486" i="1" s="1"/>
  <c r="AB1485" i="1"/>
  <c r="AC1485" i="1" s="1"/>
  <c r="Y1487" i="1" l="1"/>
  <c r="Z1487" i="1" s="1"/>
  <c r="AB1486" i="1"/>
  <c r="AC1486" i="1" s="1"/>
  <c r="Y1488" i="1" l="1"/>
  <c r="Z1488" i="1" s="1"/>
  <c r="AB1487" i="1"/>
  <c r="AC1487" i="1" s="1"/>
  <c r="Y1489" i="1" l="1"/>
  <c r="Z1489" i="1" s="1"/>
  <c r="AB1488" i="1"/>
  <c r="AC1488" i="1" s="1"/>
  <c r="Y1490" i="1" l="1"/>
  <c r="Z1490" i="1" s="1"/>
  <c r="AB1489" i="1"/>
  <c r="AC1489" i="1" s="1"/>
  <c r="Y1491" i="1" l="1"/>
  <c r="Z1491" i="1" s="1"/>
  <c r="AB1490" i="1"/>
  <c r="AC1490" i="1" s="1"/>
  <c r="Y1492" i="1" l="1"/>
  <c r="Z1492" i="1" s="1"/>
  <c r="AB1491" i="1"/>
  <c r="AC1491" i="1" s="1"/>
  <c r="Y1493" i="1" l="1"/>
  <c r="Z1493" i="1" s="1"/>
  <c r="AB1492" i="1"/>
  <c r="AC1492" i="1" s="1"/>
  <c r="Y1494" i="1" l="1"/>
  <c r="Z1494" i="1" s="1"/>
  <c r="AB1493" i="1"/>
  <c r="AC1493" i="1" s="1"/>
  <c r="Y1495" i="1" l="1"/>
  <c r="Z1495" i="1" s="1"/>
  <c r="AB1494" i="1"/>
  <c r="AC1494" i="1" s="1"/>
  <c r="Y1496" i="1" l="1"/>
  <c r="Z1496" i="1" s="1"/>
  <c r="AB1495" i="1"/>
  <c r="AC1495" i="1" s="1"/>
  <c r="Y1497" i="1" l="1"/>
  <c r="Z1497" i="1" s="1"/>
  <c r="AB1496" i="1"/>
  <c r="AC1496" i="1" s="1"/>
  <c r="Y1498" i="1" l="1"/>
  <c r="Z1498" i="1" s="1"/>
  <c r="AB1497" i="1"/>
  <c r="AC1497" i="1" s="1"/>
  <c r="Y1499" i="1" l="1"/>
  <c r="Z1499" i="1" s="1"/>
  <c r="AB1498" i="1"/>
  <c r="AC1498" i="1" s="1"/>
  <c r="Y1500" i="1" l="1"/>
  <c r="Z1500" i="1" s="1"/>
  <c r="AB1499" i="1"/>
  <c r="AC1499" i="1" s="1"/>
  <c r="Y1501" i="1" l="1"/>
  <c r="Z1501" i="1" s="1"/>
  <c r="AB1500" i="1"/>
  <c r="AC1500" i="1" s="1"/>
  <c r="Y1502" i="1" l="1"/>
  <c r="Z1502" i="1" s="1"/>
  <c r="AB1501" i="1"/>
  <c r="AC1501" i="1" s="1"/>
  <c r="Y1503" i="1" l="1"/>
  <c r="Z1503" i="1" s="1"/>
  <c r="AB1502" i="1"/>
  <c r="AC1502" i="1" s="1"/>
  <c r="Y1504" i="1" l="1"/>
  <c r="Z1504" i="1" s="1"/>
  <c r="AB1503" i="1"/>
  <c r="AC1503" i="1" s="1"/>
  <c r="Y1505" i="1" l="1"/>
  <c r="Z1505" i="1" s="1"/>
  <c r="AB1504" i="1"/>
  <c r="AC1504" i="1" s="1"/>
  <c r="Y1506" i="1" l="1"/>
  <c r="Z1506" i="1" s="1"/>
  <c r="AB1505" i="1"/>
  <c r="AC1505" i="1" s="1"/>
  <c r="Y1507" i="1" l="1"/>
  <c r="Z1507" i="1" s="1"/>
  <c r="AB1506" i="1"/>
  <c r="AC1506" i="1" s="1"/>
  <c r="Y1508" i="1" l="1"/>
  <c r="Z1508" i="1" s="1"/>
  <c r="AB1507" i="1"/>
  <c r="AC1507" i="1" s="1"/>
  <c r="Y1509" i="1" l="1"/>
  <c r="Z1509" i="1" s="1"/>
  <c r="AB1508" i="1"/>
  <c r="AC1508" i="1" s="1"/>
  <c r="Y1510" i="1" l="1"/>
  <c r="Z1510" i="1" s="1"/>
  <c r="AB1509" i="1"/>
  <c r="AC1509" i="1" s="1"/>
  <c r="Y1511" i="1" l="1"/>
  <c r="Z1511" i="1" s="1"/>
  <c r="AB1510" i="1"/>
  <c r="AC1510" i="1" s="1"/>
  <c r="Y1512" i="1" l="1"/>
  <c r="Z1512" i="1" s="1"/>
  <c r="AB1511" i="1"/>
  <c r="AC1511" i="1" s="1"/>
  <c r="Y1513" i="1" l="1"/>
  <c r="Z1513" i="1" s="1"/>
  <c r="AB1512" i="1"/>
  <c r="AC1512" i="1" s="1"/>
  <c r="Y1514" i="1" l="1"/>
  <c r="Z1514" i="1" s="1"/>
  <c r="AB1513" i="1"/>
  <c r="AC1513" i="1" s="1"/>
  <c r="Y1515" i="1" l="1"/>
  <c r="Z1515" i="1" s="1"/>
  <c r="AB1514" i="1"/>
  <c r="AC1514" i="1" s="1"/>
  <c r="Y1516" i="1" l="1"/>
  <c r="Z1516" i="1" s="1"/>
  <c r="AB1515" i="1"/>
  <c r="AC1515" i="1" s="1"/>
  <c r="Y1517" i="1" l="1"/>
  <c r="Z1517" i="1" s="1"/>
  <c r="AB1516" i="1"/>
  <c r="AC1516" i="1" s="1"/>
  <c r="Y1518" i="1" l="1"/>
  <c r="Z1518" i="1" s="1"/>
  <c r="AB1517" i="1"/>
  <c r="AC1517" i="1" s="1"/>
  <c r="Y1519" i="1" l="1"/>
  <c r="Z1519" i="1" s="1"/>
  <c r="AB1518" i="1"/>
  <c r="AC1518" i="1" s="1"/>
  <c r="Y1520" i="1" l="1"/>
  <c r="Z1520" i="1" s="1"/>
  <c r="AB1519" i="1"/>
  <c r="AC1519" i="1" s="1"/>
  <c r="Y1521" i="1" l="1"/>
  <c r="Z1521" i="1" s="1"/>
  <c r="AB1520" i="1"/>
  <c r="AC1520" i="1" s="1"/>
  <c r="Y1522" i="1" l="1"/>
  <c r="Z1522" i="1" s="1"/>
  <c r="AB1521" i="1"/>
  <c r="AC1521" i="1" s="1"/>
  <c r="Y1523" i="1" l="1"/>
  <c r="Z1523" i="1" s="1"/>
  <c r="AB1522" i="1"/>
  <c r="AC1522" i="1" s="1"/>
  <c r="Y1524" i="1" l="1"/>
  <c r="Z1524" i="1" s="1"/>
  <c r="AB1523" i="1"/>
  <c r="AC1523" i="1" s="1"/>
  <c r="Y1525" i="1" l="1"/>
  <c r="Z1525" i="1" s="1"/>
  <c r="AB1524" i="1"/>
  <c r="AC1524" i="1" s="1"/>
  <c r="Y1526" i="1" l="1"/>
  <c r="Z1526" i="1" s="1"/>
  <c r="AB1525" i="1"/>
  <c r="AC1525" i="1" s="1"/>
  <c r="Y1527" i="1" l="1"/>
  <c r="Z1527" i="1" s="1"/>
  <c r="AB1526" i="1"/>
  <c r="AC1526" i="1" s="1"/>
  <c r="Y1528" i="1" l="1"/>
  <c r="Z1528" i="1" s="1"/>
  <c r="AB1527" i="1"/>
  <c r="AC1527" i="1" s="1"/>
  <c r="Y1529" i="1" l="1"/>
  <c r="Z1529" i="1" s="1"/>
  <c r="AB1528" i="1"/>
  <c r="AC1528" i="1" s="1"/>
  <c r="Y1530" i="1" l="1"/>
  <c r="Z1530" i="1" s="1"/>
  <c r="AB1529" i="1"/>
  <c r="AC1529" i="1" s="1"/>
  <c r="Y1531" i="1" l="1"/>
  <c r="Z1531" i="1" s="1"/>
  <c r="AB1530" i="1"/>
  <c r="AC1530" i="1" s="1"/>
  <c r="Y1532" i="1" l="1"/>
  <c r="Z1532" i="1" s="1"/>
  <c r="AB1531" i="1"/>
  <c r="AC1531" i="1" s="1"/>
  <c r="Y1533" i="1" l="1"/>
  <c r="Z1533" i="1" s="1"/>
  <c r="AB1532" i="1"/>
  <c r="AC1532" i="1" s="1"/>
  <c r="Y1534" i="1" l="1"/>
  <c r="Z1534" i="1" s="1"/>
  <c r="AB1533" i="1"/>
  <c r="AC1533" i="1" s="1"/>
  <c r="Y1535" i="1" l="1"/>
  <c r="Z1535" i="1" s="1"/>
  <c r="AB1534" i="1"/>
  <c r="AC1534" i="1" s="1"/>
  <c r="Y1536" i="1" l="1"/>
  <c r="Z1536" i="1" s="1"/>
  <c r="AB1535" i="1"/>
  <c r="AC1535" i="1" s="1"/>
  <c r="Y1537" i="1" l="1"/>
  <c r="Z1537" i="1" s="1"/>
  <c r="AB1536" i="1"/>
  <c r="AC1536" i="1" s="1"/>
  <c r="Y1538" i="1" l="1"/>
  <c r="Z1538" i="1" s="1"/>
  <c r="AB1537" i="1"/>
  <c r="AC1537" i="1" s="1"/>
  <c r="Y1539" i="1" l="1"/>
  <c r="Z1539" i="1" s="1"/>
  <c r="AB1538" i="1"/>
  <c r="AC1538" i="1" s="1"/>
  <c r="Y1540" i="1" l="1"/>
  <c r="Z1540" i="1" s="1"/>
  <c r="AB1539" i="1"/>
  <c r="AC1539" i="1" s="1"/>
  <c r="Y1541" i="1" l="1"/>
  <c r="Z1541" i="1" s="1"/>
  <c r="AB1540" i="1"/>
  <c r="AC1540" i="1" s="1"/>
  <c r="Y1542" i="1" l="1"/>
  <c r="Z1542" i="1" s="1"/>
  <c r="AB1541" i="1"/>
  <c r="AC1541" i="1" s="1"/>
  <c r="Y1543" i="1" l="1"/>
  <c r="Z1543" i="1" s="1"/>
  <c r="AB1542" i="1"/>
  <c r="AC1542" i="1" s="1"/>
  <c r="Y1544" i="1" l="1"/>
  <c r="Z1544" i="1" s="1"/>
  <c r="AB1543" i="1"/>
  <c r="AC1543" i="1" s="1"/>
  <c r="Y1545" i="1" l="1"/>
  <c r="Z1545" i="1" s="1"/>
  <c r="AB1544" i="1"/>
  <c r="AC1544" i="1" s="1"/>
  <c r="Y1546" i="1" l="1"/>
  <c r="Z1546" i="1" s="1"/>
  <c r="AB1545" i="1"/>
  <c r="AC1545" i="1" s="1"/>
  <c r="Y1547" i="1" l="1"/>
  <c r="Z1547" i="1" s="1"/>
  <c r="AB1546" i="1"/>
  <c r="AC1546" i="1" s="1"/>
  <c r="Y1548" i="1" l="1"/>
  <c r="Z1548" i="1" s="1"/>
  <c r="AB1547" i="1"/>
  <c r="AC1547" i="1" s="1"/>
  <c r="Y1549" i="1" l="1"/>
  <c r="Z1549" i="1" s="1"/>
  <c r="AB1548" i="1"/>
  <c r="AC1548" i="1" s="1"/>
  <c r="Y1550" i="1" l="1"/>
  <c r="Z1550" i="1" s="1"/>
  <c r="AB1549" i="1"/>
  <c r="AC1549" i="1" s="1"/>
  <c r="Y1551" i="1" l="1"/>
  <c r="Z1551" i="1" s="1"/>
  <c r="AB1550" i="1"/>
  <c r="AC1550" i="1" s="1"/>
  <c r="Y1552" i="1" l="1"/>
  <c r="Z1552" i="1" s="1"/>
  <c r="AB1551" i="1"/>
  <c r="AC1551" i="1" s="1"/>
  <c r="Y1553" i="1" l="1"/>
  <c r="Z1553" i="1" s="1"/>
  <c r="AB1552" i="1"/>
  <c r="AC1552" i="1" s="1"/>
  <c r="Y1554" i="1" l="1"/>
  <c r="Z1554" i="1" s="1"/>
  <c r="AB1553" i="1"/>
  <c r="AC1553" i="1" s="1"/>
  <c r="Y1555" i="1" l="1"/>
  <c r="Z1555" i="1" s="1"/>
  <c r="AB1554" i="1"/>
  <c r="AC1554" i="1" s="1"/>
  <c r="Y1556" i="1" l="1"/>
  <c r="Z1556" i="1" s="1"/>
  <c r="AB1555" i="1"/>
  <c r="AC1555" i="1" s="1"/>
  <c r="Y1557" i="1" l="1"/>
  <c r="Z1557" i="1" s="1"/>
  <c r="AB1556" i="1"/>
  <c r="AC1556" i="1" s="1"/>
  <c r="Y1558" i="1" l="1"/>
  <c r="Z1558" i="1" s="1"/>
  <c r="AB1557" i="1"/>
  <c r="AC1557" i="1" s="1"/>
  <c r="Y1559" i="1" l="1"/>
  <c r="Z1559" i="1" s="1"/>
  <c r="AB1558" i="1"/>
  <c r="AC1558" i="1" s="1"/>
  <c r="Y1560" i="1" l="1"/>
  <c r="Z1560" i="1" s="1"/>
  <c r="AB1559" i="1"/>
  <c r="AC1559" i="1" s="1"/>
  <c r="Y1561" i="1" l="1"/>
  <c r="Z1561" i="1" s="1"/>
  <c r="AB1560" i="1"/>
  <c r="AC1560" i="1" s="1"/>
  <c r="Y1562" i="1" l="1"/>
  <c r="Z1562" i="1" s="1"/>
  <c r="AB1561" i="1"/>
  <c r="AC1561" i="1" s="1"/>
  <c r="Y1563" i="1" l="1"/>
  <c r="Z1563" i="1" s="1"/>
  <c r="AB1562" i="1"/>
  <c r="AC1562" i="1" s="1"/>
  <c r="Y1564" i="1" l="1"/>
  <c r="Z1564" i="1" s="1"/>
  <c r="AB1563" i="1"/>
  <c r="AC1563" i="1" s="1"/>
  <c r="Y1565" i="1" l="1"/>
  <c r="Z1565" i="1" s="1"/>
  <c r="AB1564" i="1"/>
  <c r="AC1564" i="1" s="1"/>
  <c r="Y1566" i="1" l="1"/>
  <c r="Z1566" i="1" s="1"/>
  <c r="AB1565" i="1"/>
  <c r="AC1565" i="1" s="1"/>
  <c r="Y1567" i="1" l="1"/>
  <c r="Z1567" i="1" s="1"/>
  <c r="AB1566" i="1"/>
  <c r="AC1566" i="1" s="1"/>
  <c r="Y1568" i="1" l="1"/>
  <c r="Z1568" i="1" s="1"/>
  <c r="AB1567" i="1"/>
  <c r="AC1567" i="1" s="1"/>
  <c r="Y1569" i="1" l="1"/>
  <c r="Z1569" i="1" s="1"/>
  <c r="AB1568" i="1"/>
  <c r="AC1568" i="1" s="1"/>
  <c r="Y1570" i="1" l="1"/>
  <c r="Z1570" i="1" s="1"/>
  <c r="AB1569" i="1"/>
  <c r="AC1569" i="1" s="1"/>
  <c r="Y1571" i="1" l="1"/>
  <c r="Z1571" i="1" s="1"/>
  <c r="AB1570" i="1"/>
  <c r="AC1570" i="1" s="1"/>
  <c r="Y1572" i="1" l="1"/>
  <c r="Z1572" i="1" s="1"/>
  <c r="AB1571" i="1"/>
  <c r="AC1571" i="1" s="1"/>
  <c r="Y1573" i="1" l="1"/>
  <c r="Z1573" i="1" s="1"/>
  <c r="AB1572" i="1"/>
  <c r="AC1572" i="1" s="1"/>
  <c r="Y1574" i="1" l="1"/>
  <c r="Z1574" i="1" s="1"/>
  <c r="AB1573" i="1"/>
  <c r="AC1573" i="1" s="1"/>
  <c r="Y1575" i="1" l="1"/>
  <c r="Z1575" i="1" s="1"/>
  <c r="AB1574" i="1"/>
  <c r="AC1574" i="1" s="1"/>
  <c r="Y1576" i="1" l="1"/>
  <c r="Z1576" i="1" s="1"/>
  <c r="AB1575" i="1"/>
  <c r="AC1575" i="1" s="1"/>
  <c r="Y1577" i="1" l="1"/>
  <c r="Z1577" i="1" s="1"/>
  <c r="AB1576" i="1"/>
  <c r="AC1576" i="1" s="1"/>
  <c r="Y1578" i="1" l="1"/>
  <c r="Z1578" i="1" s="1"/>
  <c r="AB1577" i="1"/>
  <c r="AC1577" i="1" s="1"/>
  <c r="Y1579" i="1" l="1"/>
  <c r="Z1579" i="1" s="1"/>
  <c r="AB1578" i="1"/>
  <c r="AC1578" i="1" s="1"/>
  <c r="Y1580" i="1" l="1"/>
  <c r="Z1580" i="1" s="1"/>
  <c r="AB1579" i="1"/>
  <c r="AC1579" i="1" s="1"/>
  <c r="Y1581" i="1" l="1"/>
  <c r="Z1581" i="1" s="1"/>
  <c r="AB1580" i="1"/>
  <c r="AC1580" i="1" s="1"/>
  <c r="Y1582" i="1" l="1"/>
  <c r="Z1582" i="1" s="1"/>
  <c r="AB1581" i="1"/>
  <c r="AC1581" i="1" s="1"/>
  <c r="Y1583" i="1" l="1"/>
  <c r="Z1583" i="1" s="1"/>
  <c r="AB1582" i="1"/>
  <c r="AC1582" i="1" s="1"/>
  <c r="Y1584" i="1" l="1"/>
  <c r="Z1584" i="1" s="1"/>
  <c r="AB1583" i="1"/>
  <c r="AC1583" i="1" s="1"/>
  <c r="Y1585" i="1" l="1"/>
  <c r="Z1585" i="1" s="1"/>
  <c r="AB1584" i="1"/>
  <c r="AC1584" i="1" s="1"/>
  <c r="Y1586" i="1" l="1"/>
  <c r="Z1586" i="1" s="1"/>
  <c r="AB1585" i="1"/>
  <c r="AC1585" i="1" s="1"/>
  <c r="Y1587" i="1" l="1"/>
  <c r="Z1587" i="1" s="1"/>
  <c r="AB1586" i="1"/>
  <c r="AC1586" i="1" s="1"/>
  <c r="Y1588" i="1" l="1"/>
  <c r="Z1588" i="1" s="1"/>
  <c r="AB1587" i="1"/>
  <c r="AC1587" i="1" s="1"/>
  <c r="Y1589" i="1" l="1"/>
  <c r="Z1589" i="1" s="1"/>
  <c r="AB1588" i="1"/>
  <c r="AC1588" i="1" s="1"/>
  <c r="Y1590" i="1" l="1"/>
  <c r="Z1590" i="1" s="1"/>
  <c r="AB1589" i="1"/>
  <c r="AC1589" i="1" s="1"/>
  <c r="Y1591" i="1" l="1"/>
  <c r="Z1591" i="1" s="1"/>
  <c r="AB1590" i="1"/>
  <c r="AC1590" i="1" s="1"/>
  <c r="Y1592" i="1" l="1"/>
  <c r="Z1592" i="1" s="1"/>
  <c r="AB1591" i="1"/>
  <c r="AC1591" i="1" s="1"/>
  <c r="Y1593" i="1" l="1"/>
  <c r="Z1593" i="1" s="1"/>
  <c r="AB1592" i="1"/>
  <c r="AC1592" i="1" s="1"/>
  <c r="Y1594" i="1" l="1"/>
  <c r="Z1594" i="1" s="1"/>
  <c r="AB1593" i="1"/>
  <c r="AC1593" i="1" s="1"/>
  <c r="Y1595" i="1" l="1"/>
  <c r="Z1595" i="1" s="1"/>
  <c r="AB1594" i="1"/>
  <c r="AC1594" i="1" s="1"/>
  <c r="Y1596" i="1" l="1"/>
  <c r="Z1596" i="1" s="1"/>
  <c r="AB1595" i="1"/>
  <c r="AC1595" i="1" s="1"/>
  <c r="Y1597" i="1" l="1"/>
  <c r="Z1597" i="1" s="1"/>
  <c r="AB1596" i="1"/>
  <c r="AC1596" i="1" s="1"/>
  <c r="Y1598" i="1" l="1"/>
  <c r="Z1598" i="1" s="1"/>
  <c r="AB1597" i="1"/>
  <c r="AC1597" i="1" s="1"/>
  <c r="Y1599" i="1" l="1"/>
  <c r="Z1599" i="1" s="1"/>
  <c r="AB1598" i="1"/>
  <c r="AC1598" i="1" s="1"/>
  <c r="Y1600" i="1" l="1"/>
  <c r="Z1600" i="1" s="1"/>
  <c r="AB1599" i="1"/>
  <c r="AC1599" i="1" s="1"/>
  <c r="Y1601" i="1" l="1"/>
  <c r="Z1601" i="1" s="1"/>
  <c r="AB1600" i="1"/>
  <c r="AC1600" i="1" s="1"/>
  <c r="Y1602" i="1" l="1"/>
  <c r="Z1602" i="1" s="1"/>
  <c r="AB1601" i="1"/>
  <c r="AC1601" i="1" s="1"/>
  <c r="Y1603" i="1" l="1"/>
  <c r="Z1603" i="1" s="1"/>
  <c r="AB1602" i="1"/>
  <c r="AC1602" i="1" s="1"/>
  <c r="Y1604" i="1" l="1"/>
  <c r="Z1604" i="1" s="1"/>
  <c r="AB1603" i="1"/>
  <c r="AC1603" i="1" s="1"/>
  <c r="Y1605" i="1" l="1"/>
  <c r="Z1605" i="1" s="1"/>
  <c r="AB1604" i="1"/>
  <c r="AC1604" i="1" s="1"/>
  <c r="Y1606" i="1" l="1"/>
  <c r="Z1606" i="1" s="1"/>
  <c r="AB1605" i="1"/>
  <c r="AC1605" i="1" s="1"/>
  <c r="Y1607" i="1" l="1"/>
  <c r="Z1607" i="1" s="1"/>
  <c r="AB1606" i="1"/>
  <c r="AC1606" i="1" s="1"/>
  <c r="Y1608" i="1" l="1"/>
  <c r="Z1608" i="1" s="1"/>
  <c r="AB1607" i="1"/>
  <c r="AC1607" i="1" s="1"/>
  <c r="Y1609" i="1" l="1"/>
  <c r="Z1609" i="1" s="1"/>
  <c r="AB1608" i="1"/>
  <c r="AC1608" i="1" s="1"/>
  <c r="Y1610" i="1" l="1"/>
  <c r="Z1610" i="1" s="1"/>
  <c r="AB1609" i="1"/>
  <c r="AC1609" i="1" s="1"/>
  <c r="Y1611" i="1" l="1"/>
  <c r="Z1611" i="1" s="1"/>
  <c r="AB1610" i="1"/>
  <c r="AC1610" i="1" s="1"/>
  <c r="Y1612" i="1" l="1"/>
  <c r="AB1611" i="1"/>
  <c r="AC1611" i="1" s="1"/>
  <c r="Z1612" i="1" l="1"/>
  <c r="Y1613" i="1" s="1"/>
  <c r="Z1613" i="1" s="1"/>
  <c r="AB1612" i="1" l="1"/>
  <c r="AC1612" i="1" s="1"/>
  <c r="Y1614" i="1"/>
  <c r="Z1614" i="1" s="1"/>
  <c r="AB1613" i="1"/>
  <c r="AC1613" i="1" s="1"/>
  <c r="Y1615" i="1" l="1"/>
  <c r="AB1614" i="1"/>
  <c r="AC1614" i="1" s="1"/>
  <c r="Z1615" i="1" l="1"/>
  <c r="AB1615" i="1" s="1"/>
  <c r="AC1615" i="1" s="1"/>
  <c r="Y1616" i="1" l="1"/>
  <c r="Z1616" i="1" s="1"/>
  <c r="AB1616" i="1" s="1"/>
  <c r="AC1616" i="1" s="1"/>
  <c r="Y1617" i="1" l="1"/>
  <c r="Z1617" i="1" s="1"/>
  <c r="AB1617" i="1" s="1"/>
  <c r="AC1617" i="1" s="1"/>
  <c r="Y1618" i="1" l="1"/>
  <c r="Z1618" i="1" s="1"/>
  <c r="AB1618" i="1" s="1"/>
  <c r="AC1618" i="1" s="1"/>
  <c r="Y1619" i="1" l="1"/>
  <c r="Z1619" i="1" s="1"/>
  <c r="AB1619" i="1" s="1"/>
  <c r="AC1619" i="1" s="1"/>
  <c r="Y1620" i="1" l="1"/>
  <c r="Z1620" i="1" s="1"/>
  <c r="AB1620" i="1" s="1"/>
  <c r="AC1620" i="1" s="1"/>
  <c r="Y1621" i="1" l="1"/>
  <c r="Z1621" i="1" s="1"/>
  <c r="AB1621" i="1" s="1"/>
  <c r="AC1621" i="1" s="1"/>
  <c r="Y1622" i="1" l="1"/>
  <c r="Z1622" i="1" s="1"/>
  <c r="AB1622" i="1" s="1"/>
  <c r="AC1622" i="1" s="1"/>
  <c r="Y1623" i="1" l="1"/>
  <c r="Z1623" i="1" s="1"/>
  <c r="AB1623" i="1" s="1"/>
  <c r="AC1623" i="1" s="1"/>
  <c r="Y1624" i="1" l="1"/>
  <c r="Z1624" i="1" s="1"/>
  <c r="AB1624" i="1" s="1"/>
  <c r="AC1624" i="1" s="1"/>
  <c r="Y1625" i="1" l="1"/>
  <c r="Z1625" i="1" s="1"/>
  <c r="AB1625" i="1" s="1"/>
  <c r="AC1625" i="1" s="1"/>
  <c r="Y1626" i="1" l="1"/>
  <c r="Z1626" i="1" s="1"/>
  <c r="AB1626" i="1" s="1"/>
  <c r="AC1626" i="1" s="1"/>
  <c r="Y1627" i="1" l="1"/>
  <c r="Z1627" i="1" s="1"/>
  <c r="AB1627" i="1" s="1"/>
  <c r="AC1627" i="1" s="1"/>
  <c r="Y1628" i="1" l="1"/>
  <c r="Z1628" i="1" s="1"/>
  <c r="AB1628" i="1" s="1"/>
  <c r="AC1628" i="1" s="1"/>
  <c r="Y1629" i="1" l="1"/>
  <c r="Z1629" i="1" s="1"/>
  <c r="AB1629" i="1" s="1"/>
  <c r="AC1629" i="1" s="1"/>
  <c r="Y1630" i="1" l="1"/>
  <c r="Z1630" i="1" s="1"/>
  <c r="AB1630" i="1" s="1"/>
  <c r="AC1630" i="1" s="1"/>
  <c r="Y1631" i="1" l="1"/>
  <c r="Z1631" i="1" s="1"/>
  <c r="AB1631" i="1" s="1"/>
  <c r="AC1631" i="1" s="1"/>
  <c r="Y1632" i="1" l="1"/>
  <c r="Z1632" i="1" s="1"/>
  <c r="Y1633" i="1" s="1"/>
  <c r="Z1633" i="1" s="1"/>
  <c r="AB1632" i="1" l="1"/>
  <c r="AC1632" i="1" s="1"/>
  <c r="Y1634" i="1"/>
  <c r="Z1634" i="1" s="1"/>
  <c r="AB1633" i="1"/>
  <c r="AC1633" i="1" s="1"/>
  <c r="Y1635" i="1" l="1"/>
  <c r="Z1635" i="1" s="1"/>
  <c r="AB1634" i="1"/>
  <c r="AC1634" i="1" s="1"/>
  <c r="Y1636" i="1" l="1"/>
  <c r="Z1636" i="1" s="1"/>
  <c r="AB1635" i="1"/>
  <c r="AC1635" i="1" s="1"/>
  <c r="Y1637" i="1" l="1"/>
  <c r="Z1637" i="1" s="1"/>
  <c r="AB1636" i="1"/>
  <c r="AC1636" i="1" s="1"/>
  <c r="Y1638" i="1" l="1"/>
  <c r="Z1638" i="1" s="1"/>
  <c r="AB1637" i="1"/>
  <c r="AC1637" i="1" s="1"/>
  <c r="Y1639" i="1" l="1"/>
  <c r="Z1639" i="1" s="1"/>
  <c r="AB1638" i="1"/>
  <c r="AC1638" i="1" s="1"/>
  <c r="Y1640" i="1" l="1"/>
  <c r="Z1640" i="1" s="1"/>
  <c r="AB1639" i="1"/>
  <c r="AC1639" i="1" s="1"/>
  <c r="Y1641" i="1" l="1"/>
  <c r="Z1641" i="1" s="1"/>
  <c r="AB1640" i="1"/>
  <c r="AC1640" i="1" s="1"/>
  <c r="Y1642" i="1" l="1"/>
  <c r="Z1642" i="1" s="1"/>
  <c r="AB1641" i="1"/>
  <c r="AC1641" i="1" s="1"/>
  <c r="Y1643" i="1" l="1"/>
  <c r="Z1643" i="1" s="1"/>
  <c r="AB1642" i="1"/>
  <c r="AC1642" i="1" s="1"/>
  <c r="Y1644" i="1" l="1"/>
  <c r="Z1644" i="1" s="1"/>
  <c r="AB1643" i="1"/>
  <c r="AC1643" i="1" s="1"/>
  <c r="Y1645" i="1" l="1"/>
  <c r="Z1645" i="1" s="1"/>
  <c r="AB1644" i="1"/>
  <c r="AC1644" i="1" s="1"/>
  <c r="Y1646" i="1" l="1"/>
  <c r="Z1646" i="1" s="1"/>
  <c r="AB1645" i="1"/>
  <c r="AC1645" i="1" s="1"/>
  <c r="Y1647" i="1" l="1"/>
  <c r="Z1647" i="1" s="1"/>
  <c r="AB1646" i="1"/>
  <c r="AC1646" i="1" s="1"/>
  <c r="Y1648" i="1" l="1"/>
  <c r="Z1648" i="1" s="1"/>
  <c r="AB1647" i="1"/>
  <c r="AC1647" i="1" s="1"/>
  <c r="Y1649" i="1" l="1"/>
  <c r="Z1649" i="1" s="1"/>
  <c r="AB1648" i="1"/>
  <c r="AC1648" i="1" s="1"/>
  <c r="Y1650" i="1" l="1"/>
  <c r="Z1650" i="1" s="1"/>
  <c r="AB1649" i="1"/>
  <c r="AC1649" i="1" s="1"/>
  <c r="Y1651" i="1" l="1"/>
  <c r="Z1651" i="1" s="1"/>
  <c r="AB1650" i="1"/>
  <c r="AC1650" i="1" s="1"/>
  <c r="Y1652" i="1" l="1"/>
  <c r="Z1652" i="1" s="1"/>
  <c r="AB1651" i="1"/>
  <c r="AC1651" i="1" s="1"/>
  <c r="Y1653" i="1" l="1"/>
  <c r="Z1653" i="1" s="1"/>
  <c r="AB1652" i="1"/>
  <c r="AC1652" i="1" s="1"/>
  <c r="Y1654" i="1" l="1"/>
  <c r="Z1654" i="1" s="1"/>
  <c r="AB1653" i="1"/>
  <c r="AC1653" i="1" s="1"/>
  <c r="Y1655" i="1" l="1"/>
  <c r="Z1655" i="1" s="1"/>
  <c r="AB1654" i="1"/>
  <c r="AC1654" i="1" s="1"/>
  <c r="Y1656" i="1" l="1"/>
  <c r="Z1656" i="1" s="1"/>
  <c r="AB1655" i="1"/>
  <c r="AC1655" i="1" s="1"/>
  <c r="Y1657" i="1" l="1"/>
  <c r="Z1657" i="1" s="1"/>
  <c r="AB1656" i="1"/>
  <c r="AC1656" i="1" s="1"/>
  <c r="Y1658" i="1" l="1"/>
  <c r="Z1658" i="1" s="1"/>
  <c r="AB1657" i="1"/>
  <c r="AC1657" i="1" s="1"/>
  <c r="Y1659" i="1" l="1"/>
  <c r="Z1659" i="1" s="1"/>
  <c r="AB1658" i="1"/>
  <c r="AC1658" i="1" s="1"/>
  <c r="Y1660" i="1" l="1"/>
  <c r="Z1660" i="1" s="1"/>
  <c r="AB1659" i="1"/>
  <c r="AC1659" i="1" s="1"/>
  <c r="Y1661" i="1" l="1"/>
  <c r="Z1661" i="1" s="1"/>
  <c r="AB1660" i="1"/>
  <c r="AC1660" i="1" s="1"/>
  <c r="Y1662" i="1" l="1"/>
  <c r="Z1662" i="1" s="1"/>
  <c r="AB1661" i="1"/>
  <c r="AC1661" i="1" s="1"/>
  <c r="Y1663" i="1" l="1"/>
  <c r="Z1663" i="1" s="1"/>
  <c r="AB1662" i="1"/>
  <c r="AC1662" i="1" s="1"/>
  <c r="Y1664" i="1" l="1"/>
  <c r="Z1664" i="1" s="1"/>
  <c r="AB1663" i="1"/>
  <c r="AC1663" i="1" s="1"/>
  <c r="Y1665" i="1" l="1"/>
  <c r="Z1665" i="1" s="1"/>
  <c r="AB1664" i="1"/>
  <c r="AC1664" i="1" s="1"/>
  <c r="Y1666" i="1" l="1"/>
  <c r="Z1666" i="1" s="1"/>
  <c r="AB1665" i="1"/>
  <c r="AC1665" i="1" s="1"/>
  <c r="Y1667" i="1" l="1"/>
  <c r="Z1667" i="1" s="1"/>
  <c r="AB1666" i="1"/>
  <c r="AC1666" i="1" s="1"/>
  <c r="Y1668" i="1" l="1"/>
  <c r="Z1668" i="1" s="1"/>
  <c r="AB1667" i="1"/>
  <c r="AC1667" i="1" s="1"/>
  <c r="Y1669" i="1" l="1"/>
  <c r="Z1669" i="1" s="1"/>
  <c r="AB1668" i="1"/>
  <c r="AC1668" i="1" s="1"/>
  <c r="Y1670" i="1" l="1"/>
  <c r="Z1670" i="1" s="1"/>
  <c r="AB1669" i="1"/>
  <c r="AC1669" i="1" s="1"/>
  <c r="Y1671" i="1" l="1"/>
  <c r="Z1671" i="1" s="1"/>
  <c r="AB1670" i="1"/>
  <c r="AC1670" i="1" s="1"/>
  <c r="Y1672" i="1" l="1"/>
  <c r="Z1672" i="1" s="1"/>
  <c r="AB1671" i="1"/>
  <c r="AC1671" i="1" s="1"/>
  <c r="Y1673" i="1" l="1"/>
  <c r="Z1673" i="1" s="1"/>
  <c r="AB1672" i="1"/>
  <c r="AC1672" i="1" s="1"/>
  <c r="Y1674" i="1" l="1"/>
  <c r="Z1674" i="1" s="1"/>
  <c r="AB1673" i="1"/>
  <c r="AC1673" i="1" s="1"/>
  <c r="Y1675" i="1" l="1"/>
  <c r="Z1675" i="1" s="1"/>
  <c r="AB1674" i="1"/>
  <c r="AC1674" i="1" s="1"/>
  <c r="Y1676" i="1" l="1"/>
  <c r="Z1676" i="1" s="1"/>
  <c r="AB1675" i="1"/>
  <c r="AC1675" i="1" s="1"/>
  <c r="Y1677" i="1" l="1"/>
  <c r="Z1677" i="1" s="1"/>
  <c r="AB1676" i="1"/>
  <c r="AC1676" i="1" s="1"/>
  <c r="Y1678" i="1" l="1"/>
  <c r="Z1678" i="1" s="1"/>
  <c r="AB1677" i="1"/>
  <c r="AC1677" i="1" s="1"/>
  <c r="Y1679" i="1" l="1"/>
  <c r="Z1679" i="1" s="1"/>
  <c r="AB1678" i="1"/>
  <c r="AC1678" i="1" s="1"/>
  <c r="Y1680" i="1" l="1"/>
  <c r="Z1680" i="1" s="1"/>
  <c r="AB1679" i="1"/>
  <c r="AC1679" i="1" s="1"/>
  <c r="Y1681" i="1" l="1"/>
  <c r="Z1681" i="1" s="1"/>
  <c r="AB1680" i="1"/>
  <c r="AC1680" i="1" s="1"/>
  <c r="Y1682" i="1" l="1"/>
  <c r="Z1682" i="1" s="1"/>
  <c r="AB1681" i="1"/>
  <c r="AC1681" i="1" s="1"/>
  <c r="Y1683" i="1" l="1"/>
  <c r="Z1683" i="1" s="1"/>
  <c r="AB1682" i="1"/>
  <c r="AC1682" i="1" s="1"/>
  <c r="Y1684" i="1" l="1"/>
  <c r="Z1684" i="1" s="1"/>
  <c r="AB1683" i="1"/>
  <c r="AC1683" i="1" s="1"/>
  <c r="Y1685" i="1" l="1"/>
  <c r="Z1685" i="1" s="1"/>
  <c r="AB1684" i="1"/>
  <c r="AC1684" i="1" s="1"/>
  <c r="Y1686" i="1" l="1"/>
  <c r="Z1686" i="1" s="1"/>
  <c r="AB1685" i="1"/>
  <c r="AC1685" i="1" s="1"/>
  <c r="Y1687" i="1" l="1"/>
  <c r="Z1687" i="1" s="1"/>
  <c r="AB1686" i="1"/>
  <c r="AC1686" i="1" s="1"/>
  <c r="Y1688" i="1" l="1"/>
  <c r="Z1688" i="1" s="1"/>
  <c r="AB1687" i="1"/>
  <c r="AC1687" i="1" s="1"/>
  <c r="Y1689" i="1" l="1"/>
  <c r="Z1689" i="1" s="1"/>
  <c r="AB1688" i="1"/>
  <c r="AC1688" i="1" s="1"/>
  <c r="Y1690" i="1" l="1"/>
  <c r="Z1690" i="1" s="1"/>
  <c r="AB1689" i="1"/>
  <c r="AC1689" i="1" s="1"/>
  <c r="Y1691" i="1" l="1"/>
  <c r="Z1691" i="1" s="1"/>
  <c r="AB1690" i="1"/>
  <c r="AC1690" i="1" s="1"/>
  <c r="Y1692" i="1" l="1"/>
  <c r="Z1692" i="1" s="1"/>
  <c r="AB1691" i="1"/>
  <c r="AC1691" i="1" s="1"/>
  <c r="Y1693" i="1" l="1"/>
  <c r="Z1693" i="1" s="1"/>
  <c r="AB1692" i="1"/>
  <c r="AC1692" i="1" s="1"/>
  <c r="Y1694" i="1" l="1"/>
  <c r="Z1694" i="1" s="1"/>
  <c r="AB1693" i="1"/>
  <c r="AC1693" i="1" s="1"/>
  <c r="Y1695" i="1" l="1"/>
  <c r="Z1695" i="1" s="1"/>
  <c r="AB1694" i="1"/>
  <c r="AC1694" i="1" s="1"/>
  <c r="Y1696" i="1" l="1"/>
  <c r="Z1696" i="1" s="1"/>
  <c r="AB1695" i="1"/>
  <c r="AC1695" i="1" s="1"/>
  <c r="Y1697" i="1" l="1"/>
  <c r="Z1697" i="1" s="1"/>
  <c r="AB1696" i="1"/>
  <c r="AC1696" i="1" s="1"/>
  <c r="Y1698" i="1" l="1"/>
  <c r="Z1698" i="1" s="1"/>
  <c r="AB1697" i="1"/>
  <c r="AC1697" i="1" s="1"/>
  <c r="Y1699" i="1" l="1"/>
  <c r="Z1699" i="1" s="1"/>
  <c r="AB1698" i="1"/>
  <c r="AC1698" i="1" s="1"/>
  <c r="Y1700" i="1" l="1"/>
  <c r="Z1700" i="1" s="1"/>
  <c r="AB1699" i="1"/>
  <c r="AC1699" i="1" s="1"/>
  <c r="Y1701" i="1" l="1"/>
  <c r="Z1701" i="1" s="1"/>
  <c r="AB1700" i="1"/>
  <c r="AC1700" i="1" s="1"/>
  <c r="Y1702" i="1" l="1"/>
  <c r="Z1702" i="1" s="1"/>
  <c r="AB1701" i="1"/>
  <c r="AC1701" i="1" s="1"/>
  <c r="Y1703" i="1" l="1"/>
  <c r="Z1703" i="1" s="1"/>
  <c r="AB1702" i="1"/>
  <c r="AC1702" i="1" s="1"/>
  <c r="Y1704" i="1" l="1"/>
  <c r="Z1704" i="1" s="1"/>
  <c r="AB1703" i="1"/>
  <c r="AC1703" i="1" s="1"/>
  <c r="Y1705" i="1" l="1"/>
  <c r="Z1705" i="1" s="1"/>
  <c r="AB1704" i="1"/>
  <c r="AC1704" i="1" s="1"/>
  <c r="Y1706" i="1" l="1"/>
  <c r="Z1706" i="1" s="1"/>
  <c r="AB1705" i="1"/>
  <c r="AC1705" i="1" s="1"/>
  <c r="Y1707" i="1" l="1"/>
  <c r="Z1707" i="1" s="1"/>
  <c r="AB1706" i="1"/>
  <c r="AC1706" i="1" s="1"/>
  <c r="Y1708" i="1" l="1"/>
  <c r="Z1708" i="1" s="1"/>
  <c r="AB1707" i="1"/>
  <c r="AC1707" i="1" s="1"/>
  <c r="Y1709" i="1" l="1"/>
  <c r="Z1709" i="1" s="1"/>
  <c r="AB1708" i="1"/>
  <c r="AC1708" i="1" s="1"/>
  <c r="Y1710" i="1" l="1"/>
  <c r="Z1710" i="1" s="1"/>
  <c r="AB1709" i="1"/>
  <c r="AC1709" i="1" s="1"/>
  <c r="Y1711" i="1" l="1"/>
  <c r="Z1711" i="1" s="1"/>
  <c r="AB1710" i="1"/>
  <c r="AC1710" i="1" s="1"/>
  <c r="Y1712" i="1" l="1"/>
  <c r="Z1712" i="1" s="1"/>
  <c r="AB1711" i="1"/>
  <c r="AC1711" i="1" s="1"/>
  <c r="Y1713" i="1" l="1"/>
  <c r="Z1713" i="1" s="1"/>
  <c r="AB1712" i="1"/>
  <c r="AC1712" i="1" s="1"/>
  <c r="Y1714" i="1" l="1"/>
  <c r="Z1714" i="1" s="1"/>
  <c r="AB1713" i="1"/>
  <c r="AC1713" i="1" s="1"/>
  <c r="Y1715" i="1" l="1"/>
  <c r="Z1715" i="1" s="1"/>
  <c r="AB1714" i="1"/>
  <c r="AC1714" i="1" s="1"/>
  <c r="Y1716" i="1" l="1"/>
  <c r="AB1715" i="1"/>
  <c r="AC1715" i="1" s="1"/>
  <c r="Z1716" i="1" l="1"/>
  <c r="Y1717" i="1" s="1"/>
  <c r="Z1717" i="1" s="1"/>
  <c r="AB1716" i="1" l="1"/>
  <c r="AC1716" i="1" s="1"/>
  <c r="Y1718" i="1"/>
  <c r="Z1718" i="1" s="1"/>
  <c r="AB1717" i="1"/>
  <c r="AC1717" i="1" s="1"/>
  <c r="Y1719" i="1" l="1"/>
  <c r="Z1719" i="1" s="1"/>
  <c r="AB1718" i="1"/>
  <c r="AC1718" i="1" s="1"/>
  <c r="Y1720" i="1" l="1"/>
  <c r="Z1720" i="1" s="1"/>
  <c r="AB1719" i="1"/>
  <c r="AC1719" i="1" s="1"/>
  <c r="Y1721" i="1" l="1"/>
  <c r="Z1721" i="1" s="1"/>
  <c r="AB1720" i="1"/>
  <c r="AC1720" i="1" s="1"/>
  <c r="Y1722" i="1" l="1"/>
  <c r="Z1722" i="1" s="1"/>
  <c r="AB1721" i="1"/>
  <c r="AC1721" i="1" s="1"/>
  <c r="Y1723" i="1" l="1"/>
  <c r="Z1723" i="1" s="1"/>
  <c r="AB1722" i="1"/>
  <c r="AC1722" i="1" s="1"/>
  <c r="Y1724" i="1" l="1"/>
  <c r="Z1724" i="1" s="1"/>
  <c r="AB1723" i="1"/>
  <c r="AC1723" i="1" s="1"/>
  <c r="Y1725" i="1" l="1"/>
  <c r="Z1725" i="1" s="1"/>
  <c r="AB1724" i="1"/>
  <c r="AC1724" i="1" s="1"/>
  <c r="Y1726" i="1" l="1"/>
  <c r="Z1726" i="1" s="1"/>
  <c r="AB1725" i="1"/>
  <c r="AC1725" i="1" s="1"/>
  <c r="Y1727" i="1" l="1"/>
  <c r="Z1727" i="1" s="1"/>
  <c r="AB1726" i="1"/>
  <c r="AC1726" i="1" s="1"/>
  <c r="Y1728" i="1" l="1"/>
  <c r="Z1728" i="1" s="1"/>
  <c r="AB1727" i="1"/>
  <c r="AC1727" i="1" s="1"/>
  <c r="Y1729" i="1" l="1"/>
  <c r="Z1729" i="1" s="1"/>
  <c r="AB1728" i="1"/>
  <c r="AC1728" i="1" s="1"/>
  <c r="Y1730" i="1" l="1"/>
  <c r="Z1730" i="1" s="1"/>
  <c r="AB1729" i="1"/>
  <c r="AC1729" i="1" s="1"/>
  <c r="Y1731" i="1" l="1"/>
  <c r="Z1731" i="1" s="1"/>
  <c r="AB1730" i="1"/>
  <c r="AC1730" i="1" s="1"/>
  <c r="Y1732" i="1" l="1"/>
  <c r="Z1732" i="1" s="1"/>
  <c r="AB1731" i="1"/>
  <c r="AC1731" i="1" s="1"/>
  <c r="Y1733" i="1" l="1"/>
  <c r="Z1733" i="1" s="1"/>
  <c r="AB1732" i="1"/>
  <c r="AC1732" i="1" s="1"/>
  <c r="Y1734" i="1" l="1"/>
  <c r="Z1734" i="1" s="1"/>
  <c r="AB1733" i="1"/>
  <c r="AC1733" i="1" s="1"/>
  <c r="Y1735" i="1" l="1"/>
  <c r="Z1735" i="1" s="1"/>
  <c r="AB1734" i="1"/>
  <c r="AC1734" i="1" s="1"/>
  <c r="Y1736" i="1" l="1"/>
  <c r="Z1736" i="1" s="1"/>
  <c r="AB1735" i="1"/>
  <c r="AC1735" i="1" s="1"/>
  <c r="Y1737" i="1" l="1"/>
  <c r="Z1737" i="1" s="1"/>
  <c r="AB1736" i="1"/>
  <c r="AC1736" i="1" s="1"/>
  <c r="Y1738" i="1" l="1"/>
  <c r="Z1738" i="1" s="1"/>
  <c r="AB1737" i="1"/>
  <c r="AC1737" i="1" s="1"/>
  <c r="Y1739" i="1" l="1"/>
  <c r="Z1739" i="1" s="1"/>
  <c r="AB1738" i="1"/>
  <c r="AC1738" i="1" s="1"/>
  <c r="Y1740" i="1" l="1"/>
  <c r="Z1740" i="1" s="1"/>
  <c r="AB1739" i="1"/>
  <c r="AC1739" i="1" s="1"/>
  <c r="Y1741" i="1" l="1"/>
  <c r="Z1741" i="1" s="1"/>
  <c r="AB1740" i="1"/>
  <c r="AC1740" i="1" s="1"/>
  <c r="Y1742" i="1" l="1"/>
  <c r="Z1742" i="1" s="1"/>
  <c r="AB1741" i="1"/>
  <c r="AC1741" i="1" s="1"/>
  <c r="Y1743" i="1" l="1"/>
  <c r="Z1743" i="1" s="1"/>
  <c r="AB1742" i="1"/>
  <c r="AC1742" i="1" s="1"/>
  <c r="Y1744" i="1" l="1"/>
  <c r="Z1744" i="1" s="1"/>
  <c r="AB1743" i="1"/>
  <c r="AC1743" i="1" s="1"/>
  <c r="Y1745" i="1" l="1"/>
  <c r="Z1745" i="1" s="1"/>
  <c r="AB1744" i="1"/>
  <c r="AC1744" i="1" s="1"/>
  <c r="Y1746" i="1" l="1"/>
  <c r="Z1746" i="1" s="1"/>
  <c r="AB1745" i="1"/>
  <c r="AC1745" i="1" s="1"/>
  <c r="Y1747" i="1" l="1"/>
  <c r="Z1747" i="1" s="1"/>
  <c r="AB1746" i="1"/>
  <c r="AC1746" i="1" s="1"/>
  <c r="Y1748" i="1" l="1"/>
  <c r="Z1748" i="1" s="1"/>
  <c r="AB1747" i="1"/>
  <c r="AC1747" i="1" s="1"/>
  <c r="Y1749" i="1" l="1"/>
  <c r="Z1749" i="1" s="1"/>
  <c r="AB1748" i="1"/>
  <c r="AC1748" i="1" s="1"/>
  <c r="Y1750" i="1" l="1"/>
  <c r="Z1750" i="1" s="1"/>
  <c r="AB1749" i="1"/>
  <c r="AC1749" i="1" s="1"/>
  <c r="Y1751" i="1" l="1"/>
  <c r="Z1751" i="1" s="1"/>
  <c r="AB1750" i="1"/>
  <c r="AC1750" i="1" s="1"/>
  <c r="Y1752" i="1" l="1"/>
  <c r="Z1752" i="1" s="1"/>
  <c r="AB1751" i="1"/>
  <c r="AC1751" i="1" s="1"/>
  <c r="Y1753" i="1" l="1"/>
  <c r="Z1753" i="1" s="1"/>
  <c r="AB1752" i="1"/>
  <c r="AC1752" i="1" s="1"/>
  <c r="Y1754" i="1" l="1"/>
  <c r="Z1754" i="1" s="1"/>
  <c r="AB1753" i="1"/>
  <c r="AC1753" i="1" s="1"/>
  <c r="Y1755" i="1" l="1"/>
  <c r="Z1755" i="1" s="1"/>
  <c r="AB1754" i="1"/>
  <c r="AC1754" i="1" s="1"/>
  <c r="Y1756" i="1" l="1"/>
  <c r="Z1756" i="1" s="1"/>
  <c r="AB1755" i="1"/>
  <c r="AC1755" i="1" s="1"/>
  <c r="Y1757" i="1" l="1"/>
  <c r="Z1757" i="1" s="1"/>
  <c r="AB1756" i="1"/>
  <c r="AC1756" i="1" s="1"/>
  <c r="Y1758" i="1" l="1"/>
  <c r="Z1758" i="1" s="1"/>
  <c r="AB1757" i="1"/>
  <c r="AC1757" i="1" s="1"/>
  <c r="Y1759" i="1" l="1"/>
  <c r="Z1759" i="1" s="1"/>
  <c r="AB1758" i="1"/>
  <c r="AC1758" i="1" s="1"/>
  <c r="Y1760" i="1" l="1"/>
  <c r="Z1760" i="1" s="1"/>
  <c r="AB1759" i="1"/>
  <c r="AC1759" i="1" s="1"/>
  <c r="Y1761" i="1" l="1"/>
  <c r="Z1761" i="1" s="1"/>
  <c r="AB1760" i="1"/>
  <c r="AC1760" i="1" s="1"/>
  <c r="Y1762" i="1" l="1"/>
  <c r="Z1762" i="1" s="1"/>
  <c r="AB1761" i="1"/>
  <c r="AC1761" i="1" s="1"/>
  <c r="Y1763" i="1" l="1"/>
  <c r="Z1763" i="1" s="1"/>
  <c r="AB1762" i="1"/>
  <c r="AC1762" i="1" s="1"/>
  <c r="Y1764" i="1" l="1"/>
  <c r="Z1764" i="1" s="1"/>
  <c r="AB1763" i="1"/>
  <c r="AC1763" i="1" s="1"/>
  <c r="Y1765" i="1" l="1"/>
  <c r="Z1765" i="1" s="1"/>
  <c r="AB1764" i="1"/>
  <c r="AC1764" i="1" s="1"/>
  <c r="Y1766" i="1" l="1"/>
  <c r="Z1766" i="1" s="1"/>
  <c r="AB1765" i="1"/>
  <c r="AC1765" i="1" s="1"/>
  <c r="Y1767" i="1" l="1"/>
  <c r="Z1767" i="1" s="1"/>
  <c r="AB1766" i="1"/>
  <c r="AC1766" i="1" s="1"/>
  <c r="Y1768" i="1" l="1"/>
  <c r="Z1768" i="1" s="1"/>
  <c r="AB1767" i="1"/>
  <c r="AC1767" i="1" s="1"/>
  <c r="Y1769" i="1" l="1"/>
  <c r="Z1769" i="1" s="1"/>
  <c r="AB1768" i="1"/>
  <c r="AC1768" i="1" s="1"/>
  <c r="Y1770" i="1" l="1"/>
  <c r="Z1770" i="1" s="1"/>
  <c r="AB1769" i="1"/>
  <c r="AC1769" i="1" s="1"/>
  <c r="Y1771" i="1" l="1"/>
  <c r="Z1771" i="1" s="1"/>
  <c r="AB1770" i="1"/>
  <c r="AC1770" i="1" s="1"/>
  <c r="Y1772" i="1" l="1"/>
  <c r="Z1772" i="1" s="1"/>
  <c r="AB1771" i="1"/>
  <c r="AC1771" i="1" s="1"/>
  <c r="Y1773" i="1" l="1"/>
  <c r="Z1773" i="1" s="1"/>
  <c r="AB1772" i="1"/>
  <c r="AC1772" i="1" s="1"/>
  <c r="Y1774" i="1" l="1"/>
  <c r="Z1774" i="1" s="1"/>
  <c r="AB1773" i="1"/>
  <c r="AC1773" i="1" s="1"/>
  <c r="Y1775" i="1" l="1"/>
  <c r="Z1775" i="1" s="1"/>
  <c r="AB1774" i="1"/>
  <c r="AC1774" i="1" s="1"/>
  <c r="Y1776" i="1" l="1"/>
  <c r="Z1776" i="1" s="1"/>
  <c r="AB1775" i="1"/>
  <c r="AC1775" i="1" s="1"/>
  <c r="Y1777" i="1" l="1"/>
  <c r="Z1777" i="1" s="1"/>
  <c r="AB1776" i="1"/>
  <c r="AC1776" i="1" s="1"/>
  <c r="Y1778" i="1" l="1"/>
  <c r="Z1778" i="1" s="1"/>
  <c r="AB1777" i="1"/>
  <c r="AC1777" i="1" s="1"/>
  <c r="Y1779" i="1" l="1"/>
  <c r="Z1779" i="1" s="1"/>
  <c r="AB1778" i="1"/>
  <c r="AC1778" i="1" s="1"/>
  <c r="Y1780" i="1" l="1"/>
  <c r="Z1780" i="1" s="1"/>
  <c r="AB1779" i="1"/>
  <c r="AC1779" i="1" s="1"/>
  <c r="Y1781" i="1" l="1"/>
  <c r="Z1781" i="1" s="1"/>
  <c r="AB1780" i="1"/>
  <c r="AC1780" i="1" s="1"/>
  <c r="Y1782" i="1" l="1"/>
  <c r="Z1782" i="1" s="1"/>
  <c r="AB1781" i="1"/>
  <c r="AC1781" i="1" s="1"/>
  <c r="Y1783" i="1" l="1"/>
  <c r="Z1783" i="1" s="1"/>
  <c r="AB1782" i="1"/>
  <c r="AC1782" i="1" s="1"/>
  <c r="Y1784" i="1" l="1"/>
  <c r="Z1784" i="1" s="1"/>
  <c r="AB1783" i="1"/>
  <c r="AC1783" i="1" s="1"/>
  <c r="Y1785" i="1" l="1"/>
  <c r="Z1785" i="1" s="1"/>
  <c r="AB1784" i="1"/>
  <c r="AC1784" i="1" s="1"/>
  <c r="Y1786" i="1" l="1"/>
  <c r="Z1786" i="1" s="1"/>
  <c r="AB1785" i="1"/>
  <c r="AC1785" i="1" s="1"/>
  <c r="Y1787" i="1" l="1"/>
  <c r="Z1787" i="1" s="1"/>
  <c r="AB1786" i="1"/>
  <c r="AC1786" i="1" s="1"/>
  <c r="Y1788" i="1" l="1"/>
  <c r="Z1788" i="1" s="1"/>
  <c r="AB1787" i="1"/>
  <c r="AC1787" i="1" s="1"/>
  <c r="Y1789" i="1" l="1"/>
  <c r="Z1789" i="1" s="1"/>
  <c r="AB1788" i="1"/>
  <c r="AC1788" i="1" s="1"/>
  <c r="Y1790" i="1" l="1"/>
  <c r="Z1790" i="1" s="1"/>
  <c r="AB1789" i="1"/>
  <c r="AC1789" i="1" s="1"/>
  <c r="Y1791" i="1" l="1"/>
  <c r="Z1791" i="1" s="1"/>
  <c r="AB1790" i="1"/>
  <c r="AC1790" i="1" s="1"/>
  <c r="Y1792" i="1" l="1"/>
  <c r="Z1792" i="1" s="1"/>
  <c r="AB1791" i="1"/>
  <c r="AC1791" i="1" s="1"/>
  <c r="Y1793" i="1" l="1"/>
  <c r="Z1793" i="1" s="1"/>
  <c r="AB1792" i="1"/>
  <c r="AC1792" i="1" s="1"/>
  <c r="Y1794" i="1" l="1"/>
  <c r="Z1794" i="1" s="1"/>
  <c r="AB1793" i="1"/>
  <c r="AC1793" i="1" s="1"/>
  <c r="Y1795" i="1" l="1"/>
  <c r="Z1795" i="1" s="1"/>
  <c r="AB1794" i="1"/>
  <c r="AC1794" i="1" s="1"/>
  <c r="Y1796" i="1" l="1"/>
  <c r="Z1796" i="1" s="1"/>
  <c r="AB1795" i="1"/>
  <c r="AC1795" i="1" s="1"/>
  <c r="Y1797" i="1" l="1"/>
  <c r="Z1797" i="1" s="1"/>
  <c r="AB1796" i="1"/>
  <c r="AC1796" i="1" s="1"/>
  <c r="Y1798" i="1" l="1"/>
  <c r="Z1798" i="1" s="1"/>
  <c r="AB1797" i="1"/>
  <c r="AC1797" i="1" s="1"/>
  <c r="Y1799" i="1" l="1"/>
  <c r="Z1799" i="1" s="1"/>
  <c r="AB1798" i="1"/>
  <c r="AC1798" i="1" s="1"/>
  <c r="Y1800" i="1" l="1"/>
  <c r="Z1800" i="1" s="1"/>
  <c r="AB1799" i="1"/>
  <c r="AC1799" i="1" s="1"/>
  <c r="Y1801" i="1" l="1"/>
  <c r="Z1801" i="1" s="1"/>
  <c r="AB1800" i="1"/>
  <c r="AC1800" i="1" s="1"/>
  <c r="Y1802" i="1" l="1"/>
  <c r="Z1802" i="1" s="1"/>
  <c r="AB1801" i="1"/>
  <c r="AC1801" i="1" s="1"/>
  <c r="Y1803" i="1" l="1"/>
  <c r="Z1803" i="1" s="1"/>
  <c r="AB1802" i="1"/>
  <c r="AC1802" i="1" s="1"/>
  <c r="Y1804" i="1" l="1"/>
  <c r="Z1804" i="1" s="1"/>
  <c r="AB1803" i="1"/>
  <c r="AC1803" i="1" s="1"/>
  <c r="Y1805" i="1" l="1"/>
  <c r="Z1805" i="1" s="1"/>
  <c r="AB1804" i="1"/>
  <c r="AC1804" i="1" s="1"/>
  <c r="Y1806" i="1" l="1"/>
  <c r="Z1806" i="1" s="1"/>
  <c r="AB1805" i="1"/>
  <c r="AC1805" i="1" s="1"/>
  <c r="Y1807" i="1" l="1"/>
  <c r="Z1807" i="1" s="1"/>
  <c r="AB1806" i="1"/>
  <c r="AC1806" i="1" s="1"/>
  <c r="Y1808" i="1" l="1"/>
  <c r="Z1808" i="1" s="1"/>
  <c r="AB1807" i="1"/>
  <c r="AC1807" i="1" s="1"/>
  <c r="Y1809" i="1" l="1"/>
  <c r="Z1809" i="1" s="1"/>
  <c r="AB1808" i="1"/>
  <c r="AC1808" i="1" s="1"/>
  <c r="Y1810" i="1" l="1"/>
  <c r="Z1810" i="1" s="1"/>
  <c r="AB1809" i="1"/>
  <c r="AC1809" i="1" s="1"/>
  <c r="Y1811" i="1" l="1"/>
  <c r="Z1811" i="1" s="1"/>
  <c r="AB1810" i="1"/>
  <c r="AC1810" i="1" s="1"/>
  <c r="Y1812" i="1" l="1"/>
  <c r="Z1812" i="1" s="1"/>
  <c r="AB1811" i="1"/>
  <c r="AC1811" i="1" s="1"/>
  <c r="Y1813" i="1" l="1"/>
  <c r="Z1813" i="1" s="1"/>
  <c r="AB1812" i="1"/>
  <c r="AC1812" i="1" s="1"/>
  <c r="Y1814" i="1" l="1"/>
  <c r="Z1814" i="1" s="1"/>
  <c r="AB1813" i="1"/>
  <c r="AC1813" i="1" s="1"/>
  <c r="Y1815" i="1" l="1"/>
  <c r="Z1815" i="1" s="1"/>
  <c r="AB1814" i="1"/>
  <c r="AC1814" i="1" s="1"/>
  <c r="Y1816" i="1" l="1"/>
  <c r="Z1816" i="1" s="1"/>
  <c r="AB1815" i="1"/>
  <c r="AC1815" i="1" s="1"/>
  <c r="Y1817" i="1" l="1"/>
  <c r="Z1817" i="1" s="1"/>
  <c r="AB1816" i="1"/>
  <c r="AC1816" i="1" s="1"/>
  <c r="Y1818" i="1" l="1"/>
  <c r="Z1818" i="1" s="1"/>
  <c r="AB1817" i="1"/>
  <c r="AC1817" i="1" s="1"/>
  <c r="Y1819" i="1" l="1"/>
  <c r="Z1819" i="1" s="1"/>
  <c r="AB1818" i="1"/>
  <c r="AC1818" i="1" s="1"/>
  <c r="Y1820" i="1" l="1"/>
  <c r="Z1820" i="1" s="1"/>
  <c r="AB1819" i="1"/>
  <c r="AC1819" i="1" s="1"/>
  <c r="Y1821" i="1" l="1"/>
  <c r="Z1821" i="1" s="1"/>
  <c r="AB1820" i="1"/>
  <c r="AC1820" i="1" s="1"/>
  <c r="Y1822" i="1" l="1"/>
  <c r="Z1822" i="1" s="1"/>
  <c r="AB1821" i="1"/>
  <c r="AC1821" i="1" s="1"/>
  <c r="Y1823" i="1" l="1"/>
  <c r="Z1823" i="1" s="1"/>
  <c r="AB1822" i="1"/>
  <c r="AC1822" i="1" s="1"/>
  <c r="Y1824" i="1" l="1"/>
  <c r="Z1824" i="1" s="1"/>
  <c r="AB1823" i="1"/>
  <c r="AC1823" i="1" s="1"/>
  <c r="Y1825" i="1" l="1"/>
  <c r="Z1825" i="1" s="1"/>
  <c r="AB1824" i="1"/>
  <c r="AC1824" i="1" s="1"/>
  <c r="Y1826" i="1" l="1"/>
  <c r="Z1826" i="1" s="1"/>
  <c r="AB1825" i="1"/>
  <c r="AC1825" i="1" s="1"/>
  <c r="Y1827" i="1" l="1"/>
  <c r="Z1827" i="1" s="1"/>
  <c r="AB1826" i="1"/>
  <c r="AC1826" i="1" s="1"/>
  <c r="Y1828" i="1" l="1"/>
  <c r="Z1828" i="1" s="1"/>
  <c r="AB1827" i="1"/>
  <c r="AC1827" i="1" s="1"/>
  <c r="Y1829" i="1" l="1"/>
  <c r="Z1829" i="1" s="1"/>
  <c r="AB1828" i="1"/>
  <c r="AC1828" i="1" s="1"/>
  <c r="Y1830" i="1" l="1"/>
  <c r="Z1830" i="1" s="1"/>
  <c r="AB1829" i="1"/>
  <c r="AC1829" i="1" s="1"/>
  <c r="Y1831" i="1" l="1"/>
  <c r="Z1831" i="1" s="1"/>
  <c r="AB1830" i="1"/>
  <c r="AC1830" i="1" s="1"/>
  <c r="Y1832" i="1" l="1"/>
  <c r="Z1832" i="1" s="1"/>
  <c r="AB1831" i="1"/>
  <c r="AC1831" i="1" s="1"/>
  <c r="Y1833" i="1" l="1"/>
  <c r="Z1833" i="1" s="1"/>
  <c r="AB1832" i="1"/>
  <c r="AC1832" i="1" s="1"/>
  <c r="Y1834" i="1" l="1"/>
  <c r="Z1834" i="1" s="1"/>
  <c r="AB1833" i="1"/>
  <c r="AC1833" i="1" s="1"/>
  <c r="Y1835" i="1" l="1"/>
  <c r="Z1835" i="1" s="1"/>
  <c r="AB1834" i="1"/>
  <c r="AC1834" i="1" s="1"/>
  <c r="Y1836" i="1" l="1"/>
  <c r="Z1836" i="1" s="1"/>
  <c r="AB1835" i="1"/>
  <c r="AC1835" i="1" s="1"/>
  <c r="Y1837" i="1" l="1"/>
  <c r="Z1837" i="1" s="1"/>
  <c r="AB1836" i="1"/>
  <c r="AC1836" i="1" s="1"/>
  <c r="Y1838" i="1" l="1"/>
  <c r="Z1838" i="1" s="1"/>
  <c r="AB1837" i="1"/>
  <c r="AC1837" i="1" s="1"/>
  <c r="Y1839" i="1" l="1"/>
  <c r="Z1839" i="1" s="1"/>
  <c r="AB1838" i="1"/>
  <c r="AC1838" i="1" s="1"/>
  <c r="Y1840" i="1" l="1"/>
  <c r="AB1839" i="1"/>
  <c r="AC1839" i="1" s="1"/>
  <c r="Z1840" i="1" l="1"/>
  <c r="Y1841" i="1" s="1"/>
  <c r="Z1841" i="1" s="1"/>
  <c r="AB1840" i="1" l="1"/>
  <c r="AC1840" i="1" s="1"/>
  <c r="Y1842" i="1"/>
  <c r="Z1842" i="1" s="1"/>
  <c r="AB1841" i="1"/>
  <c r="AC1841" i="1" s="1"/>
  <c r="Y1843" i="1" l="1"/>
  <c r="Z1843" i="1" s="1"/>
  <c r="AB1842" i="1"/>
  <c r="AC1842" i="1" s="1"/>
  <c r="Y1844" i="1" l="1"/>
  <c r="Z1844" i="1" s="1"/>
  <c r="AB1843" i="1"/>
  <c r="AC1843" i="1" s="1"/>
  <c r="Y1845" i="1" l="1"/>
  <c r="Z1845" i="1" s="1"/>
  <c r="AB1844" i="1"/>
  <c r="AC1844" i="1" s="1"/>
  <c r="Y1846" i="1" l="1"/>
  <c r="Z1846" i="1" s="1"/>
  <c r="AB1845" i="1"/>
  <c r="AC1845" i="1" s="1"/>
  <c r="Y1847" i="1" l="1"/>
  <c r="Z1847" i="1" s="1"/>
  <c r="AB1846" i="1"/>
  <c r="AC1846" i="1" s="1"/>
  <c r="Y1848" i="1" l="1"/>
  <c r="Z1848" i="1" s="1"/>
  <c r="AB1847" i="1"/>
  <c r="AC1847" i="1" s="1"/>
  <c r="Y1849" i="1" l="1"/>
  <c r="Z1849" i="1" s="1"/>
  <c r="AB1848" i="1"/>
  <c r="AC1848" i="1" s="1"/>
  <c r="Y1850" i="1" l="1"/>
  <c r="Z1850" i="1" s="1"/>
  <c r="AB1849" i="1"/>
  <c r="AC1849" i="1" s="1"/>
  <c r="Y1851" i="1" l="1"/>
  <c r="Z1851" i="1" s="1"/>
  <c r="AB1850" i="1"/>
  <c r="AC1850" i="1" s="1"/>
  <c r="Y1852" i="1" l="1"/>
  <c r="Z1852" i="1" s="1"/>
  <c r="AB1851" i="1"/>
  <c r="AC1851" i="1" s="1"/>
  <c r="Y1853" i="1" l="1"/>
  <c r="Z1853" i="1" s="1"/>
  <c r="AB1852" i="1"/>
  <c r="AC1852" i="1" s="1"/>
  <c r="Y1854" i="1" l="1"/>
  <c r="Z1854" i="1" s="1"/>
  <c r="AB1853" i="1"/>
  <c r="AC1853" i="1" s="1"/>
  <c r="Y1855" i="1" l="1"/>
  <c r="Z1855" i="1" s="1"/>
  <c r="AB1854" i="1"/>
  <c r="AC1854" i="1" s="1"/>
  <c r="Y1856" i="1" l="1"/>
  <c r="Z1856" i="1" s="1"/>
  <c r="AB1855" i="1"/>
  <c r="AC1855" i="1" s="1"/>
  <c r="Y1857" i="1" l="1"/>
  <c r="Z1857" i="1" s="1"/>
  <c r="AB1856" i="1"/>
  <c r="AC1856" i="1" s="1"/>
  <c r="Y1858" i="1" l="1"/>
  <c r="Z1858" i="1" s="1"/>
  <c r="AB1857" i="1"/>
  <c r="AC1857" i="1" s="1"/>
  <c r="Y1859" i="1" l="1"/>
  <c r="Z1859" i="1" s="1"/>
  <c r="AB1858" i="1"/>
  <c r="AC1858" i="1" s="1"/>
  <c r="Y1860" i="1" l="1"/>
  <c r="Z1860" i="1" s="1"/>
  <c r="AB1859" i="1"/>
  <c r="AC1859" i="1" s="1"/>
  <c r="Y1861" i="1" l="1"/>
  <c r="Z1861" i="1" s="1"/>
  <c r="AB1860" i="1"/>
  <c r="AC1860" i="1" s="1"/>
  <c r="Y1862" i="1" l="1"/>
  <c r="Z1862" i="1" s="1"/>
  <c r="AB1861" i="1"/>
  <c r="AC1861" i="1" s="1"/>
  <c r="Y1863" i="1" l="1"/>
  <c r="Z1863" i="1" s="1"/>
  <c r="AB1862" i="1"/>
  <c r="AC1862" i="1" s="1"/>
  <c r="Y1864" i="1" l="1"/>
  <c r="Z1864" i="1" s="1"/>
  <c r="AB1863" i="1"/>
  <c r="AC1863" i="1" s="1"/>
  <c r="Y1865" i="1" l="1"/>
  <c r="Z1865" i="1" s="1"/>
  <c r="AB1864" i="1"/>
  <c r="AC1864" i="1" s="1"/>
  <c r="Y1866" i="1" l="1"/>
  <c r="Z1866" i="1" s="1"/>
  <c r="AB1865" i="1"/>
  <c r="AC1865" i="1" s="1"/>
  <c r="Y1867" i="1" l="1"/>
  <c r="Z1867" i="1" s="1"/>
  <c r="AB1866" i="1"/>
  <c r="AC1866" i="1" s="1"/>
  <c r="Y1868" i="1" l="1"/>
  <c r="Z1868" i="1" s="1"/>
  <c r="AB1867" i="1"/>
  <c r="AC1867" i="1" s="1"/>
  <c r="Y1869" i="1" l="1"/>
  <c r="Z1869" i="1" s="1"/>
  <c r="AB1868" i="1"/>
  <c r="AC1868" i="1" s="1"/>
  <c r="Y1870" i="1" l="1"/>
  <c r="Z1870" i="1" s="1"/>
  <c r="AB1869" i="1"/>
  <c r="AC1869" i="1" s="1"/>
  <c r="Y1871" i="1" l="1"/>
  <c r="Z1871" i="1" s="1"/>
  <c r="AB1870" i="1"/>
  <c r="AC1870" i="1" s="1"/>
  <c r="Y1872" i="1" l="1"/>
  <c r="Z1872" i="1" s="1"/>
  <c r="AB1871" i="1"/>
  <c r="AC1871" i="1" s="1"/>
  <c r="Y1873" i="1" l="1"/>
  <c r="Z1873" i="1" s="1"/>
  <c r="AB1872" i="1"/>
  <c r="AC1872" i="1" s="1"/>
  <c r="Y1874" i="1" l="1"/>
  <c r="Z1874" i="1" s="1"/>
  <c r="AB1873" i="1"/>
  <c r="AC1873" i="1" s="1"/>
  <c r="Y1875" i="1" l="1"/>
  <c r="Z1875" i="1" s="1"/>
  <c r="AB1874" i="1"/>
  <c r="AC1874" i="1" s="1"/>
  <c r="Y1876" i="1" l="1"/>
  <c r="Z1876" i="1" s="1"/>
  <c r="AB1875" i="1"/>
  <c r="AC1875" i="1" s="1"/>
  <c r="Y1877" i="1" l="1"/>
  <c r="Z1877" i="1" s="1"/>
  <c r="AB1876" i="1"/>
  <c r="AC1876" i="1" s="1"/>
  <c r="Y1878" i="1" l="1"/>
  <c r="Z1878" i="1" s="1"/>
  <c r="AB1877" i="1"/>
  <c r="AC1877" i="1" s="1"/>
  <c r="Y1879" i="1" l="1"/>
  <c r="Z1879" i="1" s="1"/>
  <c r="AB1878" i="1"/>
  <c r="AC1878" i="1" s="1"/>
  <c r="Y1880" i="1" l="1"/>
  <c r="Z1880" i="1" s="1"/>
  <c r="AB1879" i="1"/>
  <c r="AC1879" i="1" s="1"/>
  <c r="Y1881" i="1" l="1"/>
  <c r="Z1881" i="1" s="1"/>
  <c r="AB1880" i="1"/>
  <c r="AC1880" i="1" s="1"/>
  <c r="Y1882" i="1" l="1"/>
  <c r="Z1882" i="1" s="1"/>
  <c r="AB1881" i="1"/>
  <c r="AC1881" i="1" s="1"/>
  <c r="Y1883" i="1" l="1"/>
  <c r="Z1883" i="1" s="1"/>
  <c r="AB1882" i="1"/>
  <c r="AC1882" i="1" s="1"/>
  <c r="Y1884" i="1" l="1"/>
  <c r="Z1884" i="1" s="1"/>
  <c r="AB1883" i="1"/>
  <c r="AC1883" i="1" s="1"/>
  <c r="Y1885" i="1" l="1"/>
  <c r="Z1885" i="1" s="1"/>
  <c r="AB1884" i="1"/>
  <c r="AC1884" i="1" s="1"/>
  <c r="Y1886" i="1" l="1"/>
  <c r="Z1886" i="1" s="1"/>
  <c r="AB1885" i="1"/>
  <c r="AC1885" i="1" s="1"/>
  <c r="Y1887" i="1" l="1"/>
  <c r="Z1887" i="1" s="1"/>
  <c r="AB1886" i="1"/>
  <c r="AC1886" i="1" s="1"/>
  <c r="Y1888" i="1" l="1"/>
  <c r="Z1888" i="1" s="1"/>
  <c r="AB1887" i="1"/>
  <c r="AC1887" i="1" s="1"/>
  <c r="Y1889" i="1" l="1"/>
  <c r="Z1889" i="1" s="1"/>
  <c r="AB1888" i="1"/>
  <c r="AC1888" i="1" s="1"/>
  <c r="Y1890" i="1" l="1"/>
  <c r="Z1890" i="1" s="1"/>
  <c r="AB1889" i="1"/>
  <c r="AC1889" i="1" s="1"/>
  <c r="Y1891" i="1" l="1"/>
  <c r="Z1891" i="1" s="1"/>
  <c r="AB1890" i="1"/>
  <c r="AC1890" i="1" s="1"/>
  <c r="Y1892" i="1" l="1"/>
  <c r="Z1892" i="1" s="1"/>
  <c r="AB1891" i="1"/>
  <c r="AC1891" i="1" s="1"/>
  <c r="Y1893" i="1" l="1"/>
  <c r="Z1893" i="1" s="1"/>
  <c r="AB1892" i="1"/>
  <c r="AC1892" i="1" s="1"/>
  <c r="Y1894" i="1" l="1"/>
  <c r="Z1894" i="1" s="1"/>
  <c r="AB1893" i="1"/>
  <c r="AC1893" i="1" s="1"/>
  <c r="Y1895" i="1" l="1"/>
  <c r="Z1895" i="1" s="1"/>
  <c r="AB1894" i="1"/>
  <c r="AC1894" i="1" s="1"/>
  <c r="Y1896" i="1" l="1"/>
  <c r="Z1896" i="1" s="1"/>
  <c r="AB1895" i="1"/>
  <c r="AC1895" i="1" s="1"/>
  <c r="Y1897" i="1" l="1"/>
  <c r="Z1897" i="1" s="1"/>
  <c r="AB1896" i="1"/>
  <c r="AC1896" i="1" s="1"/>
  <c r="Y1898" i="1" l="1"/>
  <c r="Z1898" i="1" s="1"/>
  <c r="AB1897" i="1"/>
  <c r="AC1897" i="1" s="1"/>
  <c r="Y1899" i="1" l="1"/>
  <c r="Z1899" i="1" s="1"/>
  <c r="AB1898" i="1"/>
  <c r="AC1898" i="1" s="1"/>
  <c r="Y1900" i="1" l="1"/>
  <c r="Z1900" i="1" s="1"/>
  <c r="AB1899" i="1"/>
  <c r="AC1899" i="1" s="1"/>
  <c r="Y1901" i="1" l="1"/>
  <c r="Z1901" i="1" s="1"/>
  <c r="AB1900" i="1"/>
  <c r="AC1900" i="1" s="1"/>
  <c r="Y1902" i="1" l="1"/>
  <c r="Z1902" i="1" s="1"/>
  <c r="AB1901" i="1"/>
  <c r="AC1901" i="1" s="1"/>
  <c r="Y1903" i="1" l="1"/>
  <c r="Z1903" i="1" s="1"/>
  <c r="AB1902" i="1"/>
  <c r="AC1902" i="1" s="1"/>
  <c r="Y1904" i="1" l="1"/>
  <c r="Z1904" i="1" s="1"/>
  <c r="AB1903" i="1"/>
  <c r="AC1903" i="1" s="1"/>
  <c r="Y1905" i="1" l="1"/>
  <c r="Z1905" i="1" s="1"/>
  <c r="AB1904" i="1"/>
  <c r="AC1904" i="1" s="1"/>
  <c r="Y1906" i="1" l="1"/>
  <c r="Z1906" i="1" s="1"/>
  <c r="AB1905" i="1"/>
  <c r="AC1905" i="1" s="1"/>
  <c r="Y1907" i="1" l="1"/>
  <c r="Z1907" i="1" s="1"/>
  <c r="AB1906" i="1"/>
  <c r="AC1906" i="1" s="1"/>
  <c r="Y1908" i="1" l="1"/>
  <c r="Z1908" i="1" s="1"/>
  <c r="AB1907" i="1"/>
  <c r="AC1907" i="1" s="1"/>
  <c r="Y1909" i="1" l="1"/>
  <c r="Z1909" i="1" s="1"/>
  <c r="AB1908" i="1"/>
  <c r="AC1908" i="1" s="1"/>
  <c r="Y1910" i="1" l="1"/>
  <c r="Z1910" i="1" s="1"/>
  <c r="AB1909" i="1"/>
  <c r="AC1909" i="1" s="1"/>
  <c r="Y1911" i="1" l="1"/>
  <c r="Z1911" i="1" s="1"/>
  <c r="AB1910" i="1"/>
  <c r="AC1910" i="1" s="1"/>
  <c r="Y1912" i="1" l="1"/>
  <c r="Z1912" i="1" s="1"/>
  <c r="AB1911" i="1"/>
  <c r="AC1911" i="1" s="1"/>
  <c r="Y1913" i="1" l="1"/>
  <c r="Z1913" i="1" s="1"/>
  <c r="AB1912" i="1"/>
  <c r="AC1912" i="1" s="1"/>
  <c r="Y1914" i="1" l="1"/>
  <c r="Z1914" i="1" s="1"/>
  <c r="AB1913" i="1"/>
  <c r="AC1913" i="1" s="1"/>
  <c r="Y1915" i="1" l="1"/>
  <c r="Z1915" i="1" s="1"/>
  <c r="AB1914" i="1"/>
  <c r="AC1914" i="1" s="1"/>
  <c r="Y1916" i="1" l="1"/>
  <c r="Z1916" i="1" s="1"/>
  <c r="AB1915" i="1"/>
  <c r="AC1915" i="1" s="1"/>
  <c r="Y1917" i="1" l="1"/>
  <c r="Z1917" i="1" s="1"/>
  <c r="AB1916" i="1"/>
  <c r="AC1916" i="1" s="1"/>
  <c r="Y1918" i="1" l="1"/>
  <c r="Z1918" i="1" s="1"/>
  <c r="AB1917" i="1"/>
  <c r="AC1917" i="1" s="1"/>
  <c r="Y1919" i="1" l="1"/>
  <c r="Z1919" i="1" s="1"/>
  <c r="AB1918" i="1"/>
  <c r="AC1918" i="1" s="1"/>
  <c r="Y1920" i="1" l="1"/>
  <c r="Z1920" i="1" s="1"/>
  <c r="AB1919" i="1"/>
  <c r="AC1919" i="1" s="1"/>
  <c r="Y1921" i="1" l="1"/>
  <c r="Z1921" i="1" s="1"/>
  <c r="AB1920" i="1"/>
  <c r="AC1920" i="1" s="1"/>
  <c r="Y1922" i="1" l="1"/>
  <c r="Z1922" i="1" s="1"/>
  <c r="AB1921" i="1"/>
  <c r="AC1921" i="1" s="1"/>
  <c r="Y1923" i="1" l="1"/>
  <c r="Z1923" i="1" s="1"/>
  <c r="AB1922" i="1"/>
  <c r="AC1922" i="1" s="1"/>
  <c r="Y1924" i="1" l="1"/>
  <c r="Z1924" i="1" s="1"/>
  <c r="AB1923" i="1"/>
  <c r="AC1923" i="1" s="1"/>
  <c r="Y1925" i="1" l="1"/>
  <c r="Z1925" i="1" s="1"/>
  <c r="AB1924" i="1"/>
  <c r="AC1924" i="1" s="1"/>
  <c r="Y1926" i="1" l="1"/>
  <c r="Z1926" i="1" s="1"/>
  <c r="AB1925" i="1"/>
  <c r="AC1925" i="1" s="1"/>
  <c r="Y1927" i="1" l="1"/>
  <c r="Z1927" i="1" s="1"/>
  <c r="AB1926" i="1"/>
  <c r="AC1926" i="1" s="1"/>
  <c r="Y1928" i="1" l="1"/>
  <c r="Z1928" i="1" s="1"/>
  <c r="AB1927" i="1"/>
  <c r="AC1927" i="1" s="1"/>
  <c r="Y1929" i="1" l="1"/>
  <c r="Z1929" i="1" s="1"/>
  <c r="AB1928" i="1"/>
  <c r="AC1928" i="1" s="1"/>
  <c r="Y1930" i="1" l="1"/>
  <c r="Z1930" i="1" s="1"/>
  <c r="AB1929" i="1"/>
  <c r="AC1929" i="1" s="1"/>
  <c r="Y1931" i="1" l="1"/>
  <c r="Z1931" i="1" s="1"/>
  <c r="AB1930" i="1"/>
  <c r="AC1930" i="1" s="1"/>
  <c r="Y1932" i="1" l="1"/>
  <c r="Z1932" i="1" s="1"/>
  <c r="AB1931" i="1"/>
  <c r="AC1931" i="1" s="1"/>
  <c r="Y1933" i="1" l="1"/>
  <c r="Z1933" i="1" s="1"/>
  <c r="AB1932" i="1"/>
  <c r="AC1932" i="1" s="1"/>
  <c r="Y1934" i="1" l="1"/>
  <c r="Z1934" i="1" s="1"/>
  <c r="AB1933" i="1"/>
  <c r="AC1933" i="1" s="1"/>
  <c r="Y1935" i="1" l="1"/>
  <c r="Z1935" i="1" s="1"/>
  <c r="AB1934" i="1"/>
  <c r="AC1934" i="1" s="1"/>
  <c r="Y1936" i="1" l="1"/>
  <c r="Z1936" i="1" s="1"/>
  <c r="AB1935" i="1"/>
  <c r="AC1935" i="1" s="1"/>
  <c r="Y1937" i="1" l="1"/>
  <c r="Z1937" i="1" s="1"/>
  <c r="AB1936" i="1"/>
  <c r="AC1936" i="1" s="1"/>
  <c r="Y1938" i="1" l="1"/>
  <c r="Z1938" i="1" s="1"/>
  <c r="AB1937" i="1"/>
  <c r="AC1937" i="1" s="1"/>
  <c r="Y1939" i="1" l="1"/>
  <c r="Z1939" i="1" s="1"/>
  <c r="AB1938" i="1"/>
  <c r="AC1938" i="1" s="1"/>
  <c r="Y1940" i="1" l="1"/>
  <c r="Z1940" i="1" s="1"/>
  <c r="AB1939" i="1"/>
  <c r="AC1939" i="1" s="1"/>
  <c r="Y1941" i="1" l="1"/>
  <c r="Z1941" i="1" s="1"/>
  <c r="AB1940" i="1"/>
  <c r="AC1940" i="1" s="1"/>
  <c r="Y1942" i="1" l="1"/>
  <c r="Z1942" i="1" s="1"/>
  <c r="AB1941" i="1"/>
  <c r="AC1941" i="1" s="1"/>
  <c r="Y1943" i="1" l="1"/>
  <c r="Z1943" i="1" s="1"/>
  <c r="AB1942" i="1"/>
  <c r="AC1942" i="1" s="1"/>
  <c r="Y1944" i="1" l="1"/>
  <c r="Z1944" i="1" s="1"/>
  <c r="AB1943" i="1"/>
  <c r="AC1943" i="1" s="1"/>
  <c r="Y1945" i="1" l="1"/>
  <c r="Z1945" i="1" s="1"/>
  <c r="AB1944" i="1"/>
  <c r="AC1944" i="1" s="1"/>
  <c r="Y1946" i="1" l="1"/>
  <c r="Z1946" i="1" s="1"/>
  <c r="AB1945" i="1"/>
  <c r="AC1945" i="1" s="1"/>
  <c r="Y1947" i="1" l="1"/>
  <c r="Z1947" i="1" s="1"/>
  <c r="AB1946" i="1"/>
  <c r="AC1946" i="1" s="1"/>
  <c r="Y1948" i="1" l="1"/>
  <c r="Z1948" i="1" s="1"/>
  <c r="AB1947" i="1"/>
  <c r="AC1947" i="1" s="1"/>
  <c r="Y1949" i="1" l="1"/>
  <c r="Z1949" i="1" s="1"/>
  <c r="AB1948" i="1"/>
  <c r="AC1948" i="1" s="1"/>
  <c r="Y1950" i="1" l="1"/>
  <c r="Z1950" i="1" s="1"/>
  <c r="AB1949" i="1"/>
  <c r="AC1949" i="1" s="1"/>
  <c r="Y1951" i="1" l="1"/>
  <c r="Z1951" i="1" s="1"/>
  <c r="AB1950" i="1"/>
  <c r="AC1950" i="1" s="1"/>
  <c r="Y1952" i="1" l="1"/>
  <c r="Z1952" i="1" s="1"/>
  <c r="AB1951" i="1"/>
  <c r="AC1951" i="1" s="1"/>
  <c r="Y1953" i="1" l="1"/>
  <c r="Z1953" i="1" s="1"/>
  <c r="AB1952" i="1"/>
  <c r="AC1952" i="1" s="1"/>
  <c r="Y1954" i="1" l="1"/>
  <c r="Z1954" i="1" s="1"/>
  <c r="AB1953" i="1"/>
  <c r="AC1953" i="1" s="1"/>
  <c r="Y1955" i="1" l="1"/>
  <c r="Z1955" i="1" s="1"/>
  <c r="AB1954" i="1"/>
  <c r="AC1954" i="1" s="1"/>
  <c r="Y1956" i="1" l="1"/>
  <c r="Z1956" i="1" s="1"/>
  <c r="AB1955" i="1"/>
  <c r="AC1955" i="1" s="1"/>
  <c r="Y1957" i="1" l="1"/>
  <c r="Z1957" i="1" s="1"/>
  <c r="AB1956" i="1"/>
  <c r="AC1956" i="1" s="1"/>
  <c r="Y1958" i="1" l="1"/>
  <c r="Z1958" i="1" s="1"/>
  <c r="AB1957" i="1"/>
  <c r="AC1957" i="1" s="1"/>
  <c r="Y1959" i="1" l="1"/>
  <c r="Z1959" i="1" s="1"/>
  <c r="AB1958" i="1"/>
  <c r="AC1958" i="1" s="1"/>
  <c r="Y1960" i="1" l="1"/>
  <c r="Z1960" i="1" s="1"/>
  <c r="AB1959" i="1"/>
  <c r="AC1959" i="1" s="1"/>
  <c r="Y1961" i="1" l="1"/>
  <c r="Z1961" i="1" s="1"/>
  <c r="AB1960" i="1"/>
  <c r="AC1960" i="1" s="1"/>
  <c r="Y1962" i="1" l="1"/>
  <c r="Z1962" i="1" s="1"/>
  <c r="AB1961" i="1"/>
  <c r="AC1961" i="1" s="1"/>
  <c r="Y1963" i="1" l="1"/>
  <c r="Z1963" i="1" s="1"/>
  <c r="AB1962" i="1"/>
  <c r="AC1962" i="1" s="1"/>
  <c r="Y1964" i="1" l="1"/>
  <c r="Z1964" i="1" s="1"/>
  <c r="AB1963" i="1"/>
  <c r="AC1963" i="1" s="1"/>
  <c r="Y1965" i="1" l="1"/>
  <c r="Z1965" i="1" s="1"/>
  <c r="AB1964" i="1"/>
  <c r="AC1964" i="1" s="1"/>
  <c r="Y1966" i="1" l="1"/>
  <c r="Z1966" i="1" s="1"/>
  <c r="AB1965" i="1"/>
  <c r="AC1965" i="1" s="1"/>
  <c r="Y1967" i="1" l="1"/>
  <c r="Z1967" i="1" s="1"/>
  <c r="AB1966" i="1"/>
  <c r="AC1966" i="1" s="1"/>
  <c r="Y1968" i="1" l="1"/>
  <c r="Z1968" i="1" s="1"/>
  <c r="AB1967" i="1"/>
  <c r="AC1967" i="1" s="1"/>
  <c r="Y1969" i="1" l="1"/>
  <c r="Z1969" i="1" s="1"/>
  <c r="AB1968" i="1"/>
  <c r="AC1968" i="1" s="1"/>
  <c r="Y1970" i="1" l="1"/>
  <c r="Z1970" i="1" s="1"/>
  <c r="AB1969" i="1"/>
  <c r="AC1969" i="1" s="1"/>
  <c r="Y1971" i="1" l="1"/>
  <c r="Z1971" i="1" s="1"/>
  <c r="AB1970" i="1"/>
  <c r="AC1970" i="1" s="1"/>
  <c r="Y1972" i="1" l="1"/>
  <c r="Z1972" i="1" s="1"/>
  <c r="AB1971" i="1"/>
  <c r="AC1971" i="1" s="1"/>
  <c r="Y1973" i="1" l="1"/>
  <c r="Z1973" i="1" s="1"/>
  <c r="AB1972" i="1"/>
  <c r="AC1972" i="1" s="1"/>
  <c r="Y1974" i="1" l="1"/>
  <c r="Z1974" i="1" s="1"/>
  <c r="AB1973" i="1"/>
  <c r="AC1973" i="1" s="1"/>
  <c r="Y1975" i="1" l="1"/>
  <c r="Z1975" i="1" s="1"/>
  <c r="AB1974" i="1"/>
  <c r="AC1974" i="1" s="1"/>
  <c r="Y1976" i="1" l="1"/>
  <c r="Z1976" i="1" s="1"/>
  <c r="AB1975" i="1"/>
  <c r="AC1975" i="1" s="1"/>
  <c r="Y1977" i="1" l="1"/>
  <c r="Z1977" i="1" s="1"/>
  <c r="AB1976" i="1"/>
  <c r="AC1976" i="1" s="1"/>
  <c r="Y1978" i="1" l="1"/>
  <c r="Z1978" i="1" s="1"/>
  <c r="AB1977" i="1"/>
  <c r="AC1977" i="1" s="1"/>
  <c r="Y1979" i="1" l="1"/>
  <c r="Z1979" i="1" s="1"/>
  <c r="AB1978" i="1"/>
  <c r="AC1978" i="1" s="1"/>
  <c r="Y1980" i="1" l="1"/>
  <c r="Z1980" i="1" s="1"/>
  <c r="AB1979" i="1"/>
  <c r="AC1979" i="1" s="1"/>
  <c r="Y1981" i="1" l="1"/>
  <c r="Z1981" i="1" s="1"/>
  <c r="AB1980" i="1"/>
  <c r="AC1980" i="1" s="1"/>
  <c r="Y1982" i="1" l="1"/>
  <c r="Z1982" i="1" s="1"/>
  <c r="AB1981" i="1"/>
  <c r="AC1981" i="1" s="1"/>
  <c r="Y1983" i="1" l="1"/>
  <c r="Z1983" i="1" s="1"/>
  <c r="AB1982" i="1"/>
  <c r="AC1982" i="1" s="1"/>
  <c r="Y1984" i="1" l="1"/>
  <c r="Z1984" i="1" s="1"/>
  <c r="AB1983" i="1"/>
  <c r="AC1983" i="1" s="1"/>
  <c r="Y1985" i="1" l="1"/>
  <c r="Z1985" i="1" s="1"/>
  <c r="AB1984" i="1"/>
  <c r="AC1984" i="1" s="1"/>
  <c r="Y1986" i="1" l="1"/>
  <c r="Z1986" i="1" s="1"/>
  <c r="AB1985" i="1"/>
  <c r="AC1985" i="1" s="1"/>
  <c r="Y1987" i="1" l="1"/>
  <c r="Z1987" i="1" s="1"/>
  <c r="AB1986" i="1"/>
  <c r="AC1986" i="1" s="1"/>
  <c r="Y1988" i="1" l="1"/>
  <c r="Z1988" i="1" s="1"/>
  <c r="AB1987" i="1"/>
  <c r="AC1987" i="1" s="1"/>
  <c r="Y1989" i="1" l="1"/>
  <c r="Z1989" i="1" s="1"/>
  <c r="AB1988" i="1"/>
  <c r="AC1988" i="1" s="1"/>
  <c r="Y1990" i="1" l="1"/>
  <c r="Z1990" i="1" s="1"/>
  <c r="AB1989" i="1"/>
  <c r="AC1989" i="1" s="1"/>
  <c r="Y1991" i="1" l="1"/>
  <c r="Z1991" i="1" s="1"/>
  <c r="AB1990" i="1"/>
  <c r="AC1990" i="1" s="1"/>
  <c r="Y1992" i="1" l="1"/>
  <c r="Z1992" i="1" s="1"/>
  <c r="AB1991" i="1"/>
  <c r="AC1991" i="1" s="1"/>
  <c r="Y1993" i="1" l="1"/>
  <c r="Z1993" i="1" s="1"/>
  <c r="AB1992" i="1"/>
  <c r="AC1992" i="1" s="1"/>
  <c r="Y1994" i="1" l="1"/>
  <c r="Z1994" i="1" s="1"/>
  <c r="AB1993" i="1"/>
  <c r="AC1993" i="1" s="1"/>
  <c r="Y1995" i="1" l="1"/>
  <c r="Z1995" i="1" s="1"/>
  <c r="AB1994" i="1"/>
  <c r="AC1994" i="1" s="1"/>
  <c r="Y1996" i="1" l="1"/>
  <c r="Z1996" i="1" s="1"/>
  <c r="AB1995" i="1"/>
  <c r="AC1995" i="1" s="1"/>
  <c r="Y1997" i="1" l="1"/>
  <c r="Z1997" i="1" s="1"/>
  <c r="AB1996" i="1"/>
  <c r="AC1996" i="1" s="1"/>
  <c r="Y1998" i="1" l="1"/>
  <c r="Z1998" i="1" s="1"/>
  <c r="AB1997" i="1"/>
  <c r="AC1997" i="1" s="1"/>
  <c r="Y1999" i="1" l="1"/>
  <c r="Z1999" i="1" s="1"/>
  <c r="AB1998" i="1"/>
  <c r="AC1998" i="1" s="1"/>
  <c r="Y2000" i="1" l="1"/>
  <c r="Z2000" i="1" s="1"/>
  <c r="AB1999" i="1"/>
  <c r="AC1999" i="1" s="1"/>
  <c r="Y2001" i="1" l="1"/>
  <c r="Z2001" i="1" s="1"/>
  <c r="AB2000" i="1"/>
  <c r="AC2000" i="1" s="1"/>
  <c r="Y2002" i="1" l="1"/>
  <c r="Z2002" i="1" s="1"/>
  <c r="AB2001" i="1"/>
  <c r="AC2001" i="1" s="1"/>
  <c r="Y2003" i="1" l="1"/>
  <c r="Z2003" i="1" s="1"/>
  <c r="AB2002" i="1"/>
  <c r="AC2002" i="1" s="1"/>
  <c r="Y2004" i="1" l="1"/>
  <c r="Z2004" i="1" s="1"/>
  <c r="AB2003" i="1"/>
  <c r="AC2003" i="1" s="1"/>
  <c r="Y2005" i="1" l="1"/>
  <c r="Z2005" i="1" s="1"/>
  <c r="AB2004" i="1"/>
  <c r="AC2004" i="1" s="1"/>
  <c r="Y2006" i="1" l="1"/>
  <c r="Z2006" i="1" s="1"/>
  <c r="AB2005" i="1"/>
  <c r="AC2005" i="1" s="1"/>
  <c r="Y2007" i="1" l="1"/>
  <c r="Z2007" i="1" s="1"/>
  <c r="AB2006" i="1"/>
  <c r="AC2006" i="1" s="1"/>
  <c r="Y2008" i="1" l="1"/>
  <c r="Z2008" i="1" s="1"/>
  <c r="AB2007" i="1"/>
  <c r="AC2007" i="1" s="1"/>
  <c r="Y2009" i="1" l="1"/>
  <c r="Z2009" i="1" s="1"/>
  <c r="AB2008" i="1"/>
  <c r="AC2008" i="1" s="1"/>
  <c r="Y2010" i="1" l="1"/>
  <c r="Z2010" i="1" s="1"/>
  <c r="AB2009" i="1"/>
  <c r="AC2009" i="1" s="1"/>
  <c r="Y2011" i="1" l="1"/>
  <c r="Z2011" i="1" s="1"/>
  <c r="AB2010" i="1"/>
  <c r="AC2010" i="1" s="1"/>
  <c r="Y2012" i="1" l="1"/>
  <c r="Z2012" i="1" s="1"/>
  <c r="AB2011" i="1"/>
  <c r="AC2011" i="1" s="1"/>
  <c r="Y2013" i="1" l="1"/>
  <c r="Z2013" i="1" s="1"/>
  <c r="AB2012" i="1"/>
  <c r="AC2012" i="1" s="1"/>
  <c r="Y2014" i="1" l="1"/>
  <c r="Z2014" i="1" s="1"/>
  <c r="AB2013" i="1"/>
  <c r="AC2013" i="1" s="1"/>
  <c r="Y2015" i="1" l="1"/>
  <c r="Z2015" i="1" s="1"/>
  <c r="AB2014" i="1"/>
  <c r="AC2014" i="1" s="1"/>
  <c r="Y2016" i="1" l="1"/>
  <c r="Z2016" i="1" s="1"/>
  <c r="AB2015" i="1"/>
  <c r="AC2015" i="1" s="1"/>
  <c r="Y2017" i="1" l="1"/>
  <c r="Z2017" i="1" s="1"/>
  <c r="AB2016" i="1"/>
  <c r="AC2016" i="1" s="1"/>
  <c r="Y2018" i="1" l="1"/>
  <c r="Z2018" i="1" s="1"/>
  <c r="AB2017" i="1"/>
  <c r="AC2017" i="1" s="1"/>
  <c r="Y2019" i="1" l="1"/>
  <c r="Z2019" i="1" s="1"/>
  <c r="AB2018" i="1"/>
  <c r="AC2018" i="1" s="1"/>
  <c r="Y2020" i="1" l="1"/>
  <c r="Z2020" i="1" s="1"/>
  <c r="AB2019" i="1"/>
  <c r="AC2019" i="1" s="1"/>
  <c r="Y2021" i="1" l="1"/>
  <c r="Z2021" i="1" s="1"/>
  <c r="AB2020" i="1"/>
  <c r="AC2020" i="1" s="1"/>
  <c r="Y2022" i="1" l="1"/>
  <c r="Z2022" i="1" s="1"/>
  <c r="AB2021" i="1"/>
  <c r="AC2021" i="1" s="1"/>
  <c r="Y2023" i="1" l="1"/>
  <c r="Z2023" i="1" s="1"/>
  <c r="AB2022" i="1"/>
  <c r="AC2022" i="1" s="1"/>
  <c r="Y2024" i="1" l="1"/>
  <c r="Z2024" i="1" s="1"/>
  <c r="AB2023" i="1"/>
  <c r="AC2023" i="1" s="1"/>
  <c r="Y2025" i="1" l="1"/>
  <c r="Z2025" i="1" s="1"/>
  <c r="AB2024" i="1"/>
  <c r="AC2024" i="1" s="1"/>
  <c r="Y2026" i="1" l="1"/>
  <c r="Z2026" i="1" s="1"/>
  <c r="AB2025" i="1"/>
  <c r="AC2025" i="1" s="1"/>
  <c r="Y2027" i="1" l="1"/>
  <c r="Z2027" i="1" s="1"/>
  <c r="AB2026" i="1"/>
  <c r="AC2026" i="1" s="1"/>
  <c r="Y2028" i="1" l="1"/>
  <c r="Z2028" i="1" s="1"/>
  <c r="AB2027" i="1"/>
  <c r="AC2027" i="1" s="1"/>
  <c r="Y2029" i="1" l="1"/>
  <c r="Z2029" i="1" s="1"/>
  <c r="AB2028" i="1"/>
  <c r="AC2028" i="1" s="1"/>
  <c r="Y2030" i="1" l="1"/>
  <c r="Z2030" i="1" s="1"/>
  <c r="AB2029" i="1"/>
  <c r="AC2029" i="1" s="1"/>
  <c r="Y2031" i="1" l="1"/>
  <c r="Z2031" i="1" s="1"/>
  <c r="AB2030" i="1"/>
  <c r="AC2030" i="1" s="1"/>
  <c r="Y2032" i="1" l="1"/>
  <c r="Z2032" i="1" s="1"/>
  <c r="AB2031" i="1"/>
  <c r="AC2031" i="1" s="1"/>
  <c r="Y2033" i="1" l="1"/>
  <c r="Z2033" i="1" s="1"/>
  <c r="AB2032" i="1"/>
  <c r="AC2032" i="1" s="1"/>
  <c r="Y2034" i="1" l="1"/>
  <c r="Z2034" i="1" s="1"/>
  <c r="AB2033" i="1"/>
  <c r="AC2033" i="1" s="1"/>
  <c r="Y2035" i="1" l="1"/>
  <c r="Z2035" i="1" s="1"/>
  <c r="AB2034" i="1"/>
  <c r="AC2034" i="1" s="1"/>
  <c r="Y2036" i="1" l="1"/>
  <c r="Z2036" i="1" s="1"/>
  <c r="AB2035" i="1"/>
  <c r="AC2035" i="1" s="1"/>
  <c r="Y2037" i="1" l="1"/>
  <c r="Z2037" i="1" s="1"/>
  <c r="AB2036" i="1"/>
  <c r="AC2036" i="1" s="1"/>
  <c r="Y2038" i="1" l="1"/>
  <c r="Z2038" i="1" s="1"/>
  <c r="AB2037" i="1"/>
  <c r="AC2037" i="1" s="1"/>
  <c r="Y2039" i="1" l="1"/>
  <c r="Z2039" i="1" s="1"/>
  <c r="AB2038" i="1"/>
  <c r="AC2038" i="1" s="1"/>
  <c r="Y2040" i="1" l="1"/>
  <c r="Z2040" i="1" s="1"/>
  <c r="AB2039" i="1"/>
  <c r="AC2039" i="1" s="1"/>
  <c r="Y2041" i="1" l="1"/>
  <c r="Z2041" i="1" s="1"/>
  <c r="AB2040" i="1"/>
  <c r="AC2040" i="1" s="1"/>
  <c r="Y2042" i="1" l="1"/>
  <c r="Z2042" i="1" s="1"/>
  <c r="AB2041" i="1"/>
  <c r="AC2041" i="1" s="1"/>
  <c r="Y2043" i="1" l="1"/>
  <c r="Z2043" i="1" s="1"/>
  <c r="AB2042" i="1"/>
  <c r="AC2042" i="1" s="1"/>
  <c r="Y2044" i="1" l="1"/>
  <c r="Z2044" i="1" s="1"/>
  <c r="AB2043" i="1"/>
  <c r="AC2043" i="1" s="1"/>
  <c r="Y2045" i="1" l="1"/>
  <c r="Z2045" i="1" s="1"/>
  <c r="AB2044" i="1"/>
  <c r="AC2044" i="1" s="1"/>
  <c r="Y2046" i="1" l="1"/>
  <c r="Z2046" i="1" s="1"/>
  <c r="AB2045" i="1"/>
  <c r="AC2045" i="1" s="1"/>
  <c r="Y2047" i="1" l="1"/>
  <c r="Z2047" i="1" s="1"/>
  <c r="AB2046" i="1"/>
  <c r="AC2046" i="1" s="1"/>
  <c r="Y2048" i="1" l="1"/>
  <c r="Z2048" i="1" s="1"/>
  <c r="AB2047" i="1"/>
  <c r="AC2047" i="1" s="1"/>
  <c r="Y2049" i="1" l="1"/>
  <c r="Z2049" i="1" s="1"/>
  <c r="AB2048" i="1"/>
  <c r="AC2048" i="1" s="1"/>
  <c r="Y2050" i="1" l="1"/>
  <c r="Z2050" i="1" s="1"/>
  <c r="AB2049" i="1"/>
  <c r="AC2049" i="1" s="1"/>
  <c r="Y2051" i="1" l="1"/>
  <c r="Z2051" i="1" s="1"/>
  <c r="AB2050" i="1"/>
  <c r="AC2050" i="1" s="1"/>
  <c r="Y2052" i="1" l="1"/>
  <c r="Z2052" i="1" s="1"/>
  <c r="AB2051" i="1"/>
  <c r="AC2051" i="1" s="1"/>
  <c r="Y2053" i="1" l="1"/>
  <c r="Z2053" i="1" s="1"/>
  <c r="AB2052" i="1"/>
  <c r="AC2052" i="1" s="1"/>
  <c r="Y2054" i="1" l="1"/>
  <c r="Z2054" i="1" s="1"/>
  <c r="AB2053" i="1"/>
  <c r="AC2053" i="1" s="1"/>
  <c r="Y2055" i="1" l="1"/>
  <c r="Z2055" i="1" s="1"/>
  <c r="AB2054" i="1"/>
  <c r="AC2054" i="1" s="1"/>
  <c r="Y2056" i="1" l="1"/>
  <c r="Z2056" i="1" s="1"/>
  <c r="AB2055" i="1"/>
  <c r="AC2055" i="1" s="1"/>
  <c r="Y2057" i="1" l="1"/>
  <c r="Z2057" i="1" s="1"/>
  <c r="AB2056" i="1"/>
  <c r="AC2056" i="1" s="1"/>
  <c r="Y2058" i="1" l="1"/>
  <c r="Z2058" i="1" s="1"/>
  <c r="AB2057" i="1"/>
  <c r="AC2057" i="1" s="1"/>
  <c r="Y2059" i="1" l="1"/>
  <c r="Z2059" i="1" s="1"/>
  <c r="AB2058" i="1"/>
  <c r="AC2058" i="1" s="1"/>
  <c r="Y2060" i="1" l="1"/>
  <c r="Z2060" i="1" s="1"/>
  <c r="AB2059" i="1"/>
  <c r="AC2059" i="1" s="1"/>
  <c r="Y2061" i="1" l="1"/>
  <c r="Z2061" i="1" s="1"/>
  <c r="AB2060" i="1"/>
  <c r="AC2060" i="1" s="1"/>
  <c r="Y2062" i="1" l="1"/>
  <c r="Z2062" i="1" s="1"/>
  <c r="AB2061" i="1"/>
  <c r="AC2061" i="1" s="1"/>
  <c r="Y2063" i="1" l="1"/>
  <c r="Z2063" i="1" s="1"/>
  <c r="AB2062" i="1"/>
  <c r="AC2062" i="1" s="1"/>
  <c r="Y2064" i="1" l="1"/>
  <c r="Z2064" i="1" s="1"/>
  <c r="AB2063" i="1"/>
  <c r="AC2063" i="1" s="1"/>
  <c r="Y2065" i="1" l="1"/>
  <c r="Z2065" i="1" s="1"/>
  <c r="AB2064" i="1"/>
  <c r="AC2064" i="1" s="1"/>
  <c r="Y2066" i="1" l="1"/>
  <c r="Z2066" i="1" s="1"/>
  <c r="AB2065" i="1"/>
  <c r="AC2065" i="1" s="1"/>
  <c r="Y2067" i="1" l="1"/>
  <c r="Z2067" i="1" s="1"/>
  <c r="AB2066" i="1"/>
  <c r="AC2066" i="1" s="1"/>
  <c r="Y2068" i="1" l="1"/>
  <c r="Z2068" i="1" s="1"/>
  <c r="AB2067" i="1"/>
  <c r="AC2067" i="1" s="1"/>
  <c r="Y2069" i="1" l="1"/>
  <c r="Z2069" i="1" s="1"/>
  <c r="AB2068" i="1"/>
  <c r="AC2068" i="1" s="1"/>
  <c r="Y2070" i="1" l="1"/>
  <c r="Z2070" i="1" s="1"/>
  <c r="AB2069" i="1"/>
  <c r="AC2069" i="1" s="1"/>
  <c r="Y2071" i="1" l="1"/>
  <c r="Z2071" i="1" s="1"/>
  <c r="AB2070" i="1"/>
  <c r="AC2070" i="1" s="1"/>
  <c r="Y2072" i="1" l="1"/>
  <c r="Z2072" i="1" s="1"/>
  <c r="AB2071" i="1"/>
  <c r="AC2071" i="1" s="1"/>
  <c r="Y2073" i="1" l="1"/>
  <c r="Z2073" i="1" s="1"/>
  <c r="AB2072" i="1"/>
  <c r="AC2072" i="1" s="1"/>
  <c r="Y2074" i="1" l="1"/>
  <c r="Z2074" i="1" s="1"/>
  <c r="AB2073" i="1"/>
  <c r="AC2073" i="1" s="1"/>
  <c r="Y2075" i="1" l="1"/>
  <c r="Z2075" i="1" s="1"/>
  <c r="AB2074" i="1"/>
  <c r="AC2074" i="1" s="1"/>
  <c r="Y2076" i="1" l="1"/>
  <c r="Z2076" i="1" s="1"/>
  <c r="AB2075" i="1"/>
  <c r="AC2075" i="1" s="1"/>
  <c r="Y2077" i="1" l="1"/>
  <c r="Z2077" i="1" s="1"/>
  <c r="AB2076" i="1"/>
  <c r="AC2076" i="1" s="1"/>
  <c r="Y2078" i="1" l="1"/>
  <c r="Z2078" i="1" s="1"/>
  <c r="AB2077" i="1"/>
  <c r="AC2077" i="1" s="1"/>
  <c r="Y2079" i="1" l="1"/>
  <c r="Z2079" i="1" s="1"/>
  <c r="AB2078" i="1"/>
  <c r="AC2078" i="1" s="1"/>
  <c r="Y2080" i="1" l="1"/>
  <c r="AB2079" i="1"/>
  <c r="AC2079" i="1" s="1"/>
  <c r="Z2080" i="1" l="1"/>
  <c r="Y2081" i="1" l="1"/>
  <c r="Z2081" i="1" s="1"/>
  <c r="AB2081" i="1" s="1"/>
  <c r="AC2081" i="1" s="1"/>
  <c r="AB2080" i="1"/>
  <c r="AC2080" i="1" s="1"/>
  <c r="Y2082" i="1" l="1"/>
  <c r="Z2082" i="1" s="1"/>
  <c r="AB2082" i="1" s="1"/>
  <c r="AC2082" i="1" s="1"/>
  <c r="Y2083" i="1" l="1"/>
  <c r="Z2083" i="1" s="1"/>
  <c r="Y2084" i="1" s="1"/>
  <c r="Z2084" i="1" s="1"/>
  <c r="AB2083" i="1" l="1"/>
  <c r="AC2083" i="1" s="1"/>
  <c r="Y2085" i="1"/>
  <c r="Z2085" i="1" s="1"/>
  <c r="AB2084" i="1"/>
  <c r="AC2084" i="1" s="1"/>
  <c r="Y2086" i="1" l="1"/>
  <c r="Z2086" i="1" s="1"/>
  <c r="AB2085" i="1"/>
  <c r="AC2085" i="1" s="1"/>
  <c r="Y2087" i="1" l="1"/>
  <c r="Z2087" i="1" s="1"/>
  <c r="AB2086" i="1"/>
  <c r="AC2086" i="1" s="1"/>
  <c r="Y2088" i="1" l="1"/>
  <c r="Z2088" i="1" s="1"/>
  <c r="AB2087" i="1"/>
  <c r="AC2087" i="1" s="1"/>
  <c r="Y2089" i="1" l="1"/>
  <c r="Z2089" i="1" s="1"/>
  <c r="AB2088" i="1"/>
  <c r="AC2088" i="1" s="1"/>
  <c r="Y2090" i="1" l="1"/>
  <c r="Z2090" i="1" s="1"/>
  <c r="AB2089" i="1"/>
  <c r="AC2089" i="1" s="1"/>
  <c r="Y2091" i="1" l="1"/>
  <c r="Z2091" i="1" s="1"/>
  <c r="AB2090" i="1"/>
  <c r="AC2090" i="1" s="1"/>
  <c r="Y2092" i="1" l="1"/>
  <c r="Z2092" i="1" s="1"/>
  <c r="AB2091" i="1"/>
  <c r="AC2091" i="1" s="1"/>
  <c r="Y2093" i="1" l="1"/>
  <c r="Z2093" i="1" s="1"/>
  <c r="AB2092" i="1"/>
  <c r="AC2092" i="1" s="1"/>
  <c r="Y2094" i="1" l="1"/>
  <c r="Z2094" i="1" s="1"/>
  <c r="AB2093" i="1"/>
  <c r="AC2093" i="1" s="1"/>
  <c r="Y2095" i="1" l="1"/>
  <c r="Z2095" i="1" s="1"/>
  <c r="AB2094" i="1"/>
  <c r="AC2094" i="1" s="1"/>
  <c r="Y2096" i="1" l="1"/>
  <c r="Z2096" i="1" s="1"/>
  <c r="AB2095" i="1"/>
  <c r="AC2095" i="1" s="1"/>
  <c r="Y2097" i="1" l="1"/>
  <c r="Z2097" i="1" s="1"/>
  <c r="AB2096" i="1"/>
  <c r="AC2096" i="1" s="1"/>
  <c r="Y2098" i="1" l="1"/>
  <c r="Z2098" i="1" s="1"/>
  <c r="AB2097" i="1"/>
  <c r="AC2097" i="1" s="1"/>
  <c r="Y2099" i="1" l="1"/>
  <c r="Z2099" i="1" s="1"/>
  <c r="AB2098" i="1"/>
  <c r="AC2098" i="1" s="1"/>
  <c r="Y2100" i="1" l="1"/>
  <c r="AB2099" i="1"/>
  <c r="AC2099" i="1" s="1"/>
  <c r="Z2100" i="1" l="1"/>
  <c r="AB2100" i="1" s="1"/>
  <c r="AC2100" i="1" s="1"/>
  <c r="Y2101" i="1" l="1"/>
  <c r="Z2101" i="1" s="1"/>
  <c r="AB2101" i="1" s="1"/>
  <c r="AC2101" i="1" s="1"/>
  <c r="Y2102" i="1" l="1"/>
  <c r="Z2102" i="1" s="1"/>
  <c r="AB2102" i="1" s="1"/>
  <c r="AC2102" i="1" s="1"/>
  <c r="Y2103" i="1" l="1"/>
  <c r="Z2103" i="1" s="1"/>
  <c r="AB2103" i="1" s="1"/>
  <c r="AC2103" i="1" s="1"/>
  <c r="Y2104" i="1" l="1"/>
  <c r="Z2104" i="1" s="1"/>
  <c r="AB2104" i="1" s="1"/>
  <c r="AC2104" i="1" s="1"/>
  <c r="Y2105" i="1" l="1"/>
  <c r="Z2105" i="1" s="1"/>
  <c r="AB2105" i="1" s="1"/>
  <c r="AC2105" i="1" s="1"/>
  <c r="Y2106" i="1" l="1"/>
  <c r="Z2106" i="1" s="1"/>
  <c r="AB2106" i="1" s="1"/>
  <c r="AC2106" i="1" s="1"/>
  <c r="Y2107" i="1" l="1"/>
  <c r="Z2107" i="1" s="1"/>
  <c r="Y2108" i="1" s="1"/>
  <c r="Z2108" i="1" s="1"/>
  <c r="AB2107" i="1" l="1"/>
  <c r="AC2107" i="1" s="1"/>
  <c r="Y2109" i="1"/>
  <c r="Z2109" i="1" s="1"/>
  <c r="AB2108" i="1"/>
  <c r="AC2108" i="1" s="1"/>
  <c r="Y2110" i="1" l="1"/>
  <c r="Z2110" i="1" s="1"/>
  <c r="AB2109" i="1"/>
  <c r="AC2109" i="1" s="1"/>
  <c r="Y2111" i="1" l="1"/>
  <c r="Z2111" i="1" s="1"/>
  <c r="AB2110" i="1"/>
  <c r="AC2110" i="1" s="1"/>
  <c r="Y2112" i="1" l="1"/>
  <c r="Z2112" i="1" s="1"/>
  <c r="AB2111" i="1"/>
  <c r="AC2111" i="1" s="1"/>
  <c r="Y2113" i="1" l="1"/>
  <c r="Z2113" i="1" s="1"/>
  <c r="AB2112" i="1"/>
  <c r="AC2112" i="1" s="1"/>
  <c r="Y2114" i="1" l="1"/>
  <c r="Z2114" i="1" s="1"/>
  <c r="AB2113" i="1"/>
  <c r="AC2113" i="1" s="1"/>
  <c r="Y2115" i="1" l="1"/>
  <c r="Z2115" i="1" s="1"/>
  <c r="AB2114" i="1"/>
  <c r="AC2114" i="1" s="1"/>
  <c r="Y2116" i="1" l="1"/>
  <c r="Z2116" i="1" s="1"/>
  <c r="AB2115" i="1"/>
  <c r="AC2115" i="1" s="1"/>
  <c r="Y2117" i="1" l="1"/>
  <c r="Z2117" i="1" s="1"/>
  <c r="AB2116" i="1"/>
  <c r="AC2116" i="1" s="1"/>
  <c r="Y2118" i="1" l="1"/>
  <c r="Z2118" i="1" s="1"/>
  <c r="AB2117" i="1"/>
  <c r="AC2117" i="1" s="1"/>
  <c r="Y2119" i="1" l="1"/>
  <c r="Z2119" i="1" s="1"/>
  <c r="AB2118" i="1"/>
  <c r="AC2118" i="1" s="1"/>
  <c r="Y2120" i="1" l="1"/>
  <c r="Z2120" i="1" s="1"/>
  <c r="AB2119" i="1"/>
  <c r="AC2119" i="1" s="1"/>
  <c r="Y2121" i="1" l="1"/>
  <c r="Z2121" i="1" s="1"/>
  <c r="AB2120" i="1"/>
  <c r="AC2120" i="1" s="1"/>
  <c r="Y2122" i="1" l="1"/>
  <c r="Z2122" i="1" s="1"/>
  <c r="AB2121" i="1"/>
  <c r="AC2121" i="1" s="1"/>
  <c r="Y2123" i="1" l="1"/>
  <c r="Z2123" i="1" s="1"/>
  <c r="AB2122" i="1"/>
  <c r="AC2122" i="1" s="1"/>
  <c r="Y2124" i="1" l="1"/>
  <c r="Z2124" i="1" s="1"/>
  <c r="AB2123" i="1"/>
  <c r="AC2123" i="1" s="1"/>
  <c r="Y2125" i="1" l="1"/>
  <c r="Z2125" i="1" s="1"/>
  <c r="AB2124" i="1"/>
  <c r="AC2124" i="1" s="1"/>
  <c r="Y2126" i="1" l="1"/>
  <c r="Z2126" i="1" s="1"/>
  <c r="AB2125" i="1"/>
  <c r="AC2125" i="1" s="1"/>
  <c r="Y2127" i="1" l="1"/>
  <c r="Z2127" i="1" s="1"/>
  <c r="AB2126" i="1"/>
  <c r="AC2126" i="1" s="1"/>
  <c r="Y2128" i="1" l="1"/>
  <c r="Z2128" i="1" s="1"/>
  <c r="AB2127" i="1"/>
  <c r="AC2127" i="1" s="1"/>
  <c r="Y2129" i="1" l="1"/>
  <c r="Z2129" i="1" s="1"/>
  <c r="AB2128" i="1"/>
  <c r="AC2128" i="1" s="1"/>
  <c r="Y2130" i="1" l="1"/>
  <c r="Z2130" i="1" s="1"/>
  <c r="AB2129" i="1"/>
  <c r="AC2129" i="1" s="1"/>
  <c r="Y2131" i="1" l="1"/>
  <c r="Z2131" i="1" s="1"/>
  <c r="AB2130" i="1"/>
  <c r="AC2130" i="1" s="1"/>
  <c r="Y2132" i="1" l="1"/>
  <c r="AB2131" i="1"/>
  <c r="AC2131" i="1" s="1"/>
  <c r="Z2132" i="1" l="1"/>
  <c r="Y2133" i="1" s="1"/>
  <c r="Z2133" i="1" s="1"/>
  <c r="AB2132" i="1" l="1"/>
  <c r="AC2132" i="1" s="1"/>
  <c r="Y2134" i="1"/>
  <c r="Z2134" i="1" s="1"/>
  <c r="AB2133" i="1"/>
  <c r="AC2133" i="1" s="1"/>
  <c r="Y2135" i="1" l="1"/>
  <c r="Z2135" i="1" s="1"/>
  <c r="AB2134" i="1"/>
  <c r="AC2134" i="1" s="1"/>
  <c r="Y2136" i="1" l="1"/>
  <c r="Z2136" i="1" s="1"/>
  <c r="AB2135" i="1"/>
  <c r="AC2135" i="1" s="1"/>
  <c r="Y2137" i="1" l="1"/>
  <c r="Z2137" i="1" s="1"/>
  <c r="AB2136" i="1"/>
  <c r="AC2136" i="1" s="1"/>
  <c r="Y2138" i="1" l="1"/>
  <c r="Z2138" i="1" s="1"/>
  <c r="AB2137" i="1"/>
  <c r="AC2137" i="1" s="1"/>
  <c r="Y2139" i="1" l="1"/>
  <c r="Z2139" i="1" s="1"/>
  <c r="AB2138" i="1"/>
  <c r="AC2138" i="1" s="1"/>
  <c r="Y2140" i="1" l="1"/>
  <c r="Z2140" i="1" s="1"/>
  <c r="AB2139" i="1"/>
  <c r="AC2139" i="1" s="1"/>
  <c r="Y2141" i="1" l="1"/>
  <c r="Z2141" i="1" s="1"/>
  <c r="AB2140" i="1"/>
  <c r="AC2140" i="1" s="1"/>
  <c r="Y2142" i="1" l="1"/>
  <c r="Z2142" i="1" s="1"/>
  <c r="AB2141" i="1"/>
  <c r="AC2141" i="1" s="1"/>
  <c r="Y2143" i="1" l="1"/>
  <c r="Z2143" i="1" s="1"/>
  <c r="AB2142" i="1"/>
  <c r="AC2142" i="1" s="1"/>
  <c r="Y2144" i="1" l="1"/>
  <c r="Z2144" i="1" s="1"/>
  <c r="AB2143" i="1"/>
  <c r="AC2143" i="1" s="1"/>
  <c r="Y2145" i="1" l="1"/>
  <c r="Z2145" i="1" s="1"/>
  <c r="AB2144" i="1"/>
  <c r="AC2144" i="1" s="1"/>
  <c r="Y2146" i="1" l="1"/>
  <c r="Z2146" i="1" s="1"/>
  <c r="AB2145" i="1"/>
  <c r="AC2145" i="1" s="1"/>
  <c r="Y2147" i="1" l="1"/>
  <c r="Z2147" i="1" s="1"/>
  <c r="AB2146" i="1"/>
  <c r="AC2146" i="1" s="1"/>
  <c r="Y2148" i="1" l="1"/>
  <c r="Z2148" i="1" s="1"/>
  <c r="AB2147" i="1"/>
  <c r="AC2147" i="1" s="1"/>
  <c r="Y2149" i="1" l="1"/>
  <c r="Z2149" i="1" s="1"/>
  <c r="AB2148" i="1"/>
  <c r="AC2148" i="1" s="1"/>
  <c r="Y2150" i="1" l="1"/>
  <c r="Z2150" i="1" s="1"/>
  <c r="AB2149" i="1"/>
  <c r="AC2149" i="1" s="1"/>
  <c r="Y2151" i="1" l="1"/>
  <c r="Z2151" i="1" s="1"/>
  <c r="AB2150" i="1"/>
  <c r="AC2150" i="1" s="1"/>
  <c r="Y2152" i="1" l="1"/>
  <c r="Z2152" i="1" s="1"/>
  <c r="AB2151" i="1"/>
  <c r="AC2151" i="1" s="1"/>
  <c r="Y2153" i="1" l="1"/>
  <c r="Z2153" i="1" s="1"/>
  <c r="AB2152" i="1"/>
  <c r="AC2152" i="1" s="1"/>
  <c r="Y2154" i="1" l="1"/>
  <c r="Z2154" i="1" s="1"/>
  <c r="AB2153" i="1"/>
  <c r="AC2153" i="1" s="1"/>
  <c r="Y2155" i="1" l="1"/>
  <c r="Z2155" i="1" s="1"/>
  <c r="AB2154" i="1"/>
  <c r="AC2154" i="1" s="1"/>
  <c r="Y2156" i="1" l="1"/>
  <c r="Z2156" i="1" s="1"/>
  <c r="AB2155" i="1"/>
  <c r="AC2155" i="1" s="1"/>
  <c r="Y2157" i="1" l="1"/>
  <c r="Z2157" i="1" s="1"/>
  <c r="AB2156" i="1"/>
  <c r="AC2156" i="1" s="1"/>
  <c r="Y2158" i="1" l="1"/>
  <c r="Z2158" i="1" s="1"/>
  <c r="AB2157" i="1"/>
  <c r="AC2157" i="1" s="1"/>
  <c r="Y2159" i="1" l="1"/>
  <c r="Z2159" i="1" s="1"/>
  <c r="AB2158" i="1"/>
  <c r="AC2158" i="1" s="1"/>
  <c r="Y2160" i="1" l="1"/>
  <c r="Z2160" i="1" s="1"/>
  <c r="AB2159" i="1"/>
  <c r="AC2159" i="1" s="1"/>
  <c r="Y2161" i="1" l="1"/>
  <c r="Z2161" i="1" s="1"/>
  <c r="AB2160" i="1"/>
  <c r="AC2160" i="1" s="1"/>
  <c r="Y2162" i="1" l="1"/>
  <c r="Z2162" i="1" s="1"/>
  <c r="AB2161" i="1"/>
  <c r="AC2161" i="1" s="1"/>
  <c r="Y2163" i="1" l="1"/>
  <c r="Z2163" i="1" s="1"/>
  <c r="AB2162" i="1"/>
  <c r="AC2162" i="1" s="1"/>
  <c r="Y2164" i="1" l="1"/>
  <c r="Z2164" i="1" s="1"/>
  <c r="AB2163" i="1"/>
  <c r="AC2163" i="1" s="1"/>
  <c r="Y2165" i="1" l="1"/>
  <c r="Z2165" i="1" s="1"/>
  <c r="AB2164" i="1"/>
  <c r="AC2164" i="1" s="1"/>
  <c r="Y2166" i="1" l="1"/>
  <c r="Z2166" i="1" s="1"/>
  <c r="AB2165" i="1"/>
  <c r="AC2165" i="1" s="1"/>
  <c r="Y2167" i="1" l="1"/>
  <c r="Z2167" i="1" s="1"/>
  <c r="AB2166" i="1"/>
  <c r="AC2166" i="1" s="1"/>
  <c r="Y2168" i="1" l="1"/>
  <c r="Z2168" i="1" s="1"/>
  <c r="AB2167" i="1"/>
  <c r="AC2167" i="1" s="1"/>
  <c r="Y2169" i="1" l="1"/>
  <c r="Z2169" i="1" s="1"/>
  <c r="AB2168" i="1"/>
  <c r="AC2168" i="1" s="1"/>
  <c r="Y2170" i="1" l="1"/>
  <c r="Z2170" i="1" s="1"/>
  <c r="AB2169" i="1"/>
  <c r="AC2169" i="1" s="1"/>
  <c r="Y2171" i="1" l="1"/>
  <c r="Z2171" i="1" s="1"/>
  <c r="AB2170" i="1"/>
  <c r="AC2170" i="1" s="1"/>
  <c r="Y2172" i="1" l="1"/>
  <c r="Z2172" i="1" s="1"/>
  <c r="AB2171" i="1"/>
  <c r="AC2171" i="1" s="1"/>
  <c r="Y2173" i="1" l="1"/>
  <c r="Z2173" i="1" s="1"/>
  <c r="AB2172" i="1"/>
  <c r="AC2172" i="1" s="1"/>
  <c r="Y2174" i="1" l="1"/>
  <c r="Z2174" i="1" s="1"/>
  <c r="AB2173" i="1"/>
  <c r="AC2173" i="1" s="1"/>
  <c r="Y2175" i="1" l="1"/>
  <c r="Z2175" i="1" s="1"/>
  <c r="AB2174" i="1"/>
  <c r="AC2174" i="1" s="1"/>
  <c r="Y2176" i="1" l="1"/>
  <c r="Z2176" i="1" s="1"/>
  <c r="AB2175" i="1"/>
  <c r="AC2175" i="1" s="1"/>
  <c r="Y2177" i="1" l="1"/>
  <c r="Z2177" i="1" s="1"/>
  <c r="AB2176" i="1"/>
  <c r="AC2176" i="1" s="1"/>
  <c r="Y2178" i="1" l="1"/>
  <c r="Z2178" i="1" s="1"/>
  <c r="AB2177" i="1"/>
  <c r="AC2177" i="1" s="1"/>
  <c r="Y2179" i="1" l="1"/>
  <c r="Z2179" i="1" s="1"/>
  <c r="AB2178" i="1"/>
  <c r="AC2178" i="1" s="1"/>
  <c r="Y2180" i="1" l="1"/>
  <c r="Z2180" i="1" s="1"/>
  <c r="AB2179" i="1"/>
  <c r="AC2179" i="1" s="1"/>
  <c r="Y2181" i="1" l="1"/>
  <c r="Z2181" i="1" s="1"/>
  <c r="AB2180" i="1"/>
  <c r="AC2180" i="1" s="1"/>
  <c r="Y2182" i="1" l="1"/>
  <c r="Z2182" i="1" s="1"/>
  <c r="AB2181" i="1"/>
  <c r="AC2181" i="1" s="1"/>
  <c r="Y2183" i="1" l="1"/>
  <c r="Z2183" i="1" s="1"/>
  <c r="AB2182" i="1"/>
  <c r="AC2182" i="1" s="1"/>
  <c r="Y2184" i="1" l="1"/>
  <c r="AB2183" i="1"/>
  <c r="AC2183" i="1" s="1"/>
  <c r="Z2184" i="1" l="1"/>
  <c r="AB2184" i="1" s="1"/>
  <c r="AC2184" i="1" s="1"/>
  <c r="Y2185" i="1" l="1"/>
  <c r="Z2185" i="1" s="1"/>
  <c r="AB2185" i="1" s="1"/>
  <c r="AC2185" i="1" s="1"/>
  <c r="Y2186" i="1" l="1"/>
  <c r="Z2186" i="1" s="1"/>
  <c r="AB2186" i="1" s="1"/>
  <c r="AC2186" i="1" s="1"/>
  <c r="Y2187" i="1" l="1"/>
  <c r="Z2187" i="1" s="1"/>
  <c r="AB2187" i="1" s="1"/>
  <c r="AC2187" i="1" s="1"/>
  <c r="Y2188" i="1" l="1"/>
  <c r="Z2188" i="1" s="1"/>
  <c r="AB2188" i="1" s="1"/>
  <c r="AC2188" i="1" s="1"/>
  <c r="Y2189" i="1" l="1"/>
  <c r="Z2189" i="1" s="1"/>
  <c r="AB2189" i="1" s="1"/>
  <c r="AC2189" i="1" s="1"/>
  <c r="Y2190" i="1" l="1"/>
  <c r="Z2190" i="1" s="1"/>
  <c r="AB2190" i="1" s="1"/>
  <c r="AC2190" i="1" s="1"/>
  <c r="Y2191" i="1" l="1"/>
  <c r="Z2191" i="1" s="1"/>
  <c r="AB2191" i="1" s="1"/>
  <c r="AC2191" i="1" s="1"/>
  <c r="Y2192" i="1" l="1"/>
  <c r="Z2192" i="1" s="1"/>
  <c r="AB2192" i="1" s="1"/>
  <c r="AC2192" i="1" s="1"/>
  <c r="Y2193" i="1" l="1"/>
  <c r="Z2193" i="1" s="1"/>
  <c r="AB2193" i="1" s="1"/>
  <c r="AC2193" i="1" s="1"/>
  <c r="Y2194" i="1" l="1"/>
  <c r="Z2194" i="1" s="1"/>
  <c r="AB2194" i="1" s="1"/>
  <c r="AC2194" i="1" s="1"/>
  <c r="Y2195" i="1" l="1"/>
  <c r="Z2195" i="1" s="1"/>
  <c r="AB2195" i="1" s="1"/>
  <c r="AC2195" i="1" s="1"/>
  <c r="Y2196" i="1" l="1"/>
  <c r="Z2196" i="1" s="1"/>
  <c r="AB2196" i="1" s="1"/>
  <c r="AC2196" i="1" s="1"/>
  <c r="Y2197" i="1" l="1"/>
  <c r="Z2197" i="1" s="1"/>
  <c r="Y2198" i="1" s="1"/>
  <c r="Z2198" i="1" s="1"/>
  <c r="AB2197" i="1" l="1"/>
  <c r="AC2197" i="1" s="1"/>
  <c r="Y2199" i="1"/>
  <c r="Z2199" i="1" s="1"/>
  <c r="AB2198" i="1"/>
  <c r="AC2198" i="1" s="1"/>
  <c r="Y2200" i="1" l="1"/>
  <c r="Z2200" i="1" s="1"/>
  <c r="AB2199" i="1"/>
  <c r="AC2199" i="1" s="1"/>
  <c r="Y2201" i="1" l="1"/>
  <c r="Z2201" i="1" s="1"/>
  <c r="AB2200" i="1"/>
  <c r="AC2200" i="1" s="1"/>
  <c r="Y2202" i="1" l="1"/>
  <c r="Z2202" i="1" s="1"/>
  <c r="AB2201" i="1"/>
  <c r="AC2201" i="1" s="1"/>
  <c r="Y2203" i="1" l="1"/>
  <c r="Z2203" i="1" s="1"/>
  <c r="AB2202" i="1"/>
  <c r="AC2202" i="1" s="1"/>
  <c r="Y2204" i="1" l="1"/>
  <c r="Z2204" i="1" s="1"/>
  <c r="AB2203" i="1"/>
  <c r="AC2203" i="1" s="1"/>
  <c r="Y2205" i="1" l="1"/>
  <c r="Z2205" i="1" s="1"/>
  <c r="AB2204" i="1"/>
  <c r="AC2204" i="1" s="1"/>
  <c r="Y2206" i="1" l="1"/>
  <c r="Z2206" i="1" s="1"/>
  <c r="AB2205" i="1"/>
  <c r="AC2205" i="1" s="1"/>
  <c r="Y2207" i="1" l="1"/>
  <c r="Z2207" i="1" s="1"/>
  <c r="AB2206" i="1"/>
  <c r="AC2206" i="1" s="1"/>
  <c r="Y2208" i="1" l="1"/>
  <c r="Z2208" i="1" s="1"/>
  <c r="AB2207" i="1"/>
  <c r="AC2207" i="1" s="1"/>
  <c r="Y2209" i="1" l="1"/>
  <c r="Z2209" i="1" s="1"/>
  <c r="AB2208" i="1"/>
  <c r="AC2208" i="1" s="1"/>
  <c r="Y2210" i="1" l="1"/>
  <c r="Z2210" i="1" s="1"/>
  <c r="AB2209" i="1"/>
  <c r="AC2209" i="1" s="1"/>
  <c r="Y2211" i="1" l="1"/>
  <c r="Z2211" i="1" s="1"/>
  <c r="AB2210" i="1"/>
  <c r="AC2210" i="1" s="1"/>
  <c r="Y2212" i="1" l="1"/>
  <c r="Z2212" i="1" s="1"/>
  <c r="AB2211" i="1"/>
  <c r="AC2211" i="1" s="1"/>
  <c r="Y2213" i="1" l="1"/>
  <c r="Z2213" i="1" s="1"/>
  <c r="AB2212" i="1"/>
  <c r="AC2212" i="1" s="1"/>
  <c r="Y2214" i="1" l="1"/>
  <c r="Z2214" i="1" s="1"/>
  <c r="AB2213" i="1"/>
  <c r="AC2213" i="1" s="1"/>
  <c r="Y2215" i="1" l="1"/>
  <c r="Z2215" i="1" s="1"/>
  <c r="AB2214" i="1"/>
  <c r="AC2214" i="1" s="1"/>
  <c r="Y2216" i="1" l="1"/>
  <c r="Z2216" i="1" s="1"/>
  <c r="AB2215" i="1"/>
  <c r="AC2215" i="1" s="1"/>
  <c r="Y2217" i="1" l="1"/>
  <c r="Z2217" i="1" s="1"/>
  <c r="AB2216" i="1"/>
  <c r="AC2216" i="1" s="1"/>
  <c r="Y2218" i="1" l="1"/>
  <c r="Z2218" i="1" s="1"/>
  <c r="AB2217" i="1"/>
  <c r="AC2217" i="1" s="1"/>
  <c r="Y2219" i="1" l="1"/>
  <c r="Z2219" i="1" s="1"/>
  <c r="AB2218" i="1"/>
  <c r="AC2218" i="1" s="1"/>
  <c r="Y2220" i="1" l="1"/>
  <c r="Z2220" i="1" s="1"/>
  <c r="AB2219" i="1"/>
  <c r="AC2219" i="1" s="1"/>
  <c r="Y2221" i="1" l="1"/>
  <c r="Z2221" i="1" s="1"/>
  <c r="AB2220" i="1"/>
  <c r="AC2220" i="1" s="1"/>
  <c r="Y2222" i="1" l="1"/>
  <c r="Z2222" i="1" s="1"/>
  <c r="AB2221" i="1"/>
  <c r="AC2221" i="1" s="1"/>
  <c r="Y2223" i="1" l="1"/>
  <c r="Z2223" i="1" s="1"/>
  <c r="AB2222" i="1"/>
  <c r="AC2222" i="1" s="1"/>
  <c r="Y2224" i="1" l="1"/>
  <c r="Z2224" i="1" s="1"/>
  <c r="AB2223" i="1"/>
  <c r="AC2223" i="1" s="1"/>
  <c r="Y2225" i="1" l="1"/>
  <c r="Z2225" i="1" s="1"/>
  <c r="AB2224" i="1"/>
  <c r="AC2224" i="1" s="1"/>
  <c r="Y2226" i="1" l="1"/>
  <c r="Z2226" i="1" s="1"/>
  <c r="AB2225" i="1"/>
  <c r="AC2225" i="1" s="1"/>
  <c r="Y2227" i="1" l="1"/>
  <c r="Z2227" i="1" s="1"/>
  <c r="AB2226" i="1"/>
  <c r="AC2226" i="1" s="1"/>
  <c r="Y2228" i="1" l="1"/>
  <c r="Z2228" i="1" s="1"/>
  <c r="AB2227" i="1"/>
  <c r="AC2227" i="1" s="1"/>
  <c r="Y2229" i="1" l="1"/>
  <c r="Z2229" i="1" s="1"/>
  <c r="AB2228" i="1"/>
  <c r="AC2228" i="1" s="1"/>
  <c r="Y2230" i="1" l="1"/>
  <c r="Z2230" i="1" s="1"/>
  <c r="AB2229" i="1"/>
  <c r="AC2229" i="1" s="1"/>
  <c r="Y2231" i="1" l="1"/>
  <c r="Z2231" i="1" s="1"/>
  <c r="AB2230" i="1"/>
  <c r="AC2230" i="1" s="1"/>
  <c r="Y2232" i="1" l="1"/>
  <c r="Z2232" i="1" s="1"/>
  <c r="AB2231" i="1"/>
  <c r="AC2231" i="1" s="1"/>
  <c r="Y2233" i="1" l="1"/>
  <c r="Z2233" i="1" s="1"/>
  <c r="AB2232" i="1"/>
  <c r="AC2232" i="1" s="1"/>
  <c r="Y2234" i="1" l="1"/>
  <c r="Z2234" i="1" s="1"/>
  <c r="AB2233" i="1"/>
  <c r="AC2233" i="1" s="1"/>
  <c r="Y2235" i="1" l="1"/>
  <c r="Z2235" i="1" s="1"/>
  <c r="AB2234" i="1"/>
  <c r="AC2234" i="1" s="1"/>
  <c r="Y2236" i="1" l="1"/>
  <c r="AB2235" i="1"/>
  <c r="AC2235" i="1" s="1"/>
  <c r="H3" i="1"/>
  <c r="Z2236" i="1" l="1"/>
  <c r="Y2237" i="1" s="1"/>
  <c r="Z2237" i="1" s="1"/>
  <c r="AB2236" i="1" l="1"/>
  <c r="AC2236" i="1" s="1"/>
  <c r="Y2238" i="1"/>
  <c r="Z2238" i="1" s="1"/>
  <c r="AB2237" i="1"/>
  <c r="AC2237" i="1" s="1"/>
  <c r="I3" i="1"/>
  <c r="C3" i="1" l="1"/>
  <c r="F3" i="1" s="1"/>
  <c r="A3" i="1"/>
  <c r="Y2239" i="1"/>
  <c r="Z2239" i="1" s="1"/>
  <c r="AB2238" i="1"/>
  <c r="AC2238" i="1" s="1"/>
  <c r="Y2240" i="1" l="1"/>
  <c r="Z2240" i="1" s="1"/>
  <c r="AB2239" i="1"/>
  <c r="AC2239" i="1" s="1"/>
  <c r="Y2241" i="1" l="1"/>
  <c r="Z2241" i="1" s="1"/>
  <c r="AB2240" i="1"/>
  <c r="AC2240" i="1" s="1"/>
  <c r="Y2242" i="1" l="1"/>
  <c r="Z2242" i="1" s="1"/>
  <c r="AB2241" i="1"/>
  <c r="AC2241" i="1" s="1"/>
  <c r="Y2243" i="1" l="1"/>
  <c r="Z2243" i="1" s="1"/>
  <c r="AB2242" i="1"/>
  <c r="AC2242" i="1" s="1"/>
  <c r="Y2244" i="1" l="1"/>
  <c r="Z2244" i="1" s="1"/>
  <c r="AB2243" i="1"/>
  <c r="AC2243" i="1" s="1"/>
  <c r="Y2245" i="1" l="1"/>
  <c r="Z2245" i="1" s="1"/>
  <c r="AB2244" i="1"/>
  <c r="AC2244" i="1" s="1"/>
  <c r="Y2246" i="1" l="1"/>
  <c r="Z2246" i="1" s="1"/>
  <c r="AB2245" i="1"/>
  <c r="AC2245" i="1" s="1"/>
  <c r="Y2247" i="1" l="1"/>
  <c r="Z2247" i="1" s="1"/>
  <c r="AB2246" i="1"/>
  <c r="AC2246" i="1" s="1"/>
  <c r="Y2248" i="1" l="1"/>
  <c r="Z2248" i="1" s="1"/>
  <c r="AB2247" i="1"/>
  <c r="AC2247" i="1" s="1"/>
  <c r="Y2249" i="1" l="1"/>
  <c r="Z2249" i="1" s="1"/>
  <c r="AB2248" i="1"/>
  <c r="AC2248" i="1" s="1"/>
  <c r="Y2250" i="1" l="1"/>
  <c r="Z2250" i="1" s="1"/>
  <c r="AB2249" i="1"/>
  <c r="AC2249" i="1" s="1"/>
  <c r="Y2251" i="1" l="1"/>
  <c r="Z2251" i="1" s="1"/>
  <c r="AB2250" i="1"/>
  <c r="AC2250" i="1" s="1"/>
  <c r="Y2252" i="1" l="1"/>
  <c r="Z2252" i="1" s="1"/>
  <c r="AB2251" i="1"/>
  <c r="AC2251" i="1" s="1"/>
  <c r="Y2253" i="1" l="1"/>
  <c r="Z2253" i="1" s="1"/>
  <c r="AB2252" i="1"/>
  <c r="AC2252" i="1" s="1"/>
  <c r="Y2254" i="1" l="1"/>
  <c r="Z2254" i="1" s="1"/>
  <c r="AB2253" i="1"/>
  <c r="AC2253" i="1" s="1"/>
  <c r="Y2255" i="1" l="1"/>
  <c r="Z2255" i="1" s="1"/>
  <c r="AB2254" i="1"/>
  <c r="AC2254" i="1" s="1"/>
  <c r="Y2256" i="1" l="1"/>
  <c r="Z2256" i="1" s="1"/>
  <c r="AB2255" i="1"/>
  <c r="AC2255" i="1" s="1"/>
  <c r="Y2257" i="1" l="1"/>
  <c r="Z2257" i="1" s="1"/>
  <c r="AB2256" i="1"/>
  <c r="AC2256" i="1" s="1"/>
  <c r="Y2258" i="1" l="1"/>
  <c r="Z2258" i="1" s="1"/>
  <c r="AB2257" i="1"/>
  <c r="AC2257" i="1" s="1"/>
  <c r="Y2259" i="1" l="1"/>
  <c r="Z2259" i="1" s="1"/>
  <c r="AB2258" i="1"/>
  <c r="AC2258" i="1" s="1"/>
  <c r="Y2260" i="1" l="1"/>
  <c r="Z2260" i="1" s="1"/>
  <c r="AB2259" i="1"/>
  <c r="AC2259" i="1" s="1"/>
  <c r="Y2261" i="1" l="1"/>
  <c r="Z2261" i="1" s="1"/>
  <c r="AB2260" i="1"/>
  <c r="AC2260" i="1" s="1"/>
  <c r="Y2262" i="1" l="1"/>
  <c r="Z2262" i="1" s="1"/>
  <c r="AB2261" i="1"/>
  <c r="AC2261" i="1" s="1"/>
  <c r="Y2263" i="1" l="1"/>
  <c r="Z2263" i="1" s="1"/>
  <c r="AB2262" i="1"/>
  <c r="AC2262" i="1" s="1"/>
  <c r="Y2264" i="1" l="1"/>
  <c r="Z2264" i="1" s="1"/>
  <c r="AB2263" i="1"/>
  <c r="AC2263" i="1" s="1"/>
  <c r="Y2265" i="1" l="1"/>
  <c r="Z2265" i="1" s="1"/>
  <c r="AB2264" i="1"/>
  <c r="AC2264" i="1" s="1"/>
  <c r="Y2266" i="1" l="1"/>
  <c r="Z2266" i="1" s="1"/>
  <c r="AB2265" i="1"/>
  <c r="AC2265" i="1" s="1"/>
  <c r="Y2267" i="1" l="1"/>
  <c r="Z2267" i="1" s="1"/>
  <c r="AB2266" i="1"/>
  <c r="AC2266" i="1" s="1"/>
  <c r="Y2268" i="1" l="1"/>
  <c r="Z2268" i="1" s="1"/>
  <c r="AB2267" i="1"/>
  <c r="AC2267" i="1" s="1"/>
  <c r="Y2269" i="1" l="1"/>
  <c r="Z2269" i="1" s="1"/>
  <c r="AB2268" i="1"/>
  <c r="AC2268" i="1" s="1"/>
  <c r="Y2270" i="1" l="1"/>
  <c r="Z2270" i="1" s="1"/>
  <c r="AB2269" i="1"/>
  <c r="AC2269" i="1" s="1"/>
  <c r="Y2271" i="1" l="1"/>
  <c r="Z2271" i="1" s="1"/>
  <c r="AB2270" i="1"/>
  <c r="AC2270" i="1" s="1"/>
  <c r="Y2272" i="1" l="1"/>
  <c r="Z2272" i="1" s="1"/>
  <c r="AB2271" i="1"/>
  <c r="AC2271" i="1" s="1"/>
  <c r="Y2273" i="1" l="1"/>
  <c r="Z2273" i="1" s="1"/>
  <c r="AB2272" i="1"/>
  <c r="AC2272" i="1" s="1"/>
  <c r="Y2274" i="1" l="1"/>
  <c r="Z2274" i="1" s="1"/>
  <c r="AB2273" i="1"/>
  <c r="AC2273" i="1" s="1"/>
  <c r="Y2275" i="1" l="1"/>
  <c r="Z2275" i="1" s="1"/>
  <c r="AB2274" i="1"/>
  <c r="AC2274" i="1" s="1"/>
  <c r="Y2276" i="1" l="1"/>
  <c r="Z2276" i="1" s="1"/>
  <c r="AB2275" i="1"/>
  <c r="AC2275" i="1" s="1"/>
  <c r="Y2277" i="1" l="1"/>
  <c r="Z2277" i="1" s="1"/>
  <c r="AB2276" i="1"/>
  <c r="AC2276" i="1" s="1"/>
  <c r="Y2278" i="1" l="1"/>
  <c r="Z2278" i="1" s="1"/>
  <c r="AB2277" i="1"/>
  <c r="AC2277" i="1" s="1"/>
  <c r="Y2279" i="1" l="1"/>
  <c r="Z2279" i="1" s="1"/>
  <c r="AB2278" i="1"/>
  <c r="AC2278" i="1" s="1"/>
  <c r="Y2280" i="1" l="1"/>
  <c r="Z2280" i="1" s="1"/>
  <c r="AB2279" i="1"/>
  <c r="AC2279" i="1" s="1"/>
  <c r="Y2281" i="1" l="1"/>
  <c r="Z2281" i="1" s="1"/>
  <c r="AB2280" i="1"/>
  <c r="AC2280" i="1" s="1"/>
  <c r="Y2282" i="1" l="1"/>
  <c r="Z2282" i="1" s="1"/>
  <c r="AB2281" i="1"/>
  <c r="AC2281" i="1" s="1"/>
  <c r="Y2283" i="1" l="1"/>
  <c r="Z2283" i="1" s="1"/>
  <c r="AB2282" i="1"/>
  <c r="AC2282" i="1" s="1"/>
  <c r="Y2284" i="1" l="1"/>
  <c r="Z2284" i="1" s="1"/>
  <c r="AB2283" i="1"/>
  <c r="AC2283" i="1" s="1"/>
  <c r="Y2285" i="1" l="1"/>
  <c r="Z2285" i="1" s="1"/>
  <c r="AB2284" i="1"/>
  <c r="AC2284" i="1" s="1"/>
  <c r="Y2286" i="1" l="1"/>
  <c r="Z2286" i="1" s="1"/>
  <c r="AB2285" i="1"/>
  <c r="AC2285" i="1" s="1"/>
  <c r="Y2287" i="1" l="1"/>
  <c r="Z2287" i="1" s="1"/>
  <c r="AB2286" i="1"/>
  <c r="AC2286" i="1" s="1"/>
  <c r="Y2288" i="1" l="1"/>
  <c r="Z2288" i="1" s="1"/>
  <c r="AB2287" i="1"/>
  <c r="AC2287" i="1" s="1"/>
  <c r="Y2289" i="1" l="1"/>
  <c r="Z2289" i="1" s="1"/>
  <c r="AB2288" i="1"/>
  <c r="AC2288" i="1" s="1"/>
  <c r="Y2290" i="1" l="1"/>
  <c r="Z2290" i="1" s="1"/>
  <c r="AB2289" i="1"/>
  <c r="AC2289" i="1" s="1"/>
  <c r="Y2291" i="1" l="1"/>
  <c r="Z2291" i="1" s="1"/>
  <c r="AB2290" i="1"/>
  <c r="AC2290" i="1" s="1"/>
  <c r="Y2292" i="1" l="1"/>
  <c r="Z2292" i="1" s="1"/>
  <c r="AB2291" i="1"/>
  <c r="AC2291" i="1" s="1"/>
  <c r="Y2293" i="1" l="1"/>
  <c r="Z2293" i="1" s="1"/>
  <c r="AB2292" i="1"/>
  <c r="AC2292" i="1" s="1"/>
  <c r="Y2294" i="1" l="1"/>
  <c r="Z2294" i="1" s="1"/>
  <c r="AB2293" i="1"/>
  <c r="AC2293" i="1" s="1"/>
  <c r="Y2295" i="1" l="1"/>
  <c r="Z2295" i="1" s="1"/>
  <c r="AB2294" i="1"/>
  <c r="AC2294" i="1" s="1"/>
  <c r="Y2296" i="1" l="1"/>
  <c r="Z2296" i="1" s="1"/>
  <c r="AB2295" i="1"/>
  <c r="AC2295" i="1" s="1"/>
  <c r="Y2297" i="1" l="1"/>
  <c r="Z2297" i="1" s="1"/>
  <c r="AB2296" i="1"/>
  <c r="AC2296" i="1" s="1"/>
  <c r="Y2298" i="1" l="1"/>
  <c r="Z2298" i="1" s="1"/>
  <c r="AB2297" i="1"/>
  <c r="AC2297" i="1" s="1"/>
  <c r="Y2299" i="1" l="1"/>
  <c r="Z2299" i="1" s="1"/>
  <c r="AB2298" i="1"/>
  <c r="AC2298" i="1" s="1"/>
  <c r="Y2300" i="1" l="1"/>
  <c r="Z2300" i="1" s="1"/>
  <c r="AB2299" i="1"/>
  <c r="AC2299" i="1" s="1"/>
  <c r="Y2301" i="1" l="1"/>
  <c r="Z2301" i="1" s="1"/>
  <c r="AB2300" i="1"/>
  <c r="AC2300" i="1" s="1"/>
  <c r="Y2302" i="1" l="1"/>
  <c r="Z2302" i="1" s="1"/>
  <c r="AB2301" i="1"/>
  <c r="AC2301" i="1" s="1"/>
  <c r="Y2303" i="1" l="1"/>
  <c r="Z2303" i="1" s="1"/>
  <c r="AB2302" i="1"/>
  <c r="AC2302" i="1" s="1"/>
  <c r="Y2304" i="1" l="1"/>
  <c r="Z2304" i="1" s="1"/>
  <c r="AB2303" i="1"/>
  <c r="AC2303" i="1" s="1"/>
  <c r="Y2305" i="1" l="1"/>
  <c r="Z2305" i="1" s="1"/>
  <c r="AB2304" i="1"/>
  <c r="AC2304" i="1" s="1"/>
  <c r="Y2306" i="1" l="1"/>
  <c r="Z2306" i="1" s="1"/>
  <c r="AB2305" i="1"/>
  <c r="AC2305" i="1" s="1"/>
  <c r="Y2307" i="1" l="1"/>
  <c r="Z2307" i="1" s="1"/>
  <c r="AB2306" i="1"/>
  <c r="AC2306" i="1" s="1"/>
  <c r="Y2308" i="1" l="1"/>
  <c r="Z2308" i="1" s="1"/>
  <c r="AB2307" i="1"/>
  <c r="AC2307" i="1" s="1"/>
  <c r="Y2309" i="1" l="1"/>
  <c r="Z2309" i="1" s="1"/>
  <c r="AB2308" i="1"/>
  <c r="AC2308" i="1" s="1"/>
  <c r="Y2310" i="1" l="1"/>
  <c r="Z2310" i="1" s="1"/>
  <c r="AB2309" i="1"/>
  <c r="AC2309" i="1" s="1"/>
  <c r="Y2311" i="1" l="1"/>
  <c r="Z2311" i="1" s="1"/>
  <c r="AB2310" i="1"/>
  <c r="AC2310" i="1" s="1"/>
  <c r="Y2312" i="1" l="1"/>
  <c r="Z2312" i="1" s="1"/>
  <c r="AB2311" i="1"/>
  <c r="AC2311" i="1" s="1"/>
  <c r="Y2313" i="1" l="1"/>
  <c r="Z2313" i="1" s="1"/>
  <c r="AB2312" i="1"/>
  <c r="AC2312" i="1" s="1"/>
  <c r="Y2314" i="1" l="1"/>
  <c r="Z2314" i="1" s="1"/>
  <c r="AB2313" i="1"/>
  <c r="AC2313" i="1" s="1"/>
  <c r="Y2315" i="1" l="1"/>
  <c r="Z2315" i="1" s="1"/>
  <c r="AB2314" i="1"/>
  <c r="AC2314" i="1" s="1"/>
  <c r="Y2316" i="1" l="1"/>
  <c r="Z2316" i="1" s="1"/>
  <c r="AB2315" i="1"/>
  <c r="AC2315" i="1" s="1"/>
  <c r="Y2317" i="1" l="1"/>
  <c r="Z2317" i="1" s="1"/>
  <c r="AB2316" i="1"/>
  <c r="AC2316" i="1" s="1"/>
  <c r="Y2318" i="1" l="1"/>
  <c r="Z2318" i="1" s="1"/>
  <c r="AB2317" i="1"/>
  <c r="AC2317" i="1" s="1"/>
  <c r="Y2319" i="1" l="1"/>
  <c r="Z2319" i="1" s="1"/>
  <c r="AB2318" i="1"/>
  <c r="AC2318" i="1" s="1"/>
  <c r="Y2320" i="1" l="1"/>
  <c r="Z2320" i="1" s="1"/>
  <c r="AB2319" i="1"/>
  <c r="AC2319" i="1" s="1"/>
  <c r="Y2321" i="1" l="1"/>
  <c r="Z2321" i="1" s="1"/>
  <c r="AB2320" i="1"/>
  <c r="AC2320" i="1" s="1"/>
  <c r="Y2322" i="1" l="1"/>
  <c r="Z2322" i="1" s="1"/>
  <c r="AB2321" i="1"/>
  <c r="AC2321" i="1" s="1"/>
  <c r="Y2323" i="1" l="1"/>
  <c r="Z2323" i="1" s="1"/>
  <c r="AB2322" i="1"/>
  <c r="AC2322" i="1" s="1"/>
  <c r="Y2324" i="1" l="1"/>
  <c r="Z2324" i="1" s="1"/>
  <c r="AB2323" i="1"/>
  <c r="AC2323" i="1" s="1"/>
  <c r="Y2325" i="1" l="1"/>
  <c r="Z2325" i="1" s="1"/>
  <c r="AB2324" i="1"/>
  <c r="AC2324" i="1" s="1"/>
  <c r="Y2326" i="1" l="1"/>
  <c r="Z2326" i="1" s="1"/>
  <c r="AB2325" i="1"/>
  <c r="AC2325" i="1" s="1"/>
  <c r="Y2327" i="1" l="1"/>
  <c r="Z2327" i="1" s="1"/>
  <c r="AB2326" i="1"/>
  <c r="AC2326" i="1" s="1"/>
  <c r="Y2328" i="1" l="1"/>
  <c r="Z2328" i="1" s="1"/>
  <c r="AB2327" i="1"/>
  <c r="AC2327" i="1" s="1"/>
  <c r="Y2329" i="1" l="1"/>
  <c r="Z2329" i="1" s="1"/>
  <c r="AB2328" i="1"/>
  <c r="AC2328" i="1" s="1"/>
  <c r="Y2330" i="1" l="1"/>
  <c r="Z2330" i="1" s="1"/>
  <c r="AB2329" i="1"/>
  <c r="AC2329" i="1" s="1"/>
  <c r="Y2331" i="1" l="1"/>
  <c r="Z2331" i="1" s="1"/>
  <c r="AB2330" i="1"/>
  <c r="AC2330" i="1" s="1"/>
  <c r="Y2332" i="1" l="1"/>
  <c r="Z2332" i="1" s="1"/>
  <c r="AB2331" i="1"/>
  <c r="AC2331" i="1" s="1"/>
  <c r="Y2333" i="1" l="1"/>
  <c r="Z2333" i="1" s="1"/>
  <c r="AB2332" i="1"/>
  <c r="AC2332" i="1" s="1"/>
  <c r="Y2334" i="1" l="1"/>
  <c r="Z2334" i="1" s="1"/>
  <c r="AB2333" i="1"/>
  <c r="AC2333" i="1" s="1"/>
  <c r="Y2335" i="1" l="1"/>
  <c r="Z2335" i="1" s="1"/>
  <c r="AB2334" i="1"/>
  <c r="AC2334" i="1" s="1"/>
  <c r="Y2336" i="1" l="1"/>
  <c r="Z2336" i="1" s="1"/>
  <c r="AB2335" i="1"/>
  <c r="AC2335" i="1" s="1"/>
  <c r="Y2337" i="1" l="1"/>
  <c r="Z2337" i="1" s="1"/>
  <c r="AB2336" i="1"/>
  <c r="AC2336" i="1" s="1"/>
  <c r="Y2338" i="1" l="1"/>
  <c r="Z2338" i="1" s="1"/>
  <c r="AB2337" i="1"/>
  <c r="AC2337" i="1" s="1"/>
  <c r="Y2339" i="1" l="1"/>
  <c r="Z2339" i="1" s="1"/>
  <c r="AB2338" i="1"/>
  <c r="AC2338" i="1" s="1"/>
  <c r="Y2340" i="1" l="1"/>
  <c r="AB2339" i="1"/>
  <c r="AC2339" i="1" s="1"/>
  <c r="Z2340" i="1" l="1"/>
  <c r="Y2341" i="1" s="1"/>
  <c r="Z2341" i="1" s="1"/>
  <c r="AB2340" i="1" l="1"/>
  <c r="AC2340" i="1" s="1"/>
  <c r="Y2342" i="1"/>
  <c r="Z2342" i="1" s="1"/>
  <c r="AB2341" i="1"/>
  <c r="AC2341" i="1" s="1"/>
  <c r="Y2343" i="1" l="1"/>
  <c r="Z2343" i="1" s="1"/>
  <c r="AB2342" i="1"/>
  <c r="AC2342" i="1" s="1"/>
  <c r="Y2344" i="1" l="1"/>
  <c r="Z2344" i="1" s="1"/>
  <c r="AB2343" i="1"/>
  <c r="AC2343" i="1" s="1"/>
  <c r="Y2345" i="1" l="1"/>
  <c r="Z2345" i="1" s="1"/>
  <c r="AB2344" i="1"/>
  <c r="AC2344" i="1" s="1"/>
  <c r="Y2346" i="1" l="1"/>
  <c r="Z2346" i="1" s="1"/>
  <c r="AB2345" i="1"/>
  <c r="AC2345" i="1" s="1"/>
  <c r="Y2347" i="1" l="1"/>
  <c r="Z2347" i="1" s="1"/>
  <c r="AB2346" i="1"/>
  <c r="AC2346" i="1" s="1"/>
  <c r="Y2348" i="1" l="1"/>
  <c r="Z2348" i="1" s="1"/>
  <c r="AB2347" i="1"/>
  <c r="AC2347" i="1" s="1"/>
  <c r="Y2349" i="1" l="1"/>
  <c r="Z2349" i="1" s="1"/>
  <c r="AB2348" i="1"/>
  <c r="AC2348" i="1" s="1"/>
  <c r="Y2350" i="1" l="1"/>
  <c r="Z2350" i="1" s="1"/>
  <c r="AB2349" i="1"/>
  <c r="AC2349" i="1" s="1"/>
  <c r="Y2351" i="1" l="1"/>
  <c r="Z2351" i="1" s="1"/>
  <c r="AB2350" i="1"/>
  <c r="AC2350" i="1" s="1"/>
  <c r="Y2352" i="1" l="1"/>
  <c r="Z2352" i="1" s="1"/>
  <c r="AB2351" i="1"/>
  <c r="AC2351" i="1" s="1"/>
  <c r="Y2353" i="1" l="1"/>
  <c r="Z2353" i="1" s="1"/>
  <c r="AB2352" i="1"/>
  <c r="AC2352" i="1" s="1"/>
  <c r="Y2354" i="1" l="1"/>
  <c r="Z2354" i="1" s="1"/>
  <c r="AB2353" i="1"/>
  <c r="AC2353" i="1" s="1"/>
  <c r="Y2355" i="1" l="1"/>
  <c r="Z2355" i="1" s="1"/>
  <c r="AB2354" i="1"/>
  <c r="AC2354" i="1" s="1"/>
  <c r="Y2356" i="1" l="1"/>
  <c r="Z2356" i="1" s="1"/>
  <c r="AB2355" i="1"/>
  <c r="AC2355" i="1" s="1"/>
  <c r="Y2357" i="1" l="1"/>
  <c r="Z2357" i="1" s="1"/>
  <c r="AB2356" i="1"/>
  <c r="AC2356" i="1" s="1"/>
  <c r="Y2358" i="1" l="1"/>
  <c r="Z2358" i="1" s="1"/>
  <c r="AB2357" i="1"/>
  <c r="AC2357" i="1" s="1"/>
  <c r="Y2359" i="1" l="1"/>
  <c r="Z2359" i="1" s="1"/>
  <c r="AB2358" i="1"/>
  <c r="AC2358" i="1" s="1"/>
  <c r="Y2360" i="1" l="1"/>
  <c r="Z2360" i="1" s="1"/>
  <c r="AB2359" i="1"/>
  <c r="AC2359" i="1" s="1"/>
  <c r="Y2361" i="1" l="1"/>
  <c r="Z2361" i="1" s="1"/>
  <c r="AB2360" i="1"/>
  <c r="AC2360" i="1" s="1"/>
  <c r="Y2362" i="1" l="1"/>
  <c r="Z2362" i="1" s="1"/>
  <c r="AB2361" i="1"/>
  <c r="AC2361" i="1" s="1"/>
  <c r="Y2363" i="1" l="1"/>
  <c r="Z2363" i="1" s="1"/>
  <c r="AB2362" i="1"/>
  <c r="AC2362" i="1" s="1"/>
  <c r="Y2364" i="1" l="1"/>
  <c r="Z2364" i="1" s="1"/>
  <c r="AB2363" i="1"/>
  <c r="AC2363" i="1" s="1"/>
  <c r="Y2365" i="1" l="1"/>
  <c r="Z2365" i="1" s="1"/>
  <c r="AB2364" i="1"/>
  <c r="AC2364" i="1" s="1"/>
  <c r="Y2366" i="1" l="1"/>
  <c r="Z2366" i="1" s="1"/>
  <c r="AB2365" i="1"/>
  <c r="AC2365" i="1" s="1"/>
  <c r="Y2367" i="1" l="1"/>
  <c r="Z2367" i="1" s="1"/>
  <c r="AB2366" i="1"/>
  <c r="AC2366" i="1" s="1"/>
  <c r="Y2368" i="1" l="1"/>
  <c r="Z2368" i="1" s="1"/>
  <c r="AB2367" i="1"/>
  <c r="AC2367" i="1" s="1"/>
  <c r="Y2369" i="1" l="1"/>
  <c r="Z2369" i="1" s="1"/>
  <c r="AB2368" i="1"/>
  <c r="AC2368" i="1" s="1"/>
  <c r="Y2370" i="1" l="1"/>
  <c r="Z2370" i="1" s="1"/>
  <c r="AB2369" i="1"/>
  <c r="AC2369" i="1" s="1"/>
  <c r="Y2371" i="1" l="1"/>
  <c r="Z2371" i="1" s="1"/>
  <c r="AB2370" i="1"/>
  <c r="AC2370" i="1" s="1"/>
  <c r="Y2372" i="1" l="1"/>
  <c r="Z2372" i="1" s="1"/>
  <c r="AB2371" i="1"/>
  <c r="AC2371" i="1" s="1"/>
  <c r="Y2373" i="1" l="1"/>
  <c r="Z2373" i="1" s="1"/>
  <c r="AB2372" i="1"/>
  <c r="AC2372" i="1" s="1"/>
  <c r="Y2374" i="1" l="1"/>
  <c r="AB2373" i="1"/>
  <c r="AC2373" i="1" s="1"/>
  <c r="Z2374" i="1" l="1"/>
  <c r="AB2374" i="1" s="1"/>
  <c r="AC2374" i="1" s="1"/>
  <c r="Y2375" i="1" l="1"/>
  <c r="Z2375" i="1" s="1"/>
  <c r="AB2375" i="1" s="1"/>
  <c r="AC2375" i="1" s="1"/>
  <c r="Y2376" i="1" l="1"/>
  <c r="Z2376" i="1" s="1"/>
  <c r="AB2376" i="1" s="1"/>
  <c r="AC2376" i="1" s="1"/>
  <c r="Y2377" i="1" l="1"/>
  <c r="Z2377" i="1" s="1"/>
  <c r="AB2377" i="1" s="1"/>
  <c r="AC2377" i="1" s="1"/>
  <c r="Y2378" i="1" l="1"/>
  <c r="Z2378" i="1" s="1"/>
  <c r="AB2378" i="1" s="1"/>
  <c r="AC2378" i="1" s="1"/>
  <c r="Y2379" i="1" l="1"/>
  <c r="Z2379" i="1" s="1"/>
  <c r="AB2379" i="1" s="1"/>
  <c r="AC2379" i="1" s="1"/>
  <c r="Y2380" i="1" l="1"/>
  <c r="Z2380" i="1" s="1"/>
  <c r="AB2380" i="1" s="1"/>
  <c r="AC2380" i="1" s="1"/>
  <c r="Y2381" i="1" l="1"/>
  <c r="Z2381" i="1" s="1"/>
  <c r="Y2382" i="1" s="1"/>
  <c r="Z2382" i="1" s="1"/>
  <c r="AB2381" i="1" l="1"/>
  <c r="AC2381" i="1" s="1"/>
  <c r="Y2383" i="1"/>
  <c r="Z2383" i="1" s="1"/>
  <c r="AB2382" i="1"/>
  <c r="AC2382" i="1" s="1"/>
  <c r="Y2384" i="1" l="1"/>
  <c r="Z2384" i="1" s="1"/>
  <c r="AB2383" i="1"/>
  <c r="AC2383" i="1" s="1"/>
  <c r="Y2385" i="1" l="1"/>
  <c r="Z2385" i="1" s="1"/>
  <c r="AB2384" i="1"/>
  <c r="AC2384" i="1" s="1"/>
  <c r="Y2386" i="1" l="1"/>
  <c r="Z2386" i="1" s="1"/>
  <c r="AB2385" i="1"/>
  <c r="AC2385" i="1" s="1"/>
  <c r="Y2387" i="1" l="1"/>
  <c r="Z2387" i="1" s="1"/>
  <c r="AB2386" i="1"/>
  <c r="AC2386" i="1" s="1"/>
  <c r="Y2388" i="1" l="1"/>
  <c r="Z2388" i="1" s="1"/>
  <c r="AB2387" i="1"/>
  <c r="AC2387" i="1" s="1"/>
  <c r="Y2389" i="1" l="1"/>
  <c r="Z2389" i="1" s="1"/>
  <c r="AB2388" i="1"/>
  <c r="AC2388" i="1" s="1"/>
  <c r="Y2390" i="1" l="1"/>
  <c r="Z2390" i="1" s="1"/>
  <c r="AB2389" i="1"/>
  <c r="AC2389" i="1" s="1"/>
  <c r="Y2391" i="1" l="1"/>
  <c r="Z2391" i="1" s="1"/>
  <c r="AB2390" i="1"/>
  <c r="AC2390" i="1" s="1"/>
  <c r="Y2392" i="1" l="1"/>
  <c r="AB2391" i="1"/>
  <c r="AC2391" i="1" s="1"/>
  <c r="Z2392" i="1" l="1"/>
  <c r="Y2393" i="1" s="1"/>
  <c r="Z2393" i="1" s="1"/>
  <c r="AB2392" i="1" l="1"/>
  <c r="AC2392" i="1" s="1"/>
  <c r="Y2394" i="1"/>
  <c r="Z2394" i="1" s="1"/>
  <c r="AB2393" i="1"/>
  <c r="AC2393" i="1" s="1"/>
  <c r="Y2395" i="1" l="1"/>
  <c r="Z2395" i="1" s="1"/>
  <c r="AB2394" i="1"/>
  <c r="AC2394" i="1" s="1"/>
  <c r="Y2396" i="1" l="1"/>
  <c r="Z2396" i="1" s="1"/>
  <c r="AB2395" i="1"/>
  <c r="AC2395" i="1" s="1"/>
  <c r="Y2397" i="1" l="1"/>
  <c r="Z2397" i="1" s="1"/>
  <c r="AB2396" i="1"/>
  <c r="AC2396" i="1" s="1"/>
  <c r="Y2398" i="1" l="1"/>
  <c r="Z2398" i="1" s="1"/>
  <c r="AB2397" i="1"/>
  <c r="AC2397" i="1" s="1"/>
  <c r="Y2399" i="1" l="1"/>
  <c r="Z2399" i="1" s="1"/>
  <c r="AB2398" i="1"/>
  <c r="AC2398" i="1" s="1"/>
  <c r="Y2400" i="1" l="1"/>
  <c r="Z2400" i="1" s="1"/>
  <c r="AB2399" i="1"/>
  <c r="AC2399" i="1" s="1"/>
  <c r="Y2401" i="1" l="1"/>
  <c r="Z2401" i="1" s="1"/>
  <c r="AB2400" i="1"/>
  <c r="AC2400" i="1" s="1"/>
  <c r="Y2402" i="1" l="1"/>
  <c r="Z2402" i="1" s="1"/>
  <c r="AB2401" i="1"/>
  <c r="AC2401" i="1" s="1"/>
  <c r="Y2403" i="1" l="1"/>
  <c r="Z2403" i="1" s="1"/>
  <c r="AB2402" i="1"/>
  <c r="AC2402" i="1" s="1"/>
  <c r="Y2404" i="1" l="1"/>
  <c r="Z2404" i="1" s="1"/>
  <c r="AB2403" i="1"/>
  <c r="AC2403" i="1" s="1"/>
  <c r="Y2405" i="1" l="1"/>
  <c r="Z2405" i="1" s="1"/>
  <c r="AB2404" i="1"/>
  <c r="AC2404" i="1" s="1"/>
  <c r="Y2406" i="1" l="1"/>
  <c r="Z2406" i="1" s="1"/>
  <c r="AB2405" i="1"/>
  <c r="AC2405" i="1" s="1"/>
  <c r="Y2407" i="1" l="1"/>
  <c r="Z2407" i="1" s="1"/>
  <c r="AB2406" i="1"/>
  <c r="AC2406" i="1" s="1"/>
  <c r="Y2408" i="1" l="1"/>
  <c r="Z2408" i="1" s="1"/>
  <c r="AB2407" i="1"/>
  <c r="AC2407" i="1" s="1"/>
  <c r="Y2409" i="1" l="1"/>
  <c r="Z2409" i="1" s="1"/>
  <c r="AB2408" i="1"/>
  <c r="AC2408" i="1" s="1"/>
  <c r="Y2410" i="1" l="1"/>
  <c r="Z2410" i="1" s="1"/>
  <c r="AB2409" i="1"/>
  <c r="AC2409" i="1" s="1"/>
  <c r="Y2411" i="1" l="1"/>
  <c r="Z2411" i="1" s="1"/>
  <c r="AB2410" i="1"/>
  <c r="AC2410" i="1" s="1"/>
  <c r="Y2412" i="1" l="1"/>
  <c r="Z2412" i="1" s="1"/>
  <c r="AB2411" i="1"/>
  <c r="AC2411" i="1" s="1"/>
  <c r="Y2413" i="1" l="1"/>
  <c r="Z2413" i="1" s="1"/>
  <c r="AB2412" i="1"/>
  <c r="AC2412" i="1" s="1"/>
  <c r="Y2414" i="1" l="1"/>
  <c r="Z2414" i="1" s="1"/>
  <c r="AB2413" i="1"/>
  <c r="AC2413" i="1" s="1"/>
  <c r="Y2415" i="1" l="1"/>
  <c r="Z2415" i="1" s="1"/>
  <c r="AB2414" i="1"/>
  <c r="AC2414" i="1" s="1"/>
  <c r="Y2416" i="1" l="1"/>
  <c r="Z2416" i="1" s="1"/>
  <c r="AB2415" i="1"/>
  <c r="AC2415" i="1" s="1"/>
  <c r="Y2417" i="1" l="1"/>
  <c r="Z2417" i="1" s="1"/>
  <c r="AB2416" i="1"/>
  <c r="AC2416" i="1" s="1"/>
  <c r="Y2418" i="1" l="1"/>
  <c r="Z2418" i="1" s="1"/>
  <c r="AB2417" i="1"/>
  <c r="AC2417" i="1" s="1"/>
  <c r="Y2419" i="1" l="1"/>
  <c r="Z2419" i="1" s="1"/>
  <c r="AB2418" i="1"/>
  <c r="AC2418" i="1" s="1"/>
  <c r="Y2420" i="1" l="1"/>
  <c r="Z2420" i="1" s="1"/>
  <c r="AB2419" i="1"/>
  <c r="AC2419" i="1" s="1"/>
  <c r="Y2421" i="1" l="1"/>
  <c r="Z2421" i="1" s="1"/>
  <c r="AB2420" i="1"/>
  <c r="AC2420" i="1" s="1"/>
  <c r="Y2422" i="1" l="1"/>
  <c r="Z2422" i="1" s="1"/>
  <c r="AB2421" i="1"/>
  <c r="AC2421" i="1" s="1"/>
  <c r="Y2423" i="1" l="1"/>
  <c r="Z2423" i="1" s="1"/>
  <c r="AB2422" i="1"/>
  <c r="AC2422" i="1" s="1"/>
  <c r="Y2424" i="1" l="1"/>
  <c r="Z2424" i="1" s="1"/>
  <c r="AB2423" i="1"/>
  <c r="AC2423" i="1" s="1"/>
  <c r="Y2425" i="1" l="1"/>
  <c r="Z2425" i="1" s="1"/>
  <c r="AB2424" i="1"/>
  <c r="AC2424" i="1" s="1"/>
  <c r="Y2426" i="1" l="1"/>
  <c r="Z2426" i="1" s="1"/>
  <c r="AB2425" i="1"/>
  <c r="AC2425" i="1" s="1"/>
  <c r="Y2427" i="1" l="1"/>
  <c r="Z2427" i="1" s="1"/>
  <c r="AB2426" i="1"/>
  <c r="AC2426" i="1" s="1"/>
  <c r="Y2428" i="1" l="1"/>
  <c r="Z2428" i="1" s="1"/>
  <c r="AB2427" i="1"/>
  <c r="AC2427" i="1" s="1"/>
  <c r="Y2429" i="1" l="1"/>
  <c r="Z2429" i="1" s="1"/>
  <c r="AB2428" i="1"/>
  <c r="AC2428" i="1" s="1"/>
  <c r="Y2430" i="1" l="1"/>
  <c r="Z2430" i="1" s="1"/>
  <c r="AB2429" i="1"/>
  <c r="AC2429" i="1" s="1"/>
  <c r="Y2431" i="1" l="1"/>
  <c r="Z2431" i="1" s="1"/>
  <c r="AB2430" i="1"/>
  <c r="AC2430" i="1" s="1"/>
  <c r="Y2432" i="1" l="1"/>
  <c r="Z2432" i="1" s="1"/>
  <c r="AB2431" i="1"/>
  <c r="AC2431" i="1" s="1"/>
  <c r="Y2433" i="1" l="1"/>
  <c r="Z2433" i="1" s="1"/>
  <c r="AB2432" i="1"/>
  <c r="AC2432" i="1" s="1"/>
  <c r="Y2434" i="1" l="1"/>
  <c r="Z2434" i="1" s="1"/>
  <c r="AB2433" i="1"/>
  <c r="AC2433" i="1" s="1"/>
  <c r="Y2435" i="1" l="1"/>
  <c r="Z2435" i="1" s="1"/>
  <c r="AB2434" i="1"/>
  <c r="AC2434" i="1" s="1"/>
  <c r="Y2436" i="1" l="1"/>
  <c r="Z2436" i="1" s="1"/>
  <c r="AB2435" i="1"/>
  <c r="AC2435" i="1" s="1"/>
  <c r="Y2437" i="1" l="1"/>
  <c r="Z2437" i="1" s="1"/>
  <c r="AB2436" i="1"/>
  <c r="AC2436" i="1" s="1"/>
  <c r="Y2438" i="1" l="1"/>
  <c r="Z2438" i="1" s="1"/>
  <c r="AB2437" i="1"/>
  <c r="AC2437" i="1" s="1"/>
  <c r="Y2439" i="1" l="1"/>
  <c r="Z2439" i="1" s="1"/>
  <c r="AB2438" i="1"/>
  <c r="AC2438" i="1" s="1"/>
  <c r="Y2440" i="1" l="1"/>
  <c r="Z2440" i="1" s="1"/>
  <c r="AB2439" i="1"/>
  <c r="AC2439" i="1" s="1"/>
  <c r="Y2441" i="1" l="1"/>
  <c r="Z2441" i="1" s="1"/>
  <c r="AB2440" i="1"/>
  <c r="AC2440" i="1" s="1"/>
  <c r="Y2442" i="1" l="1"/>
  <c r="Z2442" i="1" s="1"/>
  <c r="AB2441" i="1"/>
  <c r="AC2441" i="1" s="1"/>
  <c r="Y2443" i="1" l="1"/>
  <c r="Z2443" i="1" s="1"/>
  <c r="AB2442" i="1"/>
  <c r="AC2442" i="1" s="1"/>
  <c r="Y2444" i="1" l="1"/>
  <c r="Z2444" i="1" s="1"/>
  <c r="AB2443" i="1"/>
  <c r="AC2443" i="1" s="1"/>
  <c r="Y2445" i="1" l="1"/>
  <c r="Z2445" i="1" s="1"/>
  <c r="AB2444" i="1"/>
  <c r="AC2444" i="1" s="1"/>
  <c r="Y2446" i="1" l="1"/>
  <c r="Z2446" i="1" s="1"/>
  <c r="AB2445" i="1"/>
  <c r="AC2445" i="1" s="1"/>
  <c r="Y2447" i="1" l="1"/>
  <c r="Z2447" i="1" s="1"/>
  <c r="AB2446" i="1"/>
  <c r="AC2446" i="1" s="1"/>
  <c r="Y2448" i="1" l="1"/>
  <c r="Z2448" i="1" s="1"/>
  <c r="AB2447" i="1"/>
  <c r="AC2447" i="1" s="1"/>
  <c r="Y2449" i="1" l="1"/>
  <c r="Z2449" i="1" s="1"/>
  <c r="AB2448" i="1"/>
  <c r="AC2448" i="1" s="1"/>
  <c r="Y2450" i="1" l="1"/>
  <c r="Z2450" i="1" s="1"/>
  <c r="AB2449" i="1"/>
  <c r="AC2449" i="1" s="1"/>
  <c r="Y2451" i="1" l="1"/>
  <c r="Z2451" i="1" s="1"/>
  <c r="AB2450" i="1"/>
  <c r="AC2450" i="1" s="1"/>
  <c r="Y2452" i="1" l="1"/>
  <c r="Z2452" i="1" s="1"/>
  <c r="AB2451" i="1"/>
  <c r="AC2451" i="1" s="1"/>
  <c r="Y2453" i="1" l="1"/>
  <c r="Z2453" i="1" s="1"/>
  <c r="AB2452" i="1"/>
  <c r="AC2452" i="1" s="1"/>
  <c r="Y2454" i="1" l="1"/>
  <c r="Z2454" i="1" s="1"/>
  <c r="AB2453" i="1"/>
  <c r="AC2453" i="1" s="1"/>
  <c r="Y2455" i="1" l="1"/>
  <c r="Z2455" i="1" s="1"/>
  <c r="AB2454" i="1"/>
  <c r="AC2454" i="1" s="1"/>
  <c r="Y2456" i="1" l="1"/>
  <c r="Z2456" i="1" s="1"/>
  <c r="AB2455" i="1"/>
  <c r="AC2455" i="1" s="1"/>
  <c r="Y2457" i="1" l="1"/>
  <c r="Z2457" i="1" s="1"/>
  <c r="AB2456" i="1"/>
  <c r="AC2456" i="1" s="1"/>
  <c r="Y2458" i="1" l="1"/>
  <c r="Z2458" i="1" s="1"/>
  <c r="AB2457" i="1"/>
  <c r="AC2457" i="1" s="1"/>
  <c r="Y2459" i="1" l="1"/>
  <c r="Z2459" i="1" s="1"/>
  <c r="AB2458" i="1"/>
  <c r="AC2458" i="1" s="1"/>
  <c r="Y2460" i="1" l="1"/>
  <c r="Z2460" i="1" s="1"/>
  <c r="AB2459" i="1"/>
  <c r="AC2459" i="1" s="1"/>
  <c r="Y2461" i="1" l="1"/>
  <c r="Z2461" i="1" s="1"/>
  <c r="AB2460" i="1"/>
  <c r="AC2460" i="1" s="1"/>
  <c r="Y2462" i="1" l="1"/>
  <c r="Z2462" i="1" s="1"/>
  <c r="AB2461" i="1"/>
  <c r="AC2461" i="1" s="1"/>
  <c r="Y2463" i="1" l="1"/>
  <c r="Z2463" i="1" s="1"/>
  <c r="AB2462" i="1"/>
  <c r="AC2462" i="1" s="1"/>
  <c r="Y2464" i="1" l="1"/>
  <c r="Z2464" i="1" s="1"/>
  <c r="AB2463" i="1"/>
  <c r="AC2463" i="1" s="1"/>
  <c r="Y2465" i="1" l="1"/>
  <c r="Z2465" i="1" s="1"/>
  <c r="AB2464" i="1"/>
  <c r="AC2464" i="1" s="1"/>
  <c r="Y2466" i="1" l="1"/>
  <c r="Z2466" i="1" s="1"/>
  <c r="AB2465" i="1"/>
  <c r="AC2465" i="1" s="1"/>
  <c r="Y2467" i="1" l="1"/>
  <c r="Z2467" i="1" s="1"/>
  <c r="AB2466" i="1"/>
  <c r="AC2466" i="1" s="1"/>
  <c r="Y2468" i="1" l="1"/>
  <c r="Z2468" i="1" s="1"/>
  <c r="AB2467" i="1"/>
  <c r="AC2467" i="1" s="1"/>
  <c r="Y2469" i="1" l="1"/>
  <c r="Z2469" i="1" s="1"/>
  <c r="AB2468" i="1"/>
  <c r="AC2468" i="1" s="1"/>
  <c r="Y2470" i="1" l="1"/>
  <c r="Z2470" i="1" s="1"/>
  <c r="AB2469" i="1"/>
  <c r="AC2469" i="1" s="1"/>
  <c r="Y2471" i="1" l="1"/>
  <c r="Z2471" i="1" s="1"/>
  <c r="AB2470" i="1"/>
  <c r="AC2470" i="1" s="1"/>
  <c r="Y2472" i="1" l="1"/>
  <c r="Z2472" i="1" s="1"/>
  <c r="AB2471" i="1"/>
  <c r="AC2471" i="1" s="1"/>
  <c r="Y2473" i="1" l="1"/>
  <c r="Z2473" i="1" s="1"/>
  <c r="AB2472" i="1"/>
  <c r="AC2472" i="1" s="1"/>
  <c r="Y2474" i="1" l="1"/>
  <c r="Z2474" i="1" s="1"/>
  <c r="AB2473" i="1"/>
  <c r="AC2473" i="1" s="1"/>
  <c r="Y2475" i="1" l="1"/>
  <c r="Z2475" i="1" s="1"/>
  <c r="AB2474" i="1"/>
  <c r="AC2474" i="1" s="1"/>
  <c r="Y2476" i="1" l="1"/>
  <c r="Z2476" i="1" s="1"/>
  <c r="AB2475" i="1"/>
  <c r="AC2475" i="1" s="1"/>
  <c r="Y2477" i="1" l="1"/>
  <c r="Z2477" i="1" s="1"/>
  <c r="AB2476" i="1"/>
  <c r="AC2476" i="1" s="1"/>
  <c r="Y2478" i="1" l="1"/>
  <c r="Z2478" i="1" s="1"/>
  <c r="AB2477" i="1"/>
  <c r="AC2477" i="1" s="1"/>
  <c r="Y2479" i="1" l="1"/>
  <c r="Z2479" i="1" s="1"/>
  <c r="AB2478" i="1"/>
  <c r="AC2478" i="1" s="1"/>
  <c r="Y2480" i="1" l="1"/>
  <c r="Z2480" i="1" s="1"/>
  <c r="AB2479" i="1"/>
  <c r="AC2479" i="1" s="1"/>
  <c r="Y2481" i="1" l="1"/>
  <c r="Z2481" i="1" s="1"/>
  <c r="AB2480" i="1"/>
  <c r="AC2480" i="1" s="1"/>
  <c r="Y2482" i="1" l="1"/>
  <c r="Z2482" i="1" s="1"/>
  <c r="AB2481" i="1"/>
  <c r="AC2481" i="1" s="1"/>
  <c r="Y2483" i="1" l="1"/>
  <c r="Z2483" i="1" s="1"/>
  <c r="AB2482" i="1"/>
  <c r="AC2482" i="1" s="1"/>
  <c r="Y2484" i="1" l="1"/>
  <c r="Z2484" i="1" s="1"/>
  <c r="AB2483" i="1"/>
  <c r="AC2483" i="1" s="1"/>
  <c r="Y2485" i="1" l="1"/>
  <c r="Z2485" i="1" s="1"/>
  <c r="AB2484" i="1"/>
  <c r="AC2484" i="1" s="1"/>
  <c r="Y2486" i="1" l="1"/>
  <c r="Z2486" i="1" s="1"/>
  <c r="AB2485" i="1"/>
  <c r="AC2485" i="1" s="1"/>
  <c r="Y2487" i="1" l="1"/>
  <c r="Z2487" i="1" s="1"/>
  <c r="AB2486" i="1"/>
  <c r="AC2486" i="1" s="1"/>
  <c r="Y2488" i="1" l="1"/>
  <c r="Z2488" i="1" s="1"/>
  <c r="AB2487" i="1"/>
  <c r="AC2487" i="1" s="1"/>
  <c r="Y2489" i="1" l="1"/>
  <c r="Z2489" i="1" s="1"/>
  <c r="AB2488" i="1"/>
  <c r="AC2488" i="1" s="1"/>
  <c r="Y2490" i="1" l="1"/>
  <c r="Z2490" i="1" s="1"/>
  <c r="AB2489" i="1"/>
  <c r="AC2489" i="1" s="1"/>
  <c r="Y2491" i="1" l="1"/>
  <c r="Z2491" i="1" s="1"/>
  <c r="AB2490" i="1"/>
  <c r="AC2490" i="1" s="1"/>
  <c r="Y2492" i="1" l="1"/>
  <c r="Z2492" i="1" s="1"/>
  <c r="AB2491" i="1"/>
  <c r="AC2491" i="1" s="1"/>
  <c r="Y2493" i="1" l="1"/>
  <c r="Z2493" i="1" s="1"/>
  <c r="AB2492" i="1"/>
  <c r="AC2492" i="1" s="1"/>
  <c r="Y2494" i="1" l="1"/>
  <c r="Z2494" i="1" s="1"/>
  <c r="AB2493" i="1"/>
  <c r="AC2493" i="1" s="1"/>
  <c r="Y2495" i="1" l="1"/>
  <c r="Z2495" i="1" s="1"/>
  <c r="AB2494" i="1"/>
  <c r="AC2494" i="1" s="1"/>
  <c r="Y2496" i="1" l="1"/>
  <c r="Z2496" i="1" s="1"/>
  <c r="AB2495" i="1"/>
  <c r="AC2495" i="1" s="1"/>
  <c r="Y2497" i="1" l="1"/>
  <c r="Z2497" i="1" s="1"/>
  <c r="AB2496" i="1"/>
  <c r="AC2496" i="1" s="1"/>
  <c r="Y2498" i="1" l="1"/>
  <c r="Z2498" i="1" s="1"/>
  <c r="AB2497" i="1"/>
  <c r="AC2497" i="1" s="1"/>
  <c r="Y2499" i="1" l="1"/>
  <c r="Z2499" i="1" s="1"/>
  <c r="AB2498" i="1"/>
  <c r="AC2498" i="1" s="1"/>
  <c r="Y2500" i="1" l="1"/>
  <c r="Z2500" i="1" s="1"/>
  <c r="AB2499" i="1"/>
  <c r="AC2499" i="1" s="1"/>
  <c r="Y2501" i="1" l="1"/>
  <c r="Z2501" i="1" s="1"/>
  <c r="AB2500" i="1"/>
  <c r="AC2500" i="1" s="1"/>
  <c r="Y2502" i="1" l="1"/>
  <c r="Z2502" i="1" s="1"/>
  <c r="AB2502" i="1" s="1"/>
  <c r="AC2502" i="1" s="1"/>
  <c r="AB2501" i="1"/>
  <c r="AC2501" i="1" s="1"/>
</calcChain>
</file>

<file path=xl/sharedStrings.xml><?xml version="1.0" encoding="utf-8"?>
<sst xmlns="http://schemas.openxmlformats.org/spreadsheetml/2006/main" count="47" uniqueCount="42">
  <si>
    <t>Year #</t>
  </si>
  <si>
    <t>AGE</t>
  </si>
  <si>
    <t>Cum total</t>
  </si>
  <si>
    <t>AFCRA to SS</t>
  </si>
  <si>
    <t>Per100/ICIRA</t>
  </si>
  <si>
    <t>Week to SS</t>
  </si>
  <si>
    <t>AFCRA - ICIRA</t>
  </si>
  <si>
    <t xml:space="preserve">ROI </t>
  </si>
  <si>
    <t>TO SS</t>
  </si>
  <si>
    <t>TO ICIRA</t>
  </si>
  <si>
    <t>Per Mth</t>
  </si>
  <si>
    <t>% Reduction</t>
  </si>
  <si>
    <t>ICIRA Val</t>
  </si>
  <si>
    <t>Future</t>
  </si>
  <si>
    <t>Gov Gain</t>
  </si>
  <si>
    <t>kady</t>
  </si>
  <si>
    <t>Daren</t>
  </si>
  <si>
    <t>Annual To SS</t>
  </si>
  <si>
    <t xml:space="preserve">Annual amount </t>
  </si>
  <si>
    <t>You'll pay Social Sec</t>
  </si>
  <si>
    <t>Retire Income</t>
  </si>
  <si>
    <t>Future SS Benfit</t>
  </si>
  <si>
    <t>If nothing changes</t>
  </si>
  <si>
    <t>Total Benefit</t>
  </si>
  <si>
    <t>Under AFCRA</t>
  </si>
  <si>
    <t>Current</t>
  </si>
  <si>
    <t>Year</t>
  </si>
  <si>
    <t>Born</t>
  </si>
  <si>
    <t>Full Retire</t>
  </si>
  <si>
    <t>Age</t>
  </si>
  <si>
    <t>Years To</t>
  </si>
  <si>
    <t>Retirement</t>
  </si>
  <si>
    <t>Income</t>
  </si>
  <si>
    <t>Interest only ICIRA</t>
  </si>
  <si>
    <t>Total to SS b-4 retire</t>
  </si>
  <si>
    <t xml:space="preserve">AFCRA </t>
  </si>
  <si>
    <t>SS benefit</t>
  </si>
  <si>
    <t>Net  +  OR  -</t>
  </si>
  <si>
    <t>% RETURN</t>
  </si>
  <si>
    <t>ON ICIRA</t>
  </si>
  <si>
    <t>ANNUAL PAY</t>
  </si>
  <si>
    <t>RAISE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</si>
</sst>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0.000%"/>
    <numFmt numFmtId="167" formatCode="&quot;$&quot;#,##0;[Red]&quot;$&quot;#,##0"/>
  </numFmts>
  <fonts count="9" x14ac:knownFonts="1">
    <font>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0"/>
      <color rgb="FFFF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0" fontId="3" fillId="0" borderId="1" xfId="0" applyFont="1" applyBorder="1" applyAlignment="1">
      <alignment horizontal="center"/>
    </xf>
    <xf numFmtId="44" fontId="3" fillId="0" borderId="1" xfId="1" applyFont="1" applyBorder="1"/>
    <xf numFmtId="0" fontId="3" fillId="0" borderId="1" xfId="0" applyFont="1" applyBorder="1"/>
    <xf numFmtId="44" fontId="3" fillId="0" borderId="1" xfId="0" applyNumberFormat="1" applyFont="1" applyBorder="1" applyAlignment="1">
      <alignment horizontal="center"/>
    </xf>
    <xf numFmtId="164" fontId="3" fillId="0" borderId="1" xfId="0" applyNumberFormat="1" applyFont="1" applyBorder="1" applyAlignment="1">
      <alignment horizontal="center"/>
    </xf>
    <xf numFmtId="164" fontId="3" fillId="3" borderId="1" xfId="0" applyNumberFormat="1" applyFont="1" applyFill="1" applyBorder="1" applyAlignment="1">
      <alignment horizontal="center"/>
    </xf>
    <xf numFmtId="164" fontId="3" fillId="0" borderId="1" xfId="0" applyNumberFormat="1" applyFont="1" applyBorder="1"/>
    <xf numFmtId="44" fontId="3" fillId="0" borderId="1" xfId="0" applyNumberFormat="1" applyFont="1" applyBorder="1"/>
    <xf numFmtId="10" fontId="3" fillId="0" borderId="1" xfId="2" applyNumberFormat="1" applyFont="1" applyBorder="1" applyAlignment="1">
      <alignment horizontal="center"/>
    </xf>
    <xf numFmtId="10" fontId="3" fillId="0" borderId="1" xfId="0" applyNumberFormat="1" applyFont="1" applyBorder="1"/>
    <xf numFmtId="0" fontId="6" fillId="0" borderId="1" xfId="0" applyFont="1" applyBorder="1" applyAlignment="1">
      <alignment horizontal="center"/>
    </xf>
    <xf numFmtId="164" fontId="3" fillId="0" borderId="1" xfId="1" applyNumberFormat="1" applyFont="1" applyBorder="1"/>
    <xf numFmtId="164" fontId="3" fillId="0" borderId="1" xfId="1" applyNumberFormat="1" applyFont="1" applyBorder="1" applyAlignment="1">
      <alignment horizontal="center"/>
    </xf>
    <xf numFmtId="0" fontId="3" fillId="7" borderId="1" xfId="0" applyFont="1" applyFill="1" applyBorder="1" applyAlignment="1">
      <alignment horizontal="center"/>
    </xf>
    <xf numFmtId="0" fontId="3" fillId="0" borderId="3" xfId="0" applyFont="1" applyBorder="1"/>
    <xf numFmtId="165" fontId="3" fillId="0" borderId="3" xfId="0" applyNumberFormat="1" applyFont="1" applyBorder="1"/>
    <xf numFmtId="165" fontId="3" fillId="0" borderId="3" xfId="0" applyNumberFormat="1" applyFont="1" applyBorder="1" applyAlignment="1">
      <alignment horizontal="center"/>
    </xf>
    <xf numFmtId="0" fontId="2" fillId="4" borderId="10" xfId="0" applyFont="1" applyFill="1" applyBorder="1"/>
    <xf numFmtId="44" fontId="3" fillId="0" borderId="4" xfId="1" applyFont="1" applyBorder="1"/>
    <xf numFmtId="164" fontId="6" fillId="0" borderId="2" xfId="1" applyNumberFormat="1" applyFont="1" applyBorder="1"/>
    <xf numFmtId="164" fontId="6" fillId="0" borderId="5" xfId="1" applyNumberFormat="1" applyFont="1" applyBorder="1"/>
    <xf numFmtId="44" fontId="6" fillId="0" borderId="6" xfId="1" applyFont="1" applyBorder="1"/>
    <xf numFmtId="164" fontId="6" fillId="0" borderId="7" xfId="1" applyNumberFormat="1" applyFont="1" applyBorder="1"/>
    <xf numFmtId="164" fontId="6" fillId="0" borderId="0" xfId="1" applyNumberFormat="1" applyFont="1"/>
    <xf numFmtId="44" fontId="3" fillId="0" borderId="3" xfId="1" applyFont="1" applyBorder="1"/>
    <xf numFmtId="10" fontId="3" fillId="0" borderId="3" xfId="2" applyNumberFormat="1" applyFont="1" applyBorder="1"/>
    <xf numFmtId="44" fontId="3" fillId="0" borderId="1" xfId="1" applyFont="1" applyBorder="1" applyAlignment="1">
      <alignment horizontal="center"/>
    </xf>
    <xf numFmtId="10" fontId="3" fillId="0" borderId="1" xfId="2" applyNumberFormat="1" applyFont="1" applyBorder="1"/>
    <xf numFmtId="44" fontId="6" fillId="5" borderId="1" xfId="0" applyNumberFormat="1" applyFont="1" applyFill="1" applyBorder="1" applyAlignment="1">
      <alignment horizontal="center"/>
    </xf>
    <xf numFmtId="49" fontId="3" fillId="0" borderId="1" xfId="0" applyNumberFormat="1" applyFont="1" applyBorder="1"/>
    <xf numFmtId="0" fontId="7" fillId="4" borderId="6" xfId="0" applyFont="1" applyFill="1" applyBorder="1"/>
    <xf numFmtId="0" fontId="5" fillId="0" borderId="1" xfId="0" applyFont="1" applyBorder="1" applyAlignment="1">
      <alignment horizontal="center"/>
    </xf>
    <xf numFmtId="0" fontId="5" fillId="7" borderId="1" xfId="0" applyFont="1" applyFill="1" applyBorder="1" applyAlignment="1">
      <alignment horizontal="center"/>
    </xf>
    <xf numFmtId="167" fontId="5" fillId="0" borderId="1" xfId="1" applyNumberFormat="1" applyFont="1" applyBorder="1" applyAlignment="1">
      <alignment horizontal="center"/>
    </xf>
    <xf numFmtId="167" fontId="5" fillId="0" borderId="1" xfId="0" applyNumberFormat="1" applyFont="1" applyBorder="1" applyAlignment="1">
      <alignment horizontal="center"/>
    </xf>
    <xf numFmtId="10" fontId="8" fillId="0" borderId="1" xfId="2" applyNumberFormat="1" applyFont="1" applyBorder="1" applyAlignment="1">
      <alignment horizontal="center"/>
    </xf>
    <xf numFmtId="165" fontId="5" fillId="9" borderId="3" xfId="0" applyNumberFormat="1" applyFont="1" applyFill="1" applyBorder="1"/>
    <xf numFmtId="0" fontId="5" fillId="4" borderId="8" xfId="0" applyFont="1" applyFill="1" applyBorder="1" applyAlignment="1">
      <alignment horizontal="center"/>
    </xf>
    <xf numFmtId="0" fontId="5" fillId="4" borderId="9" xfId="0" applyFont="1" applyFill="1" applyBorder="1"/>
    <xf numFmtId="166" fontId="5" fillId="8" borderId="9" xfId="2" applyNumberFormat="1" applyFont="1" applyFill="1" applyBorder="1" applyAlignment="1">
      <alignment horizontal="center"/>
    </xf>
    <xf numFmtId="164" fontId="5" fillId="4" borderId="9" xfId="1" applyNumberFormat="1" applyFont="1" applyFill="1" applyBorder="1" applyAlignment="1">
      <alignment horizontal="center"/>
    </xf>
    <xf numFmtId="0" fontId="5" fillId="4" borderId="9" xfId="0" applyFont="1" applyFill="1" applyBorder="1" applyAlignment="1">
      <alignment horizontal="center"/>
    </xf>
    <xf numFmtId="0" fontId="5" fillId="9" borderId="9" xfId="0" applyFont="1" applyFill="1" applyBorder="1"/>
    <xf numFmtId="0" fontId="5" fillId="0" borderId="3" xfId="0" applyFont="1" applyBorder="1" applyAlignment="1">
      <alignment horizontal="center"/>
    </xf>
    <xf numFmtId="10" fontId="5" fillId="6" borderId="3" xfId="2" applyNumberFormat="1" applyFont="1" applyFill="1" applyBorder="1" applyAlignment="1">
      <alignment horizontal="center"/>
    </xf>
    <xf numFmtId="0" fontId="8" fillId="0" borderId="3" xfId="0" applyFont="1" applyBorder="1" applyAlignment="1">
      <alignment horizontal="center"/>
    </xf>
    <xf numFmtId="164" fontId="5" fillId="0" borderId="3" xfId="1" applyNumberFormat="1" applyFont="1" applyBorder="1" applyAlignment="1">
      <alignment horizontal="center"/>
    </xf>
    <xf numFmtId="0" fontId="4" fillId="0" borderId="1" xfId="0" applyNumberFormat="1" applyFont="1" applyFill="1" applyBorder="1" applyAlignment="1">
      <alignment horizontal="center"/>
    </xf>
    <xf numFmtId="10" fontId="3" fillId="0" borderId="11" xfId="2" applyNumberFormat="1" applyFont="1" applyBorder="1"/>
    <xf numFmtId="0" fontId="3" fillId="0" borderId="12" xfId="0" applyFont="1" applyBorder="1"/>
    <xf numFmtId="44" fontId="0" fillId="0" borderId="1" xfId="0" applyNumberFormat="1" applyFont="1" applyBorder="1"/>
    <xf numFmtId="0" fontId="6" fillId="0" borderId="3" xfId="0" applyFont="1" applyBorder="1" applyAlignment="1">
      <alignment horizontal="center"/>
    </xf>
    <xf numFmtId="164" fontId="5" fillId="11" borderId="1" xfId="1" quotePrefix="1" applyNumberFormat="1" applyFont="1" applyFill="1" applyBorder="1"/>
    <xf numFmtId="164" fontId="5" fillId="11" borderId="1" xfId="2" applyNumberFormat="1" applyFont="1" applyFill="1" applyBorder="1"/>
    <xf numFmtId="166" fontId="5" fillId="4" borderId="9" xfId="2" applyNumberFormat="1" applyFont="1" applyFill="1" applyBorder="1"/>
    <xf numFmtId="164" fontId="5" fillId="11" borderId="1" xfId="1" applyNumberFormat="1" applyFont="1" applyFill="1" applyBorder="1"/>
    <xf numFmtId="0" fontId="5" fillId="3" borderId="9" xfId="0" applyFont="1" applyFill="1" applyBorder="1"/>
    <xf numFmtId="0" fontId="5" fillId="0" borderId="9" xfId="0" applyFont="1" applyFill="1" applyBorder="1" applyAlignment="1">
      <alignment horizontal="center"/>
    </xf>
    <xf numFmtId="164" fontId="5" fillId="10" borderId="1" xfId="1" applyNumberFormat="1" applyFont="1" applyFill="1" applyBorder="1"/>
    <xf numFmtId="0" fontId="3" fillId="2" borderId="1" xfId="0" applyFont="1" applyFill="1" applyBorder="1" applyAlignment="1">
      <alignment horizontal="center"/>
    </xf>
    <xf numFmtId="0" fontId="2" fillId="7" borderId="1" xfId="0" applyFont="1" applyFill="1" applyBorder="1" applyAlignment="1">
      <alignment horizontal="center"/>
    </xf>
    <xf numFmtId="0" fontId="5" fillId="12" borderId="9" xfId="0" applyFont="1" applyFill="1" applyBorder="1" applyAlignment="1">
      <alignment horizontal="center"/>
    </xf>
    <xf numFmtId="165" fontId="5" fillId="12" borderId="1" xfId="0" applyNumberFormat="1" applyFont="1" applyFill="1" applyBorder="1" applyAlignment="1">
      <alignment horizontal="center"/>
    </xf>
    <xf numFmtId="164" fontId="5" fillId="0" borderId="1" xfId="1" applyNumberFormat="1" applyFont="1" applyBorder="1"/>
    <xf numFmtId="0" fontId="3" fillId="0" borderId="11" xfId="0" applyFont="1" applyBorder="1" applyAlignment="1">
      <alignment horizontal="center"/>
    </xf>
    <xf numFmtId="0" fontId="3" fillId="0" borderId="13" xfId="0" applyFont="1" applyBorder="1"/>
    <xf numFmtId="0" fontId="3" fillId="0" borderId="13" xfId="0" applyFont="1" applyBorder="1" applyAlignment="1">
      <alignment horizontal="center"/>
    </xf>
    <xf numFmtId="164" fontId="3" fillId="0" borderId="13" xfId="1" applyNumberFormat="1" applyFont="1" applyBorder="1"/>
    <xf numFmtId="0" fontId="3" fillId="0" borderId="3" xfId="0" applyFont="1" applyBorder="1" applyAlignment="1">
      <alignment horizontal="center"/>
    </xf>
    <xf numFmtId="164" fontId="3" fillId="0" borderId="3" xfId="1" applyNumberFormat="1" applyFont="1" applyBorder="1"/>
    <xf numFmtId="0" fontId="3" fillId="0" borderId="0" xfId="0" applyFont="1" applyBorder="1"/>
    <xf numFmtId="0" fontId="3" fillId="0" borderId="0" xfId="0" applyFont="1" applyBorder="1" applyAlignment="1">
      <alignment horizontal="center"/>
    </xf>
    <xf numFmtId="164" fontId="3" fillId="0" borderId="0" xfId="1" applyNumberFormat="1" applyFont="1" applyBorder="1"/>
    <xf numFmtId="164" fontId="3" fillId="0" borderId="0" xfId="0" applyNumberFormat="1" applyFont="1" applyBorder="1" applyAlignment="1">
      <alignment horizontal="center"/>
    </xf>
    <xf numFmtId="164" fontId="5" fillId="3" borderId="1" xfId="1" applyNumberFormat="1" applyFont="1" applyFill="1" applyBorder="1" applyProtection="1">
      <protection locked="0"/>
    </xf>
    <xf numFmtId="0" fontId="5" fillId="2" borderId="1" xfId="3" applyNumberFormat="1" applyFont="1" applyFill="1" applyBorder="1" applyAlignment="1" applyProtection="1">
      <alignment horizontal="center"/>
      <protection locked="0"/>
    </xf>
    <xf numFmtId="164" fontId="5" fillId="2" borderId="1" xfId="1" applyNumberFormat="1" applyFont="1" applyFill="1" applyBorder="1" applyAlignment="1" applyProtection="1">
      <alignment horizontal="center"/>
      <protection locked="0"/>
    </xf>
    <xf numFmtId="10" fontId="5" fillId="2" borderId="1" xfId="2" applyNumberFormat="1" applyFont="1"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www.ssa.gov/OACT/quickcalc/"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34</xdr:col>
      <xdr:colOff>0</xdr:colOff>
      <xdr:row>0</xdr:row>
      <xdr:rowOff>121920</xdr:rowOff>
    </xdr:from>
    <xdr:to>
      <xdr:col>34</xdr:col>
      <xdr:colOff>7620</xdr:colOff>
      <xdr:row>5</xdr:row>
      <xdr:rowOff>114300</xdr:rowOff>
    </xdr:to>
    <xdr:sp macro="" textlink="">
      <xdr:nvSpPr>
        <xdr:cNvPr id="4" name="TextBox 3">
          <a:extLst>
            <a:ext uri="{FF2B5EF4-FFF2-40B4-BE49-F238E27FC236}">
              <a16:creationId xmlns:a16="http://schemas.microsoft.com/office/drawing/2014/main" id="{FC8D9C71-E7C4-44F8-B8B5-5665892A2EE5}"/>
            </a:ext>
          </a:extLst>
        </xdr:cNvPr>
        <xdr:cNvSpPr txBox="1"/>
      </xdr:nvSpPr>
      <xdr:spPr>
        <a:xfrm>
          <a:off x="10378440" y="121920"/>
          <a:ext cx="6027420" cy="88392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u="none" cap="none" spc="0" baseline="0">
              <a:ln w="0"/>
              <a:solidFill>
                <a:schemeClr val="tx1"/>
              </a:solidFill>
              <a:effectLst>
                <a:outerShdw blurRad="38100" dist="19050" dir="2700000" algn="tl" rotWithShape="0">
                  <a:schemeClr val="dk1">
                    <a:alpha val="40000"/>
                  </a:schemeClr>
                </a:outerShdw>
              </a:effectLst>
              <a:latin typeface="+mn-lt"/>
            </a:rPr>
            <a:t>Comparison between future Social Security retiree benefits at differnt ages </a:t>
          </a:r>
          <a:r>
            <a:rPr lang="en-US" sz="1000" b="1" baseline="0">
              <a:solidFill>
                <a:schemeClr val="dk1"/>
              </a:solidFill>
              <a:effectLst>
                <a:outerShdw blurRad="38100" dist="19050" dir="2700000" algn="tl" rotWithShape="0">
                  <a:schemeClr val="dk1">
                    <a:alpha val="40000"/>
                  </a:schemeClr>
                </a:outerShdw>
              </a:effectLst>
              <a:latin typeface="+mn-lt"/>
              <a:ea typeface="+mn-ea"/>
              <a:cs typeface="+mn-cs"/>
            </a:rPr>
            <a:t>(column AJ) </a:t>
          </a:r>
          <a:r>
            <a:rPr lang="en-US" sz="1000" b="1" u="none" cap="none" spc="0" baseline="0">
              <a:ln w="0"/>
              <a:solidFill>
                <a:schemeClr val="tx1"/>
              </a:solidFill>
              <a:effectLst>
                <a:outerShdw blurRad="38100" dist="19050" dir="2700000" algn="tl" rotWithShape="0">
                  <a:schemeClr val="dk1">
                    <a:alpha val="40000"/>
                  </a:schemeClr>
                </a:outerShdw>
              </a:effectLst>
              <a:latin typeface="+mn-lt"/>
            </a:rPr>
            <a:t>, and incomes (column AJ) if nothing changes (column AK) - Column AL - how much worker will pay in SS taxes until full retirement if nothing changes. Column AM future ICIRA value - Column AN monthly interest income from ICIRA - Column AO years to full retire Column AP value of future  Social Security benefits after 35 years of phasing out Column AQ Net monthly income value of the current way VS the AFCRA new way</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1" u="none" cap="none" spc="0" baseline="0">
            <a:ln w="0"/>
            <a:solidFill>
              <a:schemeClr val="tx1"/>
            </a:solidFill>
            <a:effectLst>
              <a:outerShdw blurRad="38100" dist="19050" dir="2700000" algn="tl" rotWithShape="0">
                <a:schemeClr val="dk1">
                  <a:alpha val="40000"/>
                </a:schemeClr>
              </a:outerShdw>
            </a:effectLst>
            <a:latin typeface="+mn-lt"/>
          </a:endParaRPr>
        </a:p>
      </xdr:txBody>
    </xdr:sp>
    <xdr:clientData/>
  </xdr:twoCellAnchor>
  <xdr:twoCellAnchor>
    <xdr:from>
      <xdr:col>1</xdr:col>
      <xdr:colOff>11207</xdr:colOff>
      <xdr:row>4</xdr:row>
      <xdr:rowOff>4482</xdr:rowOff>
    </xdr:from>
    <xdr:to>
      <xdr:col>11</xdr:col>
      <xdr:colOff>289561</xdr:colOff>
      <xdr:row>6</xdr:row>
      <xdr:rowOff>145676</xdr:rowOff>
    </xdr:to>
    <xdr:sp macro="" textlink="">
      <xdr:nvSpPr>
        <xdr:cNvPr id="2" name="TextBox 1">
          <a:hlinkClick xmlns:r="http://schemas.openxmlformats.org/officeDocument/2006/relationships" r:id="rId1"/>
          <a:extLst>
            <a:ext uri="{FF2B5EF4-FFF2-40B4-BE49-F238E27FC236}">
              <a16:creationId xmlns:a16="http://schemas.microsoft.com/office/drawing/2014/main" id="{539FB02A-CDE5-4555-8D9C-F543D390EC80}"/>
            </a:ext>
          </a:extLst>
        </xdr:cNvPr>
        <xdr:cNvSpPr txBox="1"/>
      </xdr:nvSpPr>
      <xdr:spPr>
        <a:xfrm>
          <a:off x="44825" y="519953"/>
          <a:ext cx="6912236" cy="32048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mn-lt"/>
            </a:rPr>
            <a:t>FOR</a:t>
          </a:r>
          <a:r>
            <a:rPr lang="en-US" sz="1200" b="1" baseline="0">
              <a:latin typeface="+mn-lt"/>
            </a:rPr>
            <a:t> YOUR </a:t>
          </a:r>
          <a:r>
            <a:rPr lang="en-US" sz="1200" b="1">
              <a:latin typeface="+mn-lt"/>
            </a:rPr>
            <a:t>FUTURE</a:t>
          </a:r>
          <a:r>
            <a:rPr lang="en-US" sz="1200" b="1" baseline="0">
              <a:latin typeface="+mn-lt"/>
            </a:rPr>
            <a:t> SS RETIREEE BENEFITS </a:t>
          </a:r>
          <a:r>
            <a:rPr lang="en-US" sz="1200" b="1">
              <a:latin typeface="+mn-lt"/>
            </a:rPr>
            <a:t>CLICK HERE TO THE SOCIAL</a:t>
          </a:r>
          <a:r>
            <a:rPr lang="en-US" sz="1200" b="1" baseline="0">
              <a:latin typeface="+mn-lt"/>
            </a:rPr>
            <a:t> SECURITY QUICK CALCULATOR SITE.</a:t>
          </a:r>
          <a:endParaRPr lang="en-US" sz="1200" b="1">
            <a:latin typeface="+mn-lt"/>
          </a:endParaRPr>
        </a:p>
      </xdr:txBody>
    </xdr:sp>
    <xdr:clientData/>
  </xdr:twoCellAnchor>
  <xdr:twoCellAnchor editAs="oneCell">
    <xdr:from>
      <xdr:col>36</xdr:col>
      <xdr:colOff>0</xdr:colOff>
      <xdr:row>17</xdr:row>
      <xdr:rowOff>0</xdr:rowOff>
    </xdr:from>
    <xdr:to>
      <xdr:col>49</xdr:col>
      <xdr:colOff>277792</xdr:colOff>
      <xdr:row>47</xdr:row>
      <xdr:rowOff>109786</xdr:rowOff>
    </xdr:to>
    <xdr:pic>
      <xdr:nvPicPr>
        <xdr:cNvPr id="14" name="Picture 13">
          <a:extLst>
            <a:ext uri="{FF2B5EF4-FFF2-40B4-BE49-F238E27FC236}">
              <a16:creationId xmlns:a16="http://schemas.microsoft.com/office/drawing/2014/main" id="{FF7812C6-8EA0-40C9-BE1A-822D1C7178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5853" y="2532529"/>
          <a:ext cx="7998645" cy="4816257"/>
        </a:xfrm>
        <a:prstGeom prst="rect">
          <a:avLst/>
        </a:prstGeom>
      </xdr:spPr>
    </xdr:pic>
    <xdr:clientData/>
  </xdr:twoCellAnchor>
  <xdr:twoCellAnchor editAs="oneCell">
    <xdr:from>
      <xdr:col>1</xdr:col>
      <xdr:colOff>44823</xdr:colOff>
      <xdr:row>7</xdr:row>
      <xdr:rowOff>33618</xdr:rowOff>
    </xdr:from>
    <xdr:to>
      <xdr:col>22</xdr:col>
      <xdr:colOff>22412</xdr:colOff>
      <xdr:row>41</xdr:row>
      <xdr:rowOff>120990</xdr:rowOff>
    </xdr:to>
    <xdr:pic>
      <xdr:nvPicPr>
        <xdr:cNvPr id="16" name="Picture 15">
          <a:extLst>
            <a:ext uri="{FF2B5EF4-FFF2-40B4-BE49-F238E27FC236}">
              <a16:creationId xmlns:a16="http://schemas.microsoft.com/office/drawing/2014/main" id="{C769FAAC-0AA8-45CA-9828-E96C7B0DD6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441" y="885265"/>
          <a:ext cx="11654118" cy="5533431"/>
        </a:xfrm>
        <a:prstGeom prst="rect">
          <a:avLst/>
        </a:prstGeom>
      </xdr:spPr>
    </xdr:pic>
    <xdr:clientData/>
  </xdr:twoCellAnchor>
  <xdr:twoCellAnchor editAs="oneCell">
    <xdr:from>
      <xdr:col>17</xdr:col>
      <xdr:colOff>11205</xdr:colOff>
      <xdr:row>0</xdr:row>
      <xdr:rowOff>0</xdr:rowOff>
    </xdr:from>
    <xdr:to>
      <xdr:col>47</xdr:col>
      <xdr:colOff>403411</xdr:colOff>
      <xdr:row>36</xdr:row>
      <xdr:rowOff>20137</xdr:rowOff>
    </xdr:to>
    <xdr:pic>
      <xdr:nvPicPr>
        <xdr:cNvPr id="17" name="Picture 16">
          <a:extLst>
            <a:ext uri="{FF2B5EF4-FFF2-40B4-BE49-F238E27FC236}">
              <a16:creationId xmlns:a16="http://schemas.microsoft.com/office/drawing/2014/main" id="{3736AAD8-F148-4E45-B0EB-90B510CB23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08440" y="0"/>
          <a:ext cx="8863853" cy="5533431"/>
        </a:xfrm>
        <a:prstGeom prst="rect">
          <a:avLst/>
        </a:prstGeom>
      </xdr:spPr>
    </xdr:pic>
    <xdr:clientData/>
  </xdr:twoCellAnchor>
  <xdr:twoCellAnchor>
    <xdr:from>
      <xdr:col>15</xdr:col>
      <xdr:colOff>22412</xdr:colOff>
      <xdr:row>3</xdr:row>
      <xdr:rowOff>11204</xdr:rowOff>
    </xdr:from>
    <xdr:to>
      <xdr:col>16</xdr:col>
      <xdr:colOff>1154206</xdr:colOff>
      <xdr:row>9</xdr:row>
      <xdr:rowOff>-1</xdr:rowOff>
    </xdr:to>
    <xdr:sp macro="" textlink="">
      <xdr:nvSpPr>
        <xdr:cNvPr id="6" name="TextBox 5">
          <a:extLst>
            <a:ext uri="{FF2B5EF4-FFF2-40B4-BE49-F238E27FC236}">
              <a16:creationId xmlns:a16="http://schemas.microsoft.com/office/drawing/2014/main" id="{42000CA0-928C-487B-9C93-5072B316690F}"/>
            </a:ext>
          </a:extLst>
        </xdr:cNvPr>
        <xdr:cNvSpPr txBox="1"/>
      </xdr:nvSpPr>
      <xdr:spPr>
        <a:xfrm>
          <a:off x="8606118" y="493057"/>
          <a:ext cx="2252382" cy="784413"/>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Need</a:t>
          </a:r>
          <a:r>
            <a:rPr lang="en-US" sz="1400" b="1" baseline="0">
              <a:solidFill>
                <a:schemeClr val="bg1"/>
              </a:solidFill>
            </a:rPr>
            <a:t> help - contact Jim at:</a:t>
          </a:r>
        </a:p>
        <a:p>
          <a:r>
            <a:rPr lang="en-US" sz="1400" b="1" baseline="0">
              <a:solidFill>
                <a:schemeClr val="bg1"/>
              </a:solidFill>
            </a:rPr>
            <a:t>realjoe@tampabay.rr.com </a:t>
          </a:r>
        </a:p>
        <a:p>
          <a:r>
            <a:rPr lang="en-US" sz="1400" b="1" baseline="0">
              <a:solidFill>
                <a:schemeClr val="bg1"/>
              </a:solidFill>
            </a:rPr>
            <a:t>Put ICIRA in subject line</a:t>
          </a:r>
          <a:endParaRPr lang="en-US" sz="1400" b="1">
            <a:solidFill>
              <a:schemeClr val="bg1"/>
            </a:solidFill>
          </a:endParaRPr>
        </a:p>
      </xdr:txBody>
    </xdr:sp>
    <xdr:clientData/>
  </xdr:twoCellAnchor>
  <xdr:twoCellAnchor editAs="oneCell">
    <xdr:from>
      <xdr:col>34</xdr:col>
      <xdr:colOff>224116</xdr:colOff>
      <xdr:row>11</xdr:row>
      <xdr:rowOff>51320</xdr:rowOff>
    </xdr:from>
    <xdr:to>
      <xdr:col>37</xdr:col>
      <xdr:colOff>546399</xdr:colOff>
      <xdr:row>30</xdr:row>
      <xdr:rowOff>44823</xdr:rowOff>
    </xdr:to>
    <xdr:pic>
      <xdr:nvPicPr>
        <xdr:cNvPr id="25" name="Picture 24">
          <a:extLst>
            <a:ext uri="{FF2B5EF4-FFF2-40B4-BE49-F238E27FC236}">
              <a16:creationId xmlns:a16="http://schemas.microsoft.com/office/drawing/2014/main" id="{AD29DAD7-A0E0-4BF6-980B-91480A501A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472145" y="1642555"/>
          <a:ext cx="2104019" cy="2974268"/>
        </a:xfrm>
        <a:prstGeom prst="rect">
          <a:avLst/>
        </a:prstGeom>
      </xdr:spPr>
    </xdr:pic>
    <xdr:clientData/>
  </xdr:twoCellAnchor>
  <xdr:twoCellAnchor editAs="oneCell">
    <xdr:from>
      <xdr:col>20</xdr:col>
      <xdr:colOff>22412</xdr:colOff>
      <xdr:row>2</xdr:row>
      <xdr:rowOff>42971</xdr:rowOff>
    </xdr:from>
    <xdr:to>
      <xdr:col>38</xdr:col>
      <xdr:colOff>41818</xdr:colOff>
      <xdr:row>9</xdr:row>
      <xdr:rowOff>136643</xdr:rowOff>
    </xdr:to>
    <xdr:pic>
      <xdr:nvPicPr>
        <xdr:cNvPr id="27" name="Picture 26">
          <a:extLst>
            <a:ext uri="{FF2B5EF4-FFF2-40B4-BE49-F238E27FC236}">
              <a16:creationId xmlns:a16="http://schemas.microsoft.com/office/drawing/2014/main" id="{B85ACA77-3461-4C8A-85D5-9E67C316181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642912" y="367942"/>
          <a:ext cx="3022582" cy="1046172"/>
        </a:xfrm>
        <a:prstGeom prst="rect">
          <a:avLst/>
        </a:prstGeom>
      </xdr:spPr>
    </xdr:pic>
    <xdr:clientData/>
  </xdr:twoCellAnchor>
  <xdr:twoCellAnchor editAs="oneCell">
    <xdr:from>
      <xdr:col>1</xdr:col>
      <xdr:colOff>44823</xdr:colOff>
      <xdr:row>6</xdr:row>
      <xdr:rowOff>112059</xdr:rowOff>
    </xdr:from>
    <xdr:to>
      <xdr:col>15</xdr:col>
      <xdr:colOff>168088</xdr:colOff>
      <xdr:row>32</xdr:row>
      <xdr:rowOff>151901</xdr:rowOff>
    </xdr:to>
    <xdr:pic>
      <xdr:nvPicPr>
        <xdr:cNvPr id="33" name="Picture 32">
          <a:extLst>
            <a:ext uri="{FF2B5EF4-FFF2-40B4-BE49-F238E27FC236}">
              <a16:creationId xmlns:a16="http://schemas.microsoft.com/office/drawing/2014/main" id="{AEBBC9A3-6090-4284-96D7-DDC06BC4BE8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8441" y="806824"/>
          <a:ext cx="9278471" cy="4230842"/>
        </a:xfrm>
        <a:prstGeom prst="rect">
          <a:avLst/>
        </a:prstGeom>
      </xdr:spPr>
    </xdr:pic>
    <xdr:clientData/>
  </xdr:twoCellAnchor>
  <xdr:twoCellAnchor editAs="oneCell">
    <xdr:from>
      <xdr:col>15</xdr:col>
      <xdr:colOff>134471</xdr:colOff>
      <xdr:row>10</xdr:row>
      <xdr:rowOff>44824</xdr:rowOff>
    </xdr:from>
    <xdr:to>
      <xdr:col>34</xdr:col>
      <xdr:colOff>257735</xdr:colOff>
      <xdr:row>29</xdr:row>
      <xdr:rowOff>100853</xdr:rowOff>
    </xdr:to>
    <xdr:pic>
      <xdr:nvPicPr>
        <xdr:cNvPr id="10" name="Picture 9">
          <a:extLst>
            <a:ext uri="{FF2B5EF4-FFF2-40B4-BE49-F238E27FC236}">
              <a16:creationId xmlns:a16="http://schemas.microsoft.com/office/drawing/2014/main" id="{38EF9190-781A-481D-9563-196960C7D15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323295" y="1479177"/>
          <a:ext cx="3182469" cy="30367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D1A2-186C-4B73-9D8E-1D528FACCE0F}">
  <dimension ref="A1:AI2967"/>
  <sheetViews>
    <sheetView tabSelected="1" zoomScaleNormal="100" workbookViewId="0">
      <pane ySplit="2" topLeftCell="A3" activePane="bottomLeft" state="frozen"/>
      <selection pane="bottomLeft" activeCell="L3" sqref="L3"/>
    </sheetView>
  </sheetViews>
  <sheetFormatPr defaultColWidth="8.85546875" defaultRowHeight="12" x14ac:dyDescent="0.2"/>
  <cols>
    <col min="1" max="1" width="0.42578125" style="1" customWidth="1"/>
    <col min="2" max="2" width="14.7109375" style="3" customWidth="1"/>
    <col min="3" max="3" width="11.7109375" style="3" customWidth="1"/>
    <col min="4" max="4" width="0.5703125" style="3" customWidth="1"/>
    <col min="5" max="5" width="11.85546875" style="3" customWidth="1"/>
    <col min="6" max="6" width="10.28515625" style="3" customWidth="1"/>
    <col min="7" max="7" width="10.5703125" style="1" customWidth="1"/>
    <col min="8" max="8" width="11.140625" style="12" customWidth="1"/>
    <col min="9" max="9" width="14.85546875" style="3" customWidth="1"/>
    <col min="10" max="10" width="6.5703125" style="1" customWidth="1"/>
    <col min="11" max="11" width="7.140625" style="1" customWidth="1"/>
    <col min="12" max="12" width="8.140625" style="1" customWidth="1"/>
    <col min="13" max="13" width="10.28515625" style="1" customWidth="1"/>
    <col min="14" max="14" width="9.42578125" style="1" customWidth="1"/>
    <col min="15" max="15" width="10.140625" style="1" customWidth="1"/>
    <col min="16" max="16" width="16.85546875" style="1" customWidth="1"/>
    <col min="17" max="17" width="17.85546875" style="1" customWidth="1"/>
    <col min="18" max="18" width="0.7109375" style="3" customWidth="1"/>
    <col min="19" max="19" width="0.5703125" style="3" customWidth="1"/>
    <col min="20" max="20" width="0.7109375" style="3" customWidth="1"/>
    <col min="21" max="27" width="0.7109375" style="2" customWidth="1"/>
    <col min="28" max="30" width="0.7109375" style="1" customWidth="1"/>
    <col min="31" max="34" width="0.7109375" style="3" customWidth="1"/>
    <col min="35" max="16384" width="8.85546875" style="3"/>
  </cols>
  <sheetData>
    <row r="1" spans="1:35" ht="13.5" thickBot="1" x14ac:dyDescent="0.25">
      <c r="A1" s="38" t="s">
        <v>10</v>
      </c>
      <c r="B1" s="57" t="s">
        <v>21</v>
      </c>
      <c r="C1" s="39" t="s">
        <v>23</v>
      </c>
      <c r="D1" s="39"/>
      <c r="E1" s="42" t="s">
        <v>35</v>
      </c>
      <c r="F1" s="39" t="s">
        <v>37</v>
      </c>
      <c r="G1" s="40">
        <v>-2.8570000000000002E-2</v>
      </c>
      <c r="H1" s="41" t="s">
        <v>13</v>
      </c>
      <c r="I1" s="55" t="s">
        <v>33</v>
      </c>
      <c r="J1" s="58" t="s">
        <v>26</v>
      </c>
      <c r="K1" s="58" t="s">
        <v>25</v>
      </c>
      <c r="L1" s="58" t="s">
        <v>25</v>
      </c>
      <c r="M1" s="58" t="s">
        <v>28</v>
      </c>
      <c r="N1" s="58" t="s">
        <v>30</v>
      </c>
      <c r="O1" s="58" t="s">
        <v>25</v>
      </c>
      <c r="P1" s="62" t="s">
        <v>18</v>
      </c>
      <c r="Q1" s="62" t="s">
        <v>34</v>
      </c>
      <c r="R1" s="43" t="s">
        <v>17</v>
      </c>
      <c r="S1" s="31"/>
      <c r="T1" s="18"/>
      <c r="U1" s="19" t="s">
        <v>5</v>
      </c>
      <c r="V1" s="20" t="s">
        <v>2</v>
      </c>
      <c r="W1" s="21" t="s">
        <v>3</v>
      </c>
      <c r="X1" s="22" t="s">
        <v>6</v>
      </c>
      <c r="Y1" s="20" t="s">
        <v>2</v>
      </c>
      <c r="Z1" s="23" t="s">
        <v>7</v>
      </c>
      <c r="AA1" s="24"/>
      <c r="AB1" s="11" t="s">
        <v>0</v>
      </c>
      <c r="AC1" s="11" t="s">
        <v>4</v>
      </c>
      <c r="AD1" s="11" t="s">
        <v>9</v>
      </c>
      <c r="AE1" s="11" t="s">
        <v>8</v>
      </c>
    </row>
    <row r="2" spans="1:35" ht="12.75" x14ac:dyDescent="0.2">
      <c r="A2" s="44" t="s">
        <v>14</v>
      </c>
      <c r="B2" s="44" t="s">
        <v>22</v>
      </c>
      <c r="C2" s="44" t="s">
        <v>24</v>
      </c>
      <c r="D2" s="15"/>
      <c r="E2" s="44" t="s">
        <v>36</v>
      </c>
      <c r="F2" s="45"/>
      <c r="G2" s="46" t="s">
        <v>11</v>
      </c>
      <c r="H2" s="47" t="s">
        <v>12</v>
      </c>
      <c r="I2" s="44" t="s">
        <v>20</v>
      </c>
      <c r="J2" s="44" t="s">
        <v>27</v>
      </c>
      <c r="K2" s="44" t="s">
        <v>1</v>
      </c>
      <c r="L2" s="44" t="s">
        <v>26</v>
      </c>
      <c r="M2" s="44" t="s">
        <v>29</v>
      </c>
      <c r="N2" s="44" t="s">
        <v>31</v>
      </c>
      <c r="O2" s="44" t="s">
        <v>32</v>
      </c>
      <c r="P2" s="44" t="s">
        <v>19</v>
      </c>
      <c r="Q2" s="52" t="s">
        <v>22</v>
      </c>
      <c r="R2" s="37">
        <f>SUM(P3)</f>
        <v>6076</v>
      </c>
      <c r="S2" s="16"/>
      <c r="T2" s="17"/>
      <c r="U2" s="25"/>
      <c r="V2" s="25"/>
      <c r="W2" s="25"/>
      <c r="X2" s="25"/>
      <c r="Y2" s="25"/>
      <c r="Z2" s="26">
        <f>SUM(O6)</f>
        <v>0.05</v>
      </c>
      <c r="AA2" s="25"/>
      <c r="AB2" s="1">
        <v>1</v>
      </c>
      <c r="AC2" s="27">
        <v>8.24</v>
      </c>
      <c r="AD2" s="9">
        <f>SUM(AC2/12.4)</f>
        <v>0.6645161290322581</v>
      </c>
      <c r="AE2" s="10">
        <v>0.33550000000000002</v>
      </c>
    </row>
    <row r="3" spans="1:35" ht="12.75" x14ac:dyDescent="0.2">
      <c r="A3" s="35">
        <f ca="1">SUM(E3+I3)-B3</f>
        <v>-4342.2504432840087</v>
      </c>
      <c r="B3" s="75">
        <v>3379</v>
      </c>
      <c r="C3" s="56">
        <f ca="1">SUM(B3+E3+I3)</f>
        <v>2415.7495567159913</v>
      </c>
      <c r="D3" s="34"/>
      <c r="E3" s="59">
        <f>SUM(G3*B3)</f>
        <v>-3475.3690800000004</v>
      </c>
      <c r="F3" s="64">
        <f ca="1">SUM(C3-B3)</f>
        <v>-963.25044328400872</v>
      </c>
      <c r="G3" s="36">
        <f>SUM(G1*N3)</f>
        <v>-1.0285200000000001</v>
      </c>
      <c r="H3" s="53">
        <f ca="1">INDIRECT(_CatValue)</f>
        <v>602908.47281183803</v>
      </c>
      <c r="I3" s="54">
        <f ca="1">INDIRECT(_CatValueICIRA)</f>
        <v>2512.1186367159917</v>
      </c>
      <c r="J3" s="32">
        <f>SUM(L3-K3)</f>
        <v>1989</v>
      </c>
      <c r="K3" s="76">
        <v>31</v>
      </c>
      <c r="L3" s="32">
        <v>2020</v>
      </c>
      <c r="M3" s="32">
        <v>67</v>
      </c>
      <c r="N3" s="33">
        <f>SUM(M3-K3)</f>
        <v>36</v>
      </c>
      <c r="O3" s="77">
        <v>49000</v>
      </c>
      <c r="P3" s="63">
        <f>SUM(O3*0.124)</f>
        <v>6076</v>
      </c>
      <c r="Q3" s="63">
        <f>SUM(O3*0.124)*N3</f>
        <v>218736</v>
      </c>
      <c r="S3" s="7"/>
      <c r="T3" s="1">
        <v>1</v>
      </c>
      <c r="U3" s="2">
        <f t="shared" ref="U3:U54" si="0">SUM($R$2/52)</f>
        <v>116.84615384615384</v>
      </c>
      <c r="V3" s="2">
        <f>SUM($V$2*U2)+U2+U3</f>
        <v>116.84615384615384</v>
      </c>
      <c r="W3" s="2">
        <f>SUM(U3*$AE$2)</f>
        <v>39.201884615384614</v>
      </c>
      <c r="Y3" s="2">
        <f>SUM($V$2*X2)+X2+X3</f>
        <v>0</v>
      </c>
      <c r="AB3" s="1">
        <v>2</v>
      </c>
      <c r="AC3" s="27">
        <v>8.3588571428571434</v>
      </c>
      <c r="AD3" s="9">
        <f t="shared" ref="AD3:AD37" si="1">SUM(AC3/12.4)</f>
        <v>0.67410138248847928</v>
      </c>
      <c r="AE3" s="10">
        <v>0.32590000000000002</v>
      </c>
    </row>
    <row r="4" spans="1:35" ht="3" customHeight="1" x14ac:dyDescent="0.25">
      <c r="B4" s="1"/>
      <c r="C4" s="51">
        <f>SUM(G3*B3)</f>
        <v>-3475.3690800000004</v>
      </c>
      <c r="K4" s="1">
        <v>14</v>
      </c>
      <c r="O4" s="14"/>
      <c r="P4" s="14"/>
      <c r="Q4" s="14"/>
      <c r="R4" s="48">
        <f>SUM(N3*52)</f>
        <v>1872</v>
      </c>
      <c r="S4" s="29"/>
      <c r="T4" s="1">
        <v>2</v>
      </c>
      <c r="U4" s="2">
        <f t="shared" si="0"/>
        <v>116.84615384615384</v>
      </c>
      <c r="V4" s="2">
        <f>SUM(U4+V3)</f>
        <v>233.69230769230768</v>
      </c>
      <c r="W4" s="2">
        <f t="shared" ref="W4:W67" si="2">SUM(U4-X4)</f>
        <v>39.199999999999989</v>
      </c>
      <c r="X4" s="2">
        <f t="shared" ref="X4:X35" si="3">SUM(U4*$AD$2)</f>
        <v>77.646153846153851</v>
      </c>
      <c r="Y4" s="2">
        <f>SUM($V$2*X3)+X3+X4</f>
        <v>77.646153846153851</v>
      </c>
      <c r="Z4" s="2">
        <f t="shared" ref="Z4:Z35" si="4">SUM(Y4*$Z$2)/52</f>
        <v>7.4659763313609476E-2</v>
      </c>
      <c r="AB4" s="1">
        <v>3</v>
      </c>
      <c r="AC4" s="27">
        <v>8.4777142857142866</v>
      </c>
      <c r="AD4" s="9">
        <f t="shared" si="1"/>
        <v>0.68368663594470047</v>
      </c>
      <c r="AE4" s="10">
        <v>0.31630000000000003</v>
      </c>
    </row>
    <row r="5" spans="1:35" ht="1.5" customHeight="1" x14ac:dyDescent="0.2">
      <c r="B5" s="1"/>
      <c r="C5" s="4">
        <f>SUM(C4+B3)</f>
        <v>-96.369080000000395</v>
      </c>
      <c r="D5" s="1"/>
      <c r="E5" s="1"/>
      <c r="F5" s="4"/>
      <c r="H5" s="13"/>
      <c r="I5" s="1"/>
      <c r="N5" s="60"/>
      <c r="O5" s="60"/>
      <c r="S5" s="3" t="e">
        <f>y</f>
        <v>#NAME?</v>
      </c>
      <c r="T5" s="1">
        <v>3</v>
      </c>
      <c r="U5" s="2">
        <f t="shared" si="0"/>
        <v>116.84615384615384</v>
      </c>
      <c r="V5" s="2">
        <f t="shared" ref="V5:V68" si="5">SUM(U5+V4)</f>
        <v>350.53846153846155</v>
      </c>
      <c r="W5" s="2">
        <f t="shared" si="2"/>
        <v>39.199999999999989</v>
      </c>
      <c r="X5" s="2">
        <f t="shared" si="3"/>
        <v>77.646153846153851</v>
      </c>
      <c r="Y5" s="2">
        <f>SUM(X5+Y4+Z4)</f>
        <v>155.36696745562131</v>
      </c>
      <c r="Z5" s="2">
        <f t="shared" si="4"/>
        <v>0.14939131486117435</v>
      </c>
      <c r="AB5" s="1">
        <v>4</v>
      </c>
      <c r="AC5" s="27">
        <v>8.5965714285714299</v>
      </c>
      <c r="AD5" s="9">
        <f t="shared" si="1"/>
        <v>0.69327188940092177</v>
      </c>
      <c r="AE5" s="10">
        <v>0.30669999999999997</v>
      </c>
    </row>
    <row r="6" spans="1:35" ht="12.75" x14ac:dyDescent="0.2">
      <c r="M6" s="61" t="s">
        <v>38</v>
      </c>
      <c r="N6" s="61" t="s">
        <v>39</v>
      </c>
      <c r="O6" s="78">
        <v>0.05</v>
      </c>
      <c r="T6" s="1">
        <v>4</v>
      </c>
      <c r="U6" s="2">
        <f t="shared" si="0"/>
        <v>116.84615384615384</v>
      </c>
      <c r="V6" s="2">
        <f t="shared" si="5"/>
        <v>467.38461538461536</v>
      </c>
      <c r="W6" s="2">
        <f t="shared" si="2"/>
        <v>39.199999999999989</v>
      </c>
      <c r="X6" s="2">
        <f t="shared" si="3"/>
        <v>77.646153846153851</v>
      </c>
      <c r="Y6" s="2">
        <f t="shared" ref="Y6:Y69" si="6">SUM(X6+Y5+Z5)</f>
        <v>233.16251261663632</v>
      </c>
      <c r="Z6" s="2">
        <f t="shared" si="4"/>
        <v>0.22419472366984264</v>
      </c>
      <c r="AB6" s="1">
        <v>5</v>
      </c>
      <c r="AC6" s="27">
        <v>8.7154285714285713</v>
      </c>
      <c r="AD6" s="9">
        <f t="shared" si="1"/>
        <v>0.70285714285714285</v>
      </c>
      <c r="AE6" s="10">
        <v>0.29709999999999998</v>
      </c>
      <c r="AG6" s="3">
        <v>2.8570000000000002E-2</v>
      </c>
    </row>
    <row r="7" spans="1:35" ht="12.75" x14ac:dyDescent="0.2">
      <c r="M7" s="61" t="s">
        <v>40</v>
      </c>
      <c r="N7" s="61" t="s">
        <v>41</v>
      </c>
      <c r="O7" s="78">
        <v>0.03</v>
      </c>
      <c r="R7" s="30" t="str">
        <f>_xlfn.CONCAT("Y",_r4value3)</f>
        <v>Y1872</v>
      </c>
      <c r="S7" s="3" t="str">
        <f>_xlfn.CONCAT("AC",_r4value3)</f>
        <v>AC1872</v>
      </c>
      <c r="T7" s="1">
        <v>5</v>
      </c>
      <c r="U7" s="2">
        <f t="shared" si="0"/>
        <v>116.84615384615384</v>
      </c>
      <c r="V7" s="2">
        <f t="shared" si="5"/>
        <v>584.23076923076917</v>
      </c>
      <c r="W7" s="2">
        <f t="shared" si="2"/>
        <v>39.199999999999989</v>
      </c>
      <c r="X7" s="2">
        <f t="shared" si="3"/>
        <v>77.646153846153851</v>
      </c>
      <c r="Y7" s="2">
        <f t="shared" si="6"/>
        <v>311.03286118645997</v>
      </c>
      <c r="Z7" s="2">
        <f t="shared" si="4"/>
        <v>0.29907005883313459</v>
      </c>
      <c r="AB7" s="1">
        <v>6</v>
      </c>
      <c r="AC7" s="27">
        <v>8.8342857142857145</v>
      </c>
      <c r="AD7" s="9">
        <f t="shared" si="1"/>
        <v>0.71244239631336403</v>
      </c>
      <c r="AE7" s="10">
        <v>0.28760000000000002</v>
      </c>
      <c r="AG7" s="3">
        <v>17</v>
      </c>
      <c r="AH7" s="49">
        <f>SUM(AG7*AG6)-1</f>
        <v>-0.51431000000000004</v>
      </c>
      <c r="AI7" s="50"/>
    </row>
    <row r="8" spans="1:35" ht="21" customHeight="1" x14ac:dyDescent="0.2">
      <c r="B8" s="66"/>
      <c r="C8" s="66"/>
      <c r="D8" s="66"/>
      <c r="E8" s="66"/>
      <c r="F8" s="66"/>
      <c r="G8" s="67"/>
      <c r="H8" s="68"/>
      <c r="I8" s="66"/>
      <c r="J8" s="67"/>
      <c r="K8" s="67"/>
      <c r="L8" s="67"/>
      <c r="M8" s="67"/>
      <c r="N8" s="67"/>
      <c r="O8" s="67"/>
      <c r="P8" s="67"/>
      <c r="Q8" s="67"/>
      <c r="S8" s="3" t="str">
        <f>_xlfn.CONCAT("V",_r4value3)</f>
        <v>V1872</v>
      </c>
      <c r="T8" s="1">
        <v>6</v>
      </c>
      <c r="U8" s="2">
        <f t="shared" si="0"/>
        <v>116.84615384615384</v>
      </c>
      <c r="V8" s="2">
        <f t="shared" si="5"/>
        <v>701.07692307692298</v>
      </c>
      <c r="W8" s="2">
        <f t="shared" si="2"/>
        <v>39.199999999999989</v>
      </c>
      <c r="X8" s="2">
        <f t="shared" si="3"/>
        <v>77.646153846153851</v>
      </c>
      <c r="Y8" s="2">
        <f t="shared" si="6"/>
        <v>388.97808509144699</v>
      </c>
      <c r="Z8" s="2">
        <f t="shared" si="4"/>
        <v>0.37401738951100677</v>
      </c>
      <c r="AB8" s="1">
        <v>7</v>
      </c>
      <c r="AC8" s="27">
        <v>8.9531428571428577</v>
      </c>
      <c r="AD8" s="9">
        <f t="shared" si="1"/>
        <v>0.72202764976958533</v>
      </c>
      <c r="AE8" s="10">
        <v>0.27800000000000002</v>
      </c>
      <c r="AF8" s="3" t="s">
        <v>15</v>
      </c>
      <c r="AG8" s="2">
        <v>1962</v>
      </c>
    </row>
    <row r="9" spans="1:35" x14ac:dyDescent="0.2">
      <c r="A9" s="65"/>
      <c r="B9" s="71"/>
      <c r="C9" s="71"/>
      <c r="D9" s="71"/>
      <c r="E9" s="71"/>
      <c r="F9" s="71"/>
      <c r="G9" s="72"/>
      <c r="H9" s="73"/>
      <c r="I9" s="71"/>
      <c r="J9" s="72"/>
      <c r="K9" s="72"/>
      <c r="L9" s="72"/>
      <c r="M9" s="72"/>
      <c r="N9" s="72"/>
      <c r="O9" s="72"/>
      <c r="P9" s="72"/>
      <c r="Q9" s="72"/>
      <c r="R9" s="50"/>
      <c r="T9" s="1">
        <v>7</v>
      </c>
      <c r="U9" s="2">
        <f t="shared" si="0"/>
        <v>116.84615384615384</v>
      </c>
      <c r="V9" s="2">
        <f t="shared" si="5"/>
        <v>817.92307692307679</v>
      </c>
      <c r="W9" s="2">
        <f t="shared" si="2"/>
        <v>39.199999999999989</v>
      </c>
      <c r="X9" s="2">
        <f t="shared" si="3"/>
        <v>77.646153846153851</v>
      </c>
      <c r="Y9" s="2">
        <f t="shared" si="6"/>
        <v>466.99825632711179</v>
      </c>
      <c r="Z9" s="2">
        <f t="shared" si="4"/>
        <v>0.44903678492991522</v>
      </c>
      <c r="AB9" s="1">
        <v>8</v>
      </c>
      <c r="AC9" s="27">
        <v>9.0719999999999992</v>
      </c>
      <c r="AD9" s="9">
        <f t="shared" si="1"/>
        <v>0.73161290322580641</v>
      </c>
      <c r="AE9" s="10">
        <v>0.26840000000000003</v>
      </c>
      <c r="AG9" s="8">
        <f>SUM(AG8*AH7)</f>
        <v>-1009.07622</v>
      </c>
    </row>
    <row r="10" spans="1:35" x14ac:dyDescent="0.2">
      <c r="A10" s="65"/>
      <c r="B10" s="71"/>
      <c r="C10" s="71"/>
      <c r="D10" s="71"/>
      <c r="E10" s="71"/>
      <c r="F10" s="71"/>
      <c r="G10" s="72"/>
      <c r="H10" s="73"/>
      <c r="I10" s="71"/>
      <c r="J10" s="72"/>
      <c r="K10" s="72"/>
      <c r="L10" s="72"/>
      <c r="M10" s="72"/>
      <c r="N10" s="72"/>
      <c r="O10" s="72"/>
      <c r="P10" s="72"/>
      <c r="Q10" s="72"/>
      <c r="R10" s="50"/>
      <c r="T10" s="1">
        <v>8</v>
      </c>
      <c r="U10" s="2">
        <f t="shared" si="0"/>
        <v>116.84615384615384</v>
      </c>
      <c r="V10" s="2">
        <f t="shared" si="5"/>
        <v>934.7692307692306</v>
      </c>
      <c r="W10" s="2">
        <f t="shared" si="2"/>
        <v>39.199999999999989</v>
      </c>
      <c r="X10" s="2">
        <f t="shared" si="3"/>
        <v>77.646153846153851</v>
      </c>
      <c r="Y10" s="2">
        <f t="shared" si="6"/>
        <v>545.09344695819561</v>
      </c>
      <c r="Z10" s="2">
        <f t="shared" si="4"/>
        <v>0.52412831438288043</v>
      </c>
      <c r="AB10" s="1">
        <v>9</v>
      </c>
      <c r="AC10" s="27">
        <v>9.1908571428571424</v>
      </c>
      <c r="AD10" s="9">
        <f t="shared" si="1"/>
        <v>0.7411981566820276</v>
      </c>
      <c r="AE10" s="10">
        <v>0.25879999999999997</v>
      </c>
      <c r="AF10" s="1"/>
    </row>
    <row r="11" spans="1:35" x14ac:dyDescent="0.2">
      <c r="A11" s="65"/>
      <c r="B11" s="71"/>
      <c r="C11" s="71"/>
      <c r="D11" s="71"/>
      <c r="E11" s="71"/>
      <c r="F11" s="71"/>
      <c r="G11" s="72"/>
      <c r="H11" s="73"/>
      <c r="I11" s="71"/>
      <c r="J11" s="72"/>
      <c r="K11" s="72"/>
      <c r="L11" s="72"/>
      <c r="M11" s="72"/>
      <c r="N11" s="72"/>
      <c r="O11" s="72"/>
      <c r="P11" s="72"/>
      <c r="Q11" s="72"/>
      <c r="R11" s="50"/>
      <c r="T11" s="1">
        <v>9</v>
      </c>
      <c r="U11" s="2">
        <f t="shared" si="0"/>
        <v>116.84615384615384</v>
      </c>
      <c r="V11" s="2">
        <f t="shared" si="5"/>
        <v>1051.6153846153845</v>
      </c>
      <c r="W11" s="2">
        <f t="shared" si="2"/>
        <v>39.199999999999989</v>
      </c>
      <c r="X11" s="2">
        <f t="shared" si="3"/>
        <v>77.646153846153851</v>
      </c>
      <c r="Y11" s="2">
        <f t="shared" si="6"/>
        <v>623.26372911873239</v>
      </c>
      <c r="Z11" s="2">
        <f t="shared" si="4"/>
        <v>0.59929204722955043</v>
      </c>
      <c r="AB11" s="1">
        <v>10</v>
      </c>
      <c r="AC11" s="27">
        <v>9.3097142857142856</v>
      </c>
      <c r="AD11" s="9">
        <f t="shared" si="1"/>
        <v>0.75078341013824879</v>
      </c>
      <c r="AE11" s="10">
        <v>0.2492</v>
      </c>
      <c r="AG11" s="3">
        <v>2.8570000000000002E-2</v>
      </c>
    </row>
    <row r="12" spans="1:35" x14ac:dyDescent="0.2">
      <c r="A12" s="65"/>
      <c r="B12" s="71"/>
      <c r="C12" s="71"/>
      <c r="D12" s="71"/>
      <c r="E12" s="71"/>
      <c r="F12" s="71"/>
      <c r="G12" s="72"/>
      <c r="H12" s="73"/>
      <c r="I12" s="71"/>
      <c r="J12" s="72"/>
      <c r="K12" s="72"/>
      <c r="L12" s="72"/>
      <c r="M12" s="72"/>
      <c r="N12" s="72"/>
      <c r="O12" s="72"/>
      <c r="P12" s="72"/>
      <c r="Q12" s="72"/>
      <c r="R12" s="50"/>
      <c r="T12" s="1">
        <v>10</v>
      </c>
      <c r="U12" s="2">
        <f t="shared" si="0"/>
        <v>116.84615384615384</v>
      </c>
      <c r="V12" s="2">
        <f t="shared" si="5"/>
        <v>1168.4615384615383</v>
      </c>
      <c r="W12" s="2">
        <f t="shared" si="2"/>
        <v>39.199999999999989</v>
      </c>
      <c r="X12" s="2">
        <f t="shared" si="3"/>
        <v>77.646153846153851</v>
      </c>
      <c r="Y12" s="2">
        <f t="shared" si="6"/>
        <v>701.50917501211586</v>
      </c>
      <c r="Z12" s="2">
        <f t="shared" si="4"/>
        <v>0.67452805289626538</v>
      </c>
      <c r="AB12" s="1">
        <v>11</v>
      </c>
      <c r="AC12" s="27">
        <v>9.4285714285714288</v>
      </c>
      <c r="AD12" s="9">
        <f t="shared" si="1"/>
        <v>0.76036866359447008</v>
      </c>
      <c r="AE12" s="10">
        <v>0.23960000000000001</v>
      </c>
      <c r="AG12" s="3">
        <v>17</v>
      </c>
      <c r="AH12" s="28">
        <f>SUM(AG12*AG11)-1</f>
        <v>-0.51431000000000004</v>
      </c>
    </row>
    <row r="13" spans="1:35" x14ac:dyDescent="0.2">
      <c r="A13" s="65"/>
      <c r="B13" s="71"/>
      <c r="C13" s="71"/>
      <c r="D13" s="71"/>
      <c r="E13" s="71"/>
      <c r="F13" s="71"/>
      <c r="G13" s="72"/>
      <c r="H13" s="73"/>
      <c r="I13" s="71"/>
      <c r="J13" s="72"/>
      <c r="K13" s="72"/>
      <c r="L13" s="72"/>
      <c r="M13" s="72"/>
      <c r="N13" s="72"/>
      <c r="O13" s="72"/>
      <c r="P13" s="72"/>
      <c r="Q13" s="72"/>
      <c r="R13" s="50"/>
      <c r="T13" s="1">
        <v>11</v>
      </c>
      <c r="U13" s="2">
        <f t="shared" si="0"/>
        <v>116.84615384615384</v>
      </c>
      <c r="V13" s="2">
        <f t="shared" si="5"/>
        <v>1285.3076923076922</v>
      </c>
      <c r="W13" s="2">
        <f t="shared" si="2"/>
        <v>39.199999999999989</v>
      </c>
      <c r="X13" s="2">
        <f t="shared" si="3"/>
        <v>77.646153846153851</v>
      </c>
      <c r="Y13" s="2">
        <f t="shared" si="6"/>
        <v>779.82985691116596</v>
      </c>
      <c r="Z13" s="2">
        <f t="shared" si="4"/>
        <v>0.74983640087612113</v>
      </c>
      <c r="AB13" s="1">
        <v>12</v>
      </c>
      <c r="AC13" s="27">
        <v>9.547428571428572</v>
      </c>
      <c r="AD13" s="9">
        <f t="shared" si="1"/>
        <v>0.76995391705069127</v>
      </c>
      <c r="AE13" s="10">
        <v>0.23</v>
      </c>
      <c r="AF13" s="3" t="s">
        <v>16</v>
      </c>
      <c r="AG13" s="2">
        <v>1962</v>
      </c>
    </row>
    <row r="14" spans="1:35" x14ac:dyDescent="0.2">
      <c r="A14" s="65"/>
      <c r="B14" s="71"/>
      <c r="C14" s="71"/>
      <c r="D14" s="71"/>
      <c r="E14" s="71"/>
      <c r="F14" s="71"/>
      <c r="G14" s="72"/>
      <c r="H14" s="73"/>
      <c r="I14" s="71"/>
      <c r="J14" s="72"/>
      <c r="K14" s="72"/>
      <c r="L14" s="72"/>
      <c r="M14" s="72"/>
      <c r="N14" s="72"/>
      <c r="O14" s="72"/>
      <c r="P14" s="72"/>
      <c r="Q14" s="72"/>
      <c r="R14" s="50"/>
      <c r="T14" s="1">
        <v>12</v>
      </c>
      <c r="U14" s="2">
        <f t="shared" si="0"/>
        <v>116.84615384615384</v>
      </c>
      <c r="V14" s="2">
        <f t="shared" si="5"/>
        <v>1402.153846153846</v>
      </c>
      <c r="W14" s="2">
        <f t="shared" si="2"/>
        <v>39.199999999999989</v>
      </c>
      <c r="X14" s="2">
        <f t="shared" si="3"/>
        <v>77.646153846153851</v>
      </c>
      <c r="Y14" s="2">
        <f t="shared" si="6"/>
        <v>858.22584715819596</v>
      </c>
      <c r="Z14" s="2">
        <f t="shared" si="4"/>
        <v>0.82521716072903462</v>
      </c>
      <c r="AB14" s="1">
        <v>13</v>
      </c>
      <c r="AC14" s="27">
        <v>9.6662857142857135</v>
      </c>
      <c r="AD14" s="9">
        <f t="shared" si="1"/>
        <v>0.77953917050691235</v>
      </c>
      <c r="AE14" s="10">
        <v>0.2205</v>
      </c>
      <c r="AG14" s="8">
        <f>SUM(AG13*AH12)</f>
        <v>-1009.07622</v>
      </c>
    </row>
    <row r="15" spans="1:35" x14ac:dyDescent="0.2">
      <c r="A15" s="65"/>
      <c r="B15" s="71"/>
      <c r="C15" s="71"/>
      <c r="D15" s="71"/>
      <c r="E15" s="71"/>
      <c r="F15" s="71"/>
      <c r="G15" s="72"/>
      <c r="H15" s="73"/>
      <c r="I15" s="71"/>
      <c r="J15" s="72"/>
      <c r="K15" s="72"/>
      <c r="L15" s="72"/>
      <c r="M15" s="72"/>
      <c r="N15" s="72"/>
      <c r="O15" s="74"/>
      <c r="P15" s="72"/>
      <c r="Q15" s="72"/>
      <c r="R15" s="50"/>
      <c r="T15" s="1">
        <v>13</v>
      </c>
      <c r="U15" s="2">
        <f t="shared" si="0"/>
        <v>116.84615384615384</v>
      </c>
      <c r="V15" s="2">
        <f t="shared" si="5"/>
        <v>1518.9999999999998</v>
      </c>
      <c r="W15" s="2">
        <f t="shared" si="2"/>
        <v>39.199999999999989</v>
      </c>
      <c r="X15" s="2">
        <f t="shared" si="3"/>
        <v>77.646153846153851</v>
      </c>
      <c r="Y15" s="2">
        <f t="shared" si="6"/>
        <v>936.69721816507888</v>
      </c>
      <c r="Z15" s="2">
        <f t="shared" si="4"/>
        <v>0.9006704020818066</v>
      </c>
      <c r="AB15" s="1">
        <v>14</v>
      </c>
      <c r="AC15" s="27">
        <v>9.7851428571428567</v>
      </c>
      <c r="AD15" s="9">
        <f t="shared" si="1"/>
        <v>0.78912442396313354</v>
      </c>
      <c r="AE15" s="10">
        <v>0.2109</v>
      </c>
    </row>
    <row r="16" spans="1:35" x14ac:dyDescent="0.2">
      <c r="A16" s="65"/>
      <c r="B16" s="71"/>
      <c r="C16" s="71"/>
      <c r="D16" s="71"/>
      <c r="E16" s="71"/>
      <c r="F16" s="71"/>
      <c r="G16" s="72"/>
      <c r="H16" s="73"/>
      <c r="I16" s="71"/>
      <c r="J16" s="72"/>
      <c r="K16" s="72"/>
      <c r="L16" s="72"/>
      <c r="M16" s="72"/>
      <c r="N16" s="72"/>
      <c r="O16" s="74"/>
      <c r="P16" s="72"/>
      <c r="Q16" s="72"/>
      <c r="R16" s="50"/>
      <c r="T16" s="1">
        <v>14</v>
      </c>
      <c r="U16" s="2">
        <f t="shared" si="0"/>
        <v>116.84615384615384</v>
      </c>
      <c r="V16" s="2">
        <f t="shared" si="5"/>
        <v>1635.8461538461536</v>
      </c>
      <c r="W16" s="2">
        <f t="shared" si="2"/>
        <v>39.199999999999989</v>
      </c>
      <c r="X16" s="2">
        <f t="shared" si="3"/>
        <v>77.646153846153851</v>
      </c>
      <c r="Y16" s="2">
        <f t="shared" si="6"/>
        <v>1015.2440424133146</v>
      </c>
      <c r="Z16" s="2">
        <f t="shared" si="4"/>
        <v>0.97619619462818719</v>
      </c>
      <c r="AB16" s="1">
        <v>15</v>
      </c>
      <c r="AC16" s="27">
        <v>9.9039999999999999</v>
      </c>
      <c r="AD16" s="9">
        <f t="shared" si="1"/>
        <v>0.79870967741935484</v>
      </c>
      <c r="AE16" s="10">
        <v>0.20130000000000001</v>
      </c>
    </row>
    <row r="17" spans="1:31" x14ac:dyDescent="0.2">
      <c r="A17" s="65"/>
      <c r="B17" s="71"/>
      <c r="C17" s="71"/>
      <c r="D17" s="71"/>
      <c r="E17" s="71"/>
      <c r="F17" s="71"/>
      <c r="G17" s="72"/>
      <c r="H17" s="73"/>
      <c r="I17" s="71"/>
      <c r="J17" s="72"/>
      <c r="K17" s="72"/>
      <c r="L17" s="72"/>
      <c r="M17" s="72"/>
      <c r="N17" s="72"/>
      <c r="O17" s="72"/>
      <c r="P17" s="72"/>
      <c r="Q17" s="72"/>
      <c r="R17" s="50"/>
      <c r="T17" s="1">
        <v>15</v>
      </c>
      <c r="U17" s="2">
        <f t="shared" si="0"/>
        <v>116.84615384615384</v>
      </c>
      <c r="V17" s="2">
        <f t="shared" si="5"/>
        <v>1752.6923076923074</v>
      </c>
      <c r="W17" s="2">
        <f t="shared" si="2"/>
        <v>39.199999999999989</v>
      </c>
      <c r="X17" s="2">
        <f t="shared" si="3"/>
        <v>77.646153846153851</v>
      </c>
      <c r="Y17" s="2">
        <f t="shared" si="6"/>
        <v>1093.8663924540965</v>
      </c>
      <c r="Z17" s="2">
        <f t="shared" si="4"/>
        <v>1.0517946081289389</v>
      </c>
      <c r="AB17" s="1">
        <v>16</v>
      </c>
      <c r="AC17" s="27">
        <v>10.022857142857141</v>
      </c>
      <c r="AD17" s="9">
        <f t="shared" si="1"/>
        <v>0.80829493087557591</v>
      </c>
      <c r="AE17" s="10">
        <v>0.19170000000000001</v>
      </c>
    </row>
    <row r="18" spans="1:31" x14ac:dyDescent="0.2">
      <c r="A18" s="65"/>
      <c r="B18" s="71"/>
      <c r="C18" s="71"/>
      <c r="D18" s="71"/>
      <c r="E18" s="71"/>
      <c r="F18" s="71"/>
      <c r="G18" s="72"/>
      <c r="H18" s="73"/>
      <c r="I18" s="71"/>
      <c r="J18" s="72"/>
      <c r="K18" s="72"/>
      <c r="L18" s="72"/>
      <c r="M18" s="72"/>
      <c r="N18" s="72"/>
      <c r="O18" s="72"/>
      <c r="P18" s="72"/>
      <c r="Q18" s="72"/>
      <c r="R18" s="50"/>
      <c r="T18" s="1">
        <v>16</v>
      </c>
      <c r="U18" s="2">
        <f t="shared" si="0"/>
        <v>116.84615384615384</v>
      </c>
      <c r="V18" s="2">
        <f t="shared" si="5"/>
        <v>1869.5384615384612</v>
      </c>
      <c r="W18" s="2">
        <f t="shared" si="2"/>
        <v>39.199999999999989</v>
      </c>
      <c r="X18" s="2">
        <f t="shared" si="3"/>
        <v>77.646153846153851</v>
      </c>
      <c r="Y18" s="2">
        <f t="shared" si="6"/>
        <v>1172.5643409083791</v>
      </c>
      <c r="Z18" s="2">
        <f t="shared" si="4"/>
        <v>1.127465712411903</v>
      </c>
      <c r="AB18" s="1">
        <v>17</v>
      </c>
      <c r="AC18" s="27">
        <v>10.141714285714285</v>
      </c>
      <c r="AD18" s="9">
        <f t="shared" si="1"/>
        <v>0.8178801843317971</v>
      </c>
      <c r="AE18" s="10">
        <v>0.18210000000000001</v>
      </c>
    </row>
    <row r="19" spans="1:31" x14ac:dyDescent="0.2">
      <c r="A19" s="65"/>
      <c r="B19" s="71"/>
      <c r="C19" s="71"/>
      <c r="D19" s="71"/>
      <c r="E19" s="71"/>
      <c r="F19" s="71"/>
      <c r="G19" s="72"/>
      <c r="H19" s="73"/>
      <c r="I19" s="71"/>
      <c r="J19" s="72"/>
      <c r="K19" s="72"/>
      <c r="L19" s="72"/>
      <c r="M19" s="72"/>
      <c r="N19" s="72"/>
      <c r="O19" s="72"/>
      <c r="P19" s="72"/>
      <c r="Q19" s="72"/>
      <c r="R19" s="50"/>
      <c r="T19" s="1">
        <v>17</v>
      </c>
      <c r="U19" s="2">
        <f t="shared" si="0"/>
        <v>116.84615384615384</v>
      </c>
      <c r="V19" s="2">
        <f t="shared" si="5"/>
        <v>1986.384615384615</v>
      </c>
      <c r="W19" s="2">
        <f t="shared" si="2"/>
        <v>39.199999999999989</v>
      </c>
      <c r="X19" s="2">
        <f t="shared" si="3"/>
        <v>77.646153846153851</v>
      </c>
      <c r="Y19" s="2">
        <f t="shared" si="6"/>
        <v>1251.3379604669449</v>
      </c>
      <c r="Z19" s="2">
        <f t="shared" si="4"/>
        <v>1.2032095773720626</v>
      </c>
      <c r="AB19" s="1">
        <v>18</v>
      </c>
      <c r="AC19" s="27">
        <v>10.260571428571428</v>
      </c>
      <c r="AD19" s="9">
        <f t="shared" si="1"/>
        <v>0.8274654377880184</v>
      </c>
      <c r="AE19" s="10">
        <v>0.17249999999999999</v>
      </c>
    </row>
    <row r="20" spans="1:31" x14ac:dyDescent="0.2">
      <c r="A20" s="65"/>
      <c r="B20" s="71"/>
      <c r="C20" s="71"/>
      <c r="D20" s="71"/>
      <c r="E20" s="71"/>
      <c r="F20" s="71"/>
      <c r="G20" s="72"/>
      <c r="H20" s="73"/>
      <c r="I20" s="71"/>
      <c r="J20" s="72"/>
      <c r="K20" s="72"/>
      <c r="L20" s="72"/>
      <c r="M20" s="72"/>
      <c r="N20" s="72"/>
      <c r="O20" s="72"/>
      <c r="P20" s="72"/>
      <c r="Q20" s="72"/>
      <c r="R20" s="50"/>
      <c r="T20" s="1">
        <v>18</v>
      </c>
      <c r="U20" s="2">
        <f t="shared" si="0"/>
        <v>116.84615384615384</v>
      </c>
      <c r="V20" s="2">
        <f t="shared" si="5"/>
        <v>2103.2307692307691</v>
      </c>
      <c r="W20" s="2">
        <f t="shared" si="2"/>
        <v>39.199999999999989</v>
      </c>
      <c r="X20" s="2">
        <f t="shared" si="3"/>
        <v>77.646153846153851</v>
      </c>
      <c r="Y20" s="2">
        <f t="shared" si="6"/>
        <v>1330.1873238904707</v>
      </c>
      <c r="Z20" s="2">
        <f t="shared" si="4"/>
        <v>1.2790262729716064</v>
      </c>
      <c r="AB20" s="1">
        <v>19</v>
      </c>
      <c r="AC20" s="27">
        <v>10.379428571428571</v>
      </c>
      <c r="AD20" s="9">
        <f t="shared" si="1"/>
        <v>0.83705069124423959</v>
      </c>
      <c r="AE20" s="10">
        <v>0.16289999999999999</v>
      </c>
    </row>
    <row r="21" spans="1:31" x14ac:dyDescent="0.2">
      <c r="A21" s="65"/>
      <c r="B21" s="71"/>
      <c r="C21" s="71"/>
      <c r="D21" s="71"/>
      <c r="E21" s="71"/>
      <c r="F21" s="71"/>
      <c r="G21" s="72"/>
      <c r="H21" s="73"/>
      <c r="I21" s="71"/>
      <c r="J21" s="72"/>
      <c r="K21" s="72"/>
      <c r="L21" s="72"/>
      <c r="M21" s="72"/>
      <c r="N21" s="72"/>
      <c r="O21" s="72"/>
      <c r="P21" s="72"/>
      <c r="Q21" s="72"/>
      <c r="R21" s="50"/>
      <c r="T21" s="1">
        <v>19</v>
      </c>
      <c r="U21" s="2">
        <f t="shared" si="0"/>
        <v>116.84615384615384</v>
      </c>
      <c r="V21" s="2">
        <f t="shared" si="5"/>
        <v>2220.0769230769229</v>
      </c>
      <c r="W21" s="2">
        <f t="shared" si="2"/>
        <v>39.199999999999989</v>
      </c>
      <c r="X21" s="2">
        <f t="shared" si="3"/>
        <v>77.646153846153851</v>
      </c>
      <c r="Y21" s="2">
        <f t="shared" si="6"/>
        <v>1409.112504009596</v>
      </c>
      <c r="Z21" s="2">
        <f t="shared" si="4"/>
        <v>1.3549158692399961</v>
      </c>
      <c r="AB21" s="1">
        <v>20</v>
      </c>
      <c r="AC21" s="27">
        <v>10.498285714285714</v>
      </c>
      <c r="AD21" s="9">
        <f t="shared" si="1"/>
        <v>0.84663594470046077</v>
      </c>
      <c r="AE21" s="10">
        <v>0.15340000000000001</v>
      </c>
    </row>
    <row r="22" spans="1:31" x14ac:dyDescent="0.2">
      <c r="A22" s="65"/>
      <c r="B22" s="71"/>
      <c r="C22" s="71"/>
      <c r="D22" s="71"/>
      <c r="E22" s="71"/>
      <c r="F22" s="71"/>
      <c r="G22" s="72"/>
      <c r="H22" s="73"/>
      <c r="I22" s="71"/>
      <c r="J22" s="72"/>
      <c r="K22" s="72"/>
      <c r="L22" s="72"/>
      <c r="M22" s="72"/>
      <c r="N22" s="72"/>
      <c r="O22" s="72"/>
      <c r="P22" s="72"/>
      <c r="Q22" s="72"/>
      <c r="R22" s="50"/>
      <c r="T22" s="1">
        <v>20</v>
      </c>
      <c r="U22" s="2">
        <f t="shared" si="0"/>
        <v>116.84615384615384</v>
      </c>
      <c r="V22" s="2">
        <f t="shared" si="5"/>
        <v>2336.9230769230767</v>
      </c>
      <c r="W22" s="2">
        <f t="shared" si="2"/>
        <v>39.199999999999989</v>
      </c>
      <c r="X22" s="2">
        <f t="shared" si="3"/>
        <v>77.646153846153851</v>
      </c>
      <c r="Y22" s="2">
        <f t="shared" si="6"/>
        <v>1488.1135737249897</v>
      </c>
      <c r="Z22" s="2">
        <f t="shared" si="4"/>
        <v>1.4308784362740286</v>
      </c>
      <c r="AB22" s="1">
        <v>21</v>
      </c>
      <c r="AC22" s="27">
        <v>10.617142857142856</v>
      </c>
      <c r="AD22" s="9">
        <f t="shared" si="1"/>
        <v>0.85622119815668185</v>
      </c>
      <c r="AE22" s="10">
        <v>0.14380000000000001</v>
      </c>
    </row>
    <row r="23" spans="1:31" x14ac:dyDescent="0.2">
      <c r="A23" s="65"/>
      <c r="B23" s="71"/>
      <c r="C23" s="71"/>
      <c r="D23" s="71"/>
      <c r="E23" s="71"/>
      <c r="F23" s="71"/>
      <c r="G23" s="72"/>
      <c r="H23" s="73"/>
      <c r="I23" s="71"/>
      <c r="J23" s="72"/>
      <c r="K23" s="72"/>
      <c r="L23" s="72"/>
      <c r="M23" s="72"/>
      <c r="N23" s="72"/>
      <c r="O23" s="72"/>
      <c r="P23" s="72"/>
      <c r="Q23" s="72"/>
      <c r="R23" s="50"/>
      <c r="T23" s="1">
        <v>21</v>
      </c>
      <c r="U23" s="2">
        <f t="shared" si="0"/>
        <v>116.84615384615384</v>
      </c>
      <c r="V23" s="2">
        <f t="shared" si="5"/>
        <v>2453.7692307692305</v>
      </c>
      <c r="W23" s="2">
        <f t="shared" si="2"/>
        <v>39.199999999999989</v>
      </c>
      <c r="X23" s="2">
        <f t="shared" si="3"/>
        <v>77.646153846153851</v>
      </c>
      <c r="Y23" s="2">
        <f t="shared" si="6"/>
        <v>1567.1906060074175</v>
      </c>
      <c r="Z23" s="2">
        <f t="shared" si="4"/>
        <v>1.5069140442379014</v>
      </c>
      <c r="AB23" s="1">
        <v>22</v>
      </c>
      <c r="AC23" s="27">
        <v>10.735999999999999</v>
      </c>
      <c r="AD23" s="9">
        <f t="shared" si="1"/>
        <v>0.86580645161290315</v>
      </c>
      <c r="AE23" s="10">
        <v>0.13420000000000001</v>
      </c>
    </row>
    <row r="24" spans="1:31" x14ac:dyDescent="0.2">
      <c r="A24" s="65"/>
      <c r="B24" s="71"/>
      <c r="C24" s="71"/>
      <c r="D24" s="71"/>
      <c r="E24" s="71"/>
      <c r="F24" s="71"/>
      <c r="G24" s="72"/>
      <c r="H24" s="73"/>
      <c r="I24" s="71"/>
      <c r="J24" s="72"/>
      <c r="K24" s="72"/>
      <c r="L24" s="72"/>
      <c r="M24" s="72"/>
      <c r="N24" s="72"/>
      <c r="O24" s="72"/>
      <c r="P24" s="72"/>
      <c r="Q24" s="72"/>
      <c r="R24" s="50"/>
      <c r="T24" s="1">
        <v>22</v>
      </c>
      <c r="U24" s="2">
        <f t="shared" si="0"/>
        <v>116.84615384615384</v>
      </c>
      <c r="V24" s="2">
        <f t="shared" si="5"/>
        <v>2570.6153846153843</v>
      </c>
      <c r="W24" s="2">
        <f t="shared" si="2"/>
        <v>39.199999999999989</v>
      </c>
      <c r="X24" s="2">
        <f t="shared" si="3"/>
        <v>77.646153846153851</v>
      </c>
      <c r="Y24" s="2">
        <f t="shared" si="6"/>
        <v>1646.3436738978091</v>
      </c>
      <c r="Z24" s="2">
        <f t="shared" si="4"/>
        <v>1.5830227633632781</v>
      </c>
      <c r="AB24" s="1">
        <v>23</v>
      </c>
      <c r="AC24" s="27">
        <v>10.854857142857142</v>
      </c>
      <c r="AD24" s="9">
        <f t="shared" si="1"/>
        <v>0.87539170506912434</v>
      </c>
      <c r="AE24" s="10">
        <v>0.1246</v>
      </c>
    </row>
    <row r="25" spans="1:31" x14ac:dyDescent="0.2">
      <c r="A25" s="65"/>
      <c r="B25" s="71"/>
      <c r="C25" s="71"/>
      <c r="D25" s="71"/>
      <c r="E25" s="71"/>
      <c r="F25" s="71"/>
      <c r="G25" s="72"/>
      <c r="H25" s="73"/>
      <c r="I25" s="71"/>
      <c r="J25" s="72"/>
      <c r="K25" s="72"/>
      <c r="L25" s="72"/>
      <c r="M25" s="72"/>
      <c r="N25" s="72"/>
      <c r="O25" s="72"/>
      <c r="P25" s="72"/>
      <c r="Q25" s="72"/>
      <c r="R25" s="50"/>
      <c r="T25" s="1">
        <v>23</v>
      </c>
      <c r="U25" s="2">
        <f t="shared" si="0"/>
        <v>116.84615384615384</v>
      </c>
      <c r="V25" s="2">
        <f t="shared" si="5"/>
        <v>2687.4615384615381</v>
      </c>
      <c r="W25" s="2">
        <f t="shared" si="2"/>
        <v>39.199999999999989</v>
      </c>
      <c r="X25" s="2">
        <f t="shared" si="3"/>
        <v>77.646153846153851</v>
      </c>
      <c r="Y25" s="2">
        <f t="shared" si="6"/>
        <v>1725.5728505073262</v>
      </c>
      <c r="Z25" s="2">
        <f t="shared" si="4"/>
        <v>1.6592046639493521</v>
      </c>
      <c r="AB25" s="1">
        <v>24</v>
      </c>
      <c r="AC25" s="27">
        <v>10.973714285714284</v>
      </c>
      <c r="AD25" s="9">
        <f t="shared" si="1"/>
        <v>0.88497695852534541</v>
      </c>
      <c r="AE25" s="10">
        <v>0.115</v>
      </c>
    </row>
    <row r="26" spans="1:31" x14ac:dyDescent="0.2">
      <c r="A26" s="65"/>
      <c r="B26" s="71"/>
      <c r="C26" s="71"/>
      <c r="D26" s="71"/>
      <c r="E26" s="71"/>
      <c r="F26" s="71"/>
      <c r="G26" s="72"/>
      <c r="H26" s="73"/>
      <c r="I26" s="71"/>
      <c r="J26" s="72"/>
      <c r="K26" s="72"/>
      <c r="L26" s="72"/>
      <c r="M26" s="72"/>
      <c r="N26" s="72"/>
      <c r="O26" s="74"/>
      <c r="P26" s="72"/>
      <c r="Q26" s="72"/>
      <c r="R26" s="50"/>
      <c r="T26" s="1">
        <v>24</v>
      </c>
      <c r="U26" s="2">
        <f t="shared" si="0"/>
        <v>116.84615384615384</v>
      </c>
      <c r="V26" s="2">
        <f t="shared" si="5"/>
        <v>2804.3076923076919</v>
      </c>
      <c r="W26" s="2">
        <f t="shared" si="2"/>
        <v>39.199999999999989</v>
      </c>
      <c r="X26" s="2">
        <f t="shared" si="3"/>
        <v>77.646153846153851</v>
      </c>
      <c r="Y26" s="2">
        <f t="shared" si="6"/>
        <v>1804.8782090174293</v>
      </c>
      <c r="Z26" s="2">
        <f t="shared" si="4"/>
        <v>1.7354598163629129</v>
      </c>
      <c r="AB26" s="1">
        <v>25</v>
      </c>
      <c r="AC26" s="27">
        <v>11.092571428571427</v>
      </c>
      <c r="AD26" s="9">
        <f t="shared" si="1"/>
        <v>0.8945622119815666</v>
      </c>
      <c r="AE26" s="10">
        <v>0.10539999999999999</v>
      </c>
    </row>
    <row r="27" spans="1:31" x14ac:dyDescent="0.2">
      <c r="A27" s="65"/>
      <c r="B27" s="71"/>
      <c r="C27" s="71"/>
      <c r="D27" s="71"/>
      <c r="E27" s="71"/>
      <c r="F27" s="71"/>
      <c r="G27" s="72"/>
      <c r="H27" s="73"/>
      <c r="I27" s="71"/>
      <c r="J27" s="72"/>
      <c r="K27" s="72"/>
      <c r="L27" s="72"/>
      <c r="M27" s="72"/>
      <c r="N27" s="72"/>
      <c r="O27" s="74"/>
      <c r="P27" s="72"/>
      <c r="Q27" s="72"/>
      <c r="R27" s="50"/>
      <c r="T27" s="1">
        <v>25</v>
      </c>
      <c r="U27" s="2">
        <f t="shared" si="0"/>
        <v>116.84615384615384</v>
      </c>
      <c r="V27" s="2">
        <f t="shared" si="5"/>
        <v>2921.1538461538457</v>
      </c>
      <c r="W27" s="2">
        <f t="shared" si="2"/>
        <v>39.199999999999989</v>
      </c>
      <c r="X27" s="2">
        <f t="shared" si="3"/>
        <v>77.646153846153851</v>
      </c>
      <c r="Y27" s="2">
        <f t="shared" si="6"/>
        <v>1884.259822679946</v>
      </c>
      <c r="Z27" s="2">
        <f t="shared" si="4"/>
        <v>1.8117882910384098</v>
      </c>
      <c r="AB27" s="1">
        <v>26</v>
      </c>
      <c r="AC27" s="27">
        <v>11.21142857142857</v>
      </c>
      <c r="AD27" s="9">
        <f t="shared" si="1"/>
        <v>0.9041474654377879</v>
      </c>
      <c r="AE27" s="10">
        <v>9.5899999999999999E-2</v>
      </c>
    </row>
    <row r="28" spans="1:31" x14ac:dyDescent="0.2">
      <c r="A28" s="65"/>
      <c r="B28" s="71"/>
      <c r="C28" s="71"/>
      <c r="D28" s="71"/>
      <c r="E28" s="71"/>
      <c r="F28" s="71"/>
      <c r="G28" s="72"/>
      <c r="H28" s="73"/>
      <c r="I28" s="71"/>
      <c r="J28" s="72"/>
      <c r="K28" s="72"/>
      <c r="L28" s="72"/>
      <c r="M28" s="72"/>
      <c r="N28" s="72"/>
      <c r="O28" s="72"/>
      <c r="P28" s="72"/>
      <c r="Q28" s="72"/>
      <c r="R28" s="50"/>
      <c r="T28" s="1">
        <v>26</v>
      </c>
      <c r="U28" s="2">
        <f t="shared" si="0"/>
        <v>116.84615384615384</v>
      </c>
      <c r="V28" s="2">
        <f t="shared" si="5"/>
        <v>3037.9999999999995</v>
      </c>
      <c r="W28" s="2">
        <f t="shared" si="2"/>
        <v>39.199999999999989</v>
      </c>
      <c r="X28" s="2">
        <f t="shared" si="3"/>
        <v>77.646153846153851</v>
      </c>
      <c r="Y28" s="2">
        <f t="shared" si="6"/>
        <v>1963.7177648171382</v>
      </c>
      <c r="Z28" s="2">
        <f t="shared" si="4"/>
        <v>1.8881901584780176</v>
      </c>
      <c r="AB28" s="1">
        <v>27</v>
      </c>
      <c r="AC28" s="27">
        <v>11.330285714285713</v>
      </c>
      <c r="AD28" s="9">
        <f t="shared" si="1"/>
        <v>0.91373271889400909</v>
      </c>
      <c r="AE28" s="10">
        <v>8.6300000000000002E-2</v>
      </c>
    </row>
    <row r="29" spans="1:31" x14ac:dyDescent="0.2">
      <c r="A29" s="65"/>
      <c r="B29" s="71"/>
      <c r="C29" s="71"/>
      <c r="D29" s="71"/>
      <c r="E29" s="71"/>
      <c r="F29" s="71"/>
      <c r="G29" s="72"/>
      <c r="H29" s="73"/>
      <c r="I29" s="71"/>
      <c r="J29" s="72"/>
      <c r="K29" s="72"/>
      <c r="L29" s="72"/>
      <c r="M29" s="72"/>
      <c r="N29" s="72"/>
      <c r="O29" s="72"/>
      <c r="P29" s="72"/>
      <c r="Q29" s="72"/>
      <c r="R29" s="50"/>
      <c r="T29" s="1">
        <v>27</v>
      </c>
      <c r="U29" s="2">
        <f t="shared" si="0"/>
        <v>116.84615384615384</v>
      </c>
      <c r="V29" s="2">
        <f t="shared" si="5"/>
        <v>3154.8461538461534</v>
      </c>
      <c r="W29" s="2">
        <f t="shared" si="2"/>
        <v>39.199999999999989</v>
      </c>
      <c r="X29" s="2">
        <f t="shared" si="3"/>
        <v>77.646153846153851</v>
      </c>
      <c r="Y29" s="2">
        <f t="shared" si="6"/>
        <v>2043.25210882177</v>
      </c>
      <c r="Z29" s="2">
        <f t="shared" si="4"/>
        <v>1.9646654892517019</v>
      </c>
      <c r="AB29" s="1">
        <v>28</v>
      </c>
      <c r="AC29" s="27">
        <v>11.449142857142856</v>
      </c>
      <c r="AD29" s="9">
        <f t="shared" si="1"/>
        <v>0.92331797235023028</v>
      </c>
      <c r="AE29" s="10">
        <v>7.6700000000000004E-2</v>
      </c>
    </row>
    <row r="30" spans="1:31" x14ac:dyDescent="0.2">
      <c r="A30" s="65"/>
      <c r="B30" s="71"/>
      <c r="C30" s="71"/>
      <c r="D30" s="71"/>
      <c r="E30" s="71"/>
      <c r="F30" s="71"/>
      <c r="G30" s="72"/>
      <c r="H30" s="73"/>
      <c r="I30" s="71"/>
      <c r="J30" s="72"/>
      <c r="K30" s="72"/>
      <c r="L30" s="72"/>
      <c r="M30" s="72"/>
      <c r="N30" s="72"/>
      <c r="O30" s="72"/>
      <c r="P30" s="72"/>
      <c r="Q30" s="72"/>
      <c r="R30" s="50"/>
      <c r="T30" s="1">
        <v>28</v>
      </c>
      <c r="U30" s="2">
        <f t="shared" si="0"/>
        <v>116.84615384615384</v>
      </c>
      <c r="V30" s="2">
        <f t="shared" si="5"/>
        <v>3271.6923076923072</v>
      </c>
      <c r="W30" s="2">
        <f t="shared" si="2"/>
        <v>39.199999999999989</v>
      </c>
      <c r="X30" s="2">
        <f t="shared" si="3"/>
        <v>77.646153846153851</v>
      </c>
      <c r="Y30" s="2">
        <f t="shared" si="6"/>
        <v>2122.8629281571757</v>
      </c>
      <c r="Z30" s="2">
        <f t="shared" si="4"/>
        <v>2.0412143539972845</v>
      </c>
      <c r="AB30" s="1">
        <v>29</v>
      </c>
      <c r="AC30" s="27">
        <v>11.567999999999998</v>
      </c>
      <c r="AD30" s="9">
        <f t="shared" si="1"/>
        <v>0.93290322580645146</v>
      </c>
      <c r="AE30" s="10">
        <v>6.7100000000000007E-2</v>
      </c>
    </row>
    <row r="31" spans="1:31" x14ac:dyDescent="0.2">
      <c r="A31" s="65"/>
      <c r="B31" s="71"/>
      <c r="C31" s="71"/>
      <c r="D31" s="71"/>
      <c r="E31" s="71"/>
      <c r="F31" s="71"/>
      <c r="G31" s="72"/>
      <c r="H31" s="73"/>
      <c r="I31" s="71"/>
      <c r="J31" s="72"/>
      <c r="K31" s="72"/>
      <c r="L31" s="72"/>
      <c r="M31" s="72"/>
      <c r="N31" s="72"/>
      <c r="O31" s="72"/>
      <c r="P31" s="72"/>
      <c r="Q31" s="72"/>
      <c r="R31" s="50"/>
      <c r="T31" s="1">
        <v>29</v>
      </c>
      <c r="U31" s="2">
        <f t="shared" si="0"/>
        <v>116.84615384615384</v>
      </c>
      <c r="V31" s="2">
        <f t="shared" si="5"/>
        <v>3388.538461538461</v>
      </c>
      <c r="W31" s="2">
        <f t="shared" si="2"/>
        <v>39.199999999999989</v>
      </c>
      <c r="X31" s="2">
        <f t="shared" si="3"/>
        <v>77.646153846153851</v>
      </c>
      <c r="Y31" s="2">
        <f t="shared" si="6"/>
        <v>2202.5502963573272</v>
      </c>
      <c r="Z31" s="2">
        <f t="shared" si="4"/>
        <v>2.1178368234205069</v>
      </c>
      <c r="AB31" s="1">
        <v>30</v>
      </c>
      <c r="AC31" s="27">
        <v>11.686857142857141</v>
      </c>
      <c r="AD31" s="9">
        <f t="shared" si="1"/>
        <v>0.94248847926267265</v>
      </c>
      <c r="AE31" s="10">
        <v>5.7500000000000002E-2</v>
      </c>
    </row>
    <row r="32" spans="1:31" x14ac:dyDescent="0.2">
      <c r="A32" s="65"/>
      <c r="B32" s="71"/>
      <c r="C32" s="71"/>
      <c r="D32" s="71"/>
      <c r="E32" s="71"/>
      <c r="F32" s="71"/>
      <c r="G32" s="72"/>
      <c r="H32" s="73"/>
      <c r="I32" s="71"/>
      <c r="J32" s="72"/>
      <c r="K32" s="72"/>
      <c r="L32" s="72"/>
      <c r="M32" s="72"/>
      <c r="N32" s="72"/>
      <c r="O32" s="72"/>
      <c r="P32" s="72"/>
      <c r="Q32" s="72"/>
      <c r="R32" s="50"/>
      <c r="T32" s="1">
        <v>30</v>
      </c>
      <c r="U32" s="2">
        <f t="shared" si="0"/>
        <v>116.84615384615384</v>
      </c>
      <c r="V32" s="2">
        <f t="shared" si="5"/>
        <v>3505.3846153846148</v>
      </c>
      <c r="W32" s="2">
        <f t="shared" si="2"/>
        <v>39.199999999999989</v>
      </c>
      <c r="X32" s="2">
        <f t="shared" si="3"/>
        <v>77.646153846153851</v>
      </c>
      <c r="Y32" s="2">
        <f t="shared" si="6"/>
        <v>2282.3142870269016</v>
      </c>
      <c r="Z32" s="2">
        <f t="shared" si="4"/>
        <v>2.194532968295098</v>
      </c>
      <c r="AB32" s="1">
        <v>31</v>
      </c>
      <c r="AC32" s="27">
        <v>11.805714285714284</v>
      </c>
      <c r="AD32" s="9">
        <f t="shared" si="1"/>
        <v>0.95207373271889384</v>
      </c>
      <c r="AE32" s="10">
        <v>4.7899999999999998E-2</v>
      </c>
    </row>
    <row r="33" spans="1:31" x14ac:dyDescent="0.2">
      <c r="A33" s="65"/>
      <c r="B33" s="71"/>
      <c r="C33" s="71"/>
      <c r="D33" s="71"/>
      <c r="E33" s="71"/>
      <c r="F33" s="71"/>
      <c r="G33" s="72"/>
      <c r="H33" s="73"/>
      <c r="I33" s="71"/>
      <c r="J33" s="72"/>
      <c r="K33" s="72"/>
      <c r="L33" s="72"/>
      <c r="M33" s="72"/>
      <c r="N33" s="72"/>
      <c r="O33" s="72"/>
      <c r="P33" s="72"/>
      <c r="Q33" s="72"/>
      <c r="R33" s="50"/>
      <c r="T33" s="1">
        <v>31</v>
      </c>
      <c r="U33" s="2">
        <f t="shared" si="0"/>
        <v>116.84615384615384</v>
      </c>
      <c r="V33" s="2">
        <f t="shared" si="5"/>
        <v>3622.2307692307686</v>
      </c>
      <c r="W33" s="2">
        <f t="shared" si="2"/>
        <v>39.199999999999989</v>
      </c>
      <c r="X33" s="2">
        <f t="shared" si="3"/>
        <v>77.646153846153851</v>
      </c>
      <c r="Y33" s="2">
        <f t="shared" si="6"/>
        <v>2362.1549738413505</v>
      </c>
      <c r="Z33" s="2">
        <f t="shared" si="4"/>
        <v>2.2713028594628373</v>
      </c>
      <c r="AB33" s="1">
        <v>32</v>
      </c>
      <c r="AC33" s="27">
        <v>11.924571428571427</v>
      </c>
      <c r="AD33" s="9">
        <f t="shared" si="1"/>
        <v>0.96165898617511514</v>
      </c>
      <c r="AE33" s="10">
        <v>3.8300000000000001E-2</v>
      </c>
    </row>
    <row r="34" spans="1:31" x14ac:dyDescent="0.2">
      <c r="A34" s="65"/>
      <c r="B34" s="71"/>
      <c r="C34" s="71"/>
      <c r="D34" s="71"/>
      <c r="E34" s="71"/>
      <c r="F34" s="71"/>
      <c r="G34" s="72"/>
      <c r="H34" s="73"/>
      <c r="I34" s="71"/>
      <c r="J34" s="72"/>
      <c r="K34" s="72"/>
      <c r="L34" s="72"/>
      <c r="M34" s="72"/>
      <c r="N34" s="72"/>
      <c r="O34" s="72"/>
      <c r="P34" s="72"/>
      <c r="Q34" s="72"/>
      <c r="R34" s="50"/>
      <c r="T34" s="1">
        <v>32</v>
      </c>
      <c r="U34" s="2">
        <f t="shared" si="0"/>
        <v>116.84615384615384</v>
      </c>
      <c r="V34" s="2">
        <f t="shared" si="5"/>
        <v>3739.0769230769224</v>
      </c>
      <c r="W34" s="2">
        <f t="shared" si="2"/>
        <v>39.199999999999989</v>
      </c>
      <c r="X34" s="2">
        <f t="shared" si="3"/>
        <v>77.646153846153851</v>
      </c>
      <c r="Y34" s="2">
        <f t="shared" si="6"/>
        <v>2442.0724305469676</v>
      </c>
      <c r="Z34" s="2">
        <f t="shared" si="4"/>
        <v>2.3481465678336226</v>
      </c>
      <c r="AB34" s="1">
        <v>33</v>
      </c>
      <c r="AC34" s="27">
        <v>12.043428571428571</v>
      </c>
      <c r="AD34" s="9">
        <f t="shared" si="1"/>
        <v>0.97124423963133633</v>
      </c>
      <c r="AE34" s="10">
        <v>2.8799999999999999E-2</v>
      </c>
    </row>
    <row r="35" spans="1:31" x14ac:dyDescent="0.2">
      <c r="A35" s="65"/>
      <c r="B35" s="71"/>
      <c r="C35" s="71"/>
      <c r="D35" s="71"/>
      <c r="E35" s="71"/>
      <c r="F35" s="71"/>
      <c r="G35" s="72"/>
      <c r="H35" s="73"/>
      <c r="I35" s="71"/>
      <c r="J35" s="72"/>
      <c r="K35" s="72"/>
      <c r="L35" s="72"/>
      <c r="M35" s="72"/>
      <c r="N35" s="72"/>
      <c r="O35" s="72"/>
      <c r="P35" s="72"/>
      <c r="Q35" s="72"/>
      <c r="R35" s="50"/>
      <c r="T35" s="1">
        <v>33</v>
      </c>
      <c r="U35" s="2">
        <f t="shared" si="0"/>
        <v>116.84615384615384</v>
      </c>
      <c r="V35" s="2">
        <f t="shared" si="5"/>
        <v>3855.9230769230762</v>
      </c>
      <c r="W35" s="2">
        <f t="shared" si="2"/>
        <v>39.199999999999989</v>
      </c>
      <c r="X35" s="2">
        <f t="shared" si="3"/>
        <v>77.646153846153851</v>
      </c>
      <c r="Y35" s="2">
        <f t="shared" si="6"/>
        <v>2522.0667309609553</v>
      </c>
      <c r="Z35" s="2">
        <f t="shared" si="4"/>
        <v>2.425064164385534</v>
      </c>
      <c r="AB35" s="1">
        <v>34</v>
      </c>
      <c r="AC35" s="27">
        <v>12.162285714285712</v>
      </c>
      <c r="AD35" s="9">
        <f t="shared" si="1"/>
        <v>0.9808294930875574</v>
      </c>
      <c r="AE35" s="10">
        <v>1.9199999999999998E-2</v>
      </c>
    </row>
    <row r="36" spans="1:31" x14ac:dyDescent="0.2">
      <c r="A36" s="65"/>
      <c r="B36" s="71"/>
      <c r="C36" s="71"/>
      <c r="D36" s="71"/>
      <c r="E36" s="71"/>
      <c r="F36" s="71"/>
      <c r="G36" s="72"/>
      <c r="H36" s="73"/>
      <c r="I36" s="71"/>
      <c r="J36" s="72"/>
      <c r="K36" s="72"/>
      <c r="L36" s="72"/>
      <c r="M36" s="72"/>
      <c r="N36" s="72"/>
      <c r="O36" s="72"/>
      <c r="P36" s="72"/>
      <c r="Q36" s="72"/>
      <c r="R36" s="50"/>
      <c r="T36" s="1">
        <v>34</v>
      </c>
      <c r="U36" s="2">
        <f t="shared" si="0"/>
        <v>116.84615384615384</v>
      </c>
      <c r="V36" s="2">
        <f t="shared" si="5"/>
        <v>3972.76923076923</v>
      </c>
      <c r="W36" s="2">
        <f t="shared" si="2"/>
        <v>39.199999999999989</v>
      </c>
      <c r="X36" s="2">
        <f t="shared" ref="X36:X54" si="7">SUM(U36*$AD$2)</f>
        <v>77.646153846153851</v>
      </c>
      <c r="Y36" s="2">
        <f t="shared" si="6"/>
        <v>2602.137948971495</v>
      </c>
      <c r="Z36" s="2">
        <f t="shared" ref="Z36:Z67" si="8">SUM(Y36*$Z$2)/52</f>
        <v>2.5020557201648992</v>
      </c>
      <c r="AB36" s="1">
        <v>35</v>
      </c>
      <c r="AC36" s="27">
        <v>12.281142857142855</v>
      </c>
      <c r="AD36" s="9">
        <f t="shared" si="1"/>
        <v>0.99041474654377859</v>
      </c>
      <c r="AE36" s="10">
        <v>9.5999999999999992E-3</v>
      </c>
    </row>
    <row r="37" spans="1:31" x14ac:dyDescent="0.2">
      <c r="A37" s="65"/>
      <c r="B37" s="71"/>
      <c r="C37" s="71"/>
      <c r="D37" s="71"/>
      <c r="E37" s="71"/>
      <c r="F37" s="71"/>
      <c r="G37" s="72"/>
      <c r="H37" s="73"/>
      <c r="I37" s="71"/>
      <c r="J37" s="72"/>
      <c r="K37" s="72"/>
      <c r="L37" s="72"/>
      <c r="M37" s="72"/>
      <c r="N37" s="72"/>
      <c r="O37" s="72"/>
      <c r="P37" s="72"/>
      <c r="Q37" s="72"/>
      <c r="R37" s="50"/>
      <c r="T37" s="1">
        <v>35</v>
      </c>
      <c r="U37" s="2">
        <f t="shared" si="0"/>
        <v>116.84615384615384</v>
      </c>
      <c r="V37" s="2">
        <f t="shared" si="5"/>
        <v>4089.6153846153838</v>
      </c>
      <c r="W37" s="2">
        <f t="shared" si="2"/>
        <v>39.199999999999989</v>
      </c>
      <c r="X37" s="2">
        <f t="shared" si="7"/>
        <v>77.646153846153851</v>
      </c>
      <c r="Y37" s="2">
        <f t="shared" si="6"/>
        <v>2682.2861585378141</v>
      </c>
      <c r="Z37" s="2">
        <f t="shared" si="8"/>
        <v>2.57912130628636</v>
      </c>
      <c r="AB37" s="1">
        <v>36</v>
      </c>
      <c r="AC37" s="27">
        <v>12.4</v>
      </c>
      <c r="AD37" s="9">
        <f t="shared" si="1"/>
        <v>1</v>
      </c>
      <c r="AE37" s="10">
        <v>0</v>
      </c>
    </row>
    <row r="38" spans="1:31" x14ac:dyDescent="0.2">
      <c r="B38" s="15"/>
      <c r="C38" s="15"/>
      <c r="D38" s="15"/>
      <c r="E38" s="15"/>
      <c r="F38" s="15"/>
      <c r="G38" s="69"/>
      <c r="H38" s="70"/>
      <c r="I38" s="15"/>
      <c r="J38" s="69"/>
      <c r="K38" s="69"/>
      <c r="L38" s="69"/>
      <c r="M38" s="69"/>
      <c r="N38" s="69"/>
      <c r="O38" s="69"/>
      <c r="P38" s="69"/>
      <c r="Q38" s="69"/>
      <c r="T38" s="1">
        <v>36</v>
      </c>
      <c r="U38" s="2">
        <f t="shared" si="0"/>
        <v>116.84615384615384</v>
      </c>
      <c r="V38" s="2">
        <f t="shared" si="5"/>
        <v>4206.4615384615381</v>
      </c>
      <c r="W38" s="2">
        <f t="shared" si="2"/>
        <v>39.199999999999989</v>
      </c>
      <c r="X38" s="2">
        <f t="shared" si="7"/>
        <v>77.646153846153851</v>
      </c>
      <c r="Y38" s="2">
        <f t="shared" si="6"/>
        <v>2762.5114336902543</v>
      </c>
      <c r="Z38" s="2">
        <f t="shared" si="8"/>
        <v>2.6562609939329369</v>
      </c>
      <c r="AC38" s="27"/>
    </row>
    <row r="39" spans="1:31" x14ac:dyDescent="0.2">
      <c r="O39" s="5"/>
      <c r="T39" s="1">
        <v>37</v>
      </c>
      <c r="U39" s="2">
        <f t="shared" si="0"/>
        <v>116.84615384615384</v>
      </c>
      <c r="V39" s="2">
        <f t="shared" si="5"/>
        <v>4323.3076923076924</v>
      </c>
      <c r="W39" s="2">
        <f t="shared" si="2"/>
        <v>39.199999999999989</v>
      </c>
      <c r="X39" s="2">
        <f t="shared" si="7"/>
        <v>77.646153846153851</v>
      </c>
      <c r="Y39" s="2">
        <f t="shared" si="6"/>
        <v>2842.8138485303411</v>
      </c>
      <c r="Z39" s="2">
        <f t="shared" si="8"/>
        <v>2.7334748543560972</v>
      </c>
    </row>
    <row r="40" spans="1:31" x14ac:dyDescent="0.2">
      <c r="T40" s="1">
        <v>38</v>
      </c>
      <c r="U40" s="2">
        <f t="shared" si="0"/>
        <v>116.84615384615384</v>
      </c>
      <c r="V40" s="2">
        <f t="shared" si="5"/>
        <v>4440.1538461538466</v>
      </c>
      <c r="W40" s="2">
        <f t="shared" si="2"/>
        <v>39.199999999999989</v>
      </c>
      <c r="X40" s="2">
        <f t="shared" si="7"/>
        <v>77.646153846153851</v>
      </c>
      <c r="Y40" s="2">
        <f t="shared" si="6"/>
        <v>2923.1934772308514</v>
      </c>
      <c r="Z40" s="2">
        <f t="shared" si="8"/>
        <v>2.8107629588758192</v>
      </c>
    </row>
    <row r="41" spans="1:31" x14ac:dyDescent="0.2">
      <c r="T41" s="1">
        <v>39</v>
      </c>
      <c r="U41" s="2">
        <f t="shared" si="0"/>
        <v>116.84615384615384</v>
      </c>
      <c r="V41" s="2">
        <f t="shared" si="5"/>
        <v>4557.0000000000009</v>
      </c>
      <c r="W41" s="2">
        <f t="shared" si="2"/>
        <v>39.199999999999989</v>
      </c>
      <c r="X41" s="2">
        <f t="shared" si="7"/>
        <v>77.646153846153851</v>
      </c>
      <c r="Y41" s="2">
        <f t="shared" si="6"/>
        <v>3003.6503940358812</v>
      </c>
      <c r="Z41" s="2">
        <f t="shared" si="8"/>
        <v>2.8881253788806549</v>
      </c>
    </row>
    <row r="42" spans="1:31" x14ac:dyDescent="0.2">
      <c r="T42" s="1">
        <v>40</v>
      </c>
      <c r="U42" s="2">
        <f t="shared" si="0"/>
        <v>116.84615384615384</v>
      </c>
      <c r="V42" s="2">
        <f t="shared" si="5"/>
        <v>4673.8461538461552</v>
      </c>
      <c r="W42" s="2">
        <f t="shared" si="2"/>
        <v>39.199999999999989</v>
      </c>
      <c r="X42" s="2">
        <f t="shared" si="7"/>
        <v>77.646153846153851</v>
      </c>
      <c r="Y42" s="2">
        <f t="shared" si="6"/>
        <v>3084.1846732609156</v>
      </c>
      <c r="Z42" s="2">
        <f t="shared" si="8"/>
        <v>2.9655621858278036</v>
      </c>
    </row>
    <row r="43" spans="1:31" x14ac:dyDescent="0.2">
      <c r="T43" s="1">
        <v>41</v>
      </c>
      <c r="U43" s="2">
        <f t="shared" si="0"/>
        <v>116.84615384615384</v>
      </c>
      <c r="V43" s="2">
        <f t="shared" si="5"/>
        <v>4790.6923076923094</v>
      </c>
      <c r="W43" s="2">
        <f t="shared" si="2"/>
        <v>39.199999999999989</v>
      </c>
      <c r="X43" s="2">
        <f t="shared" si="7"/>
        <v>77.646153846153851</v>
      </c>
      <c r="Y43" s="2">
        <f t="shared" si="6"/>
        <v>3164.7963892928974</v>
      </c>
      <c r="Z43" s="2">
        <f t="shared" si="8"/>
        <v>3.043073451243171</v>
      </c>
    </row>
    <row r="44" spans="1:31" x14ac:dyDescent="0.2">
      <c r="T44" s="1">
        <v>42</v>
      </c>
      <c r="U44" s="2">
        <f t="shared" si="0"/>
        <v>116.84615384615384</v>
      </c>
      <c r="V44" s="2">
        <f t="shared" si="5"/>
        <v>4907.5384615384637</v>
      </c>
      <c r="W44" s="2">
        <f t="shared" si="2"/>
        <v>39.199999999999989</v>
      </c>
      <c r="X44" s="2">
        <f t="shared" si="7"/>
        <v>77.646153846153851</v>
      </c>
      <c r="Y44" s="2">
        <f t="shared" si="6"/>
        <v>3245.4856165902947</v>
      </c>
      <c r="Z44" s="2">
        <f t="shared" si="8"/>
        <v>3.1206592467214374</v>
      </c>
    </row>
    <row r="45" spans="1:31" x14ac:dyDescent="0.2">
      <c r="T45" s="1">
        <v>43</v>
      </c>
      <c r="U45" s="2">
        <f t="shared" si="0"/>
        <v>116.84615384615384</v>
      </c>
      <c r="V45" s="2">
        <f t="shared" si="5"/>
        <v>5024.384615384618</v>
      </c>
      <c r="W45" s="2">
        <f t="shared" si="2"/>
        <v>39.199999999999989</v>
      </c>
      <c r="X45" s="2">
        <f t="shared" si="7"/>
        <v>77.646153846153851</v>
      </c>
      <c r="Y45" s="2">
        <f t="shared" si="6"/>
        <v>3326.2524296831702</v>
      </c>
      <c r="Z45" s="2">
        <f t="shared" si="8"/>
        <v>3.1983196439261254</v>
      </c>
    </row>
    <row r="46" spans="1:31" x14ac:dyDescent="0.2">
      <c r="T46" s="1">
        <v>44</v>
      </c>
      <c r="U46" s="2">
        <f t="shared" si="0"/>
        <v>116.84615384615384</v>
      </c>
      <c r="V46" s="2">
        <f t="shared" si="5"/>
        <v>5141.2307692307722</v>
      </c>
      <c r="W46" s="2">
        <f t="shared" si="2"/>
        <v>39.199999999999989</v>
      </c>
      <c r="X46" s="2">
        <f t="shared" si="7"/>
        <v>77.646153846153851</v>
      </c>
      <c r="Y46" s="2">
        <f t="shared" si="6"/>
        <v>3407.0969031732502</v>
      </c>
      <c r="Z46" s="2">
        <f t="shared" si="8"/>
        <v>3.2760547145896641</v>
      </c>
    </row>
    <row r="47" spans="1:31" x14ac:dyDescent="0.2">
      <c r="T47" s="1">
        <v>45</v>
      </c>
      <c r="U47" s="2">
        <f t="shared" si="0"/>
        <v>116.84615384615384</v>
      </c>
      <c r="V47" s="2">
        <f t="shared" si="5"/>
        <v>5258.0769230769265</v>
      </c>
      <c r="W47" s="2">
        <f t="shared" si="2"/>
        <v>39.199999999999989</v>
      </c>
      <c r="X47" s="2">
        <f t="shared" si="7"/>
        <v>77.646153846153851</v>
      </c>
      <c r="Y47" s="2">
        <f t="shared" si="6"/>
        <v>3488.0191117339937</v>
      </c>
      <c r="Z47" s="2">
        <f t="shared" si="8"/>
        <v>3.3538645305134556</v>
      </c>
    </row>
    <row r="48" spans="1:31" x14ac:dyDescent="0.2">
      <c r="T48" s="1">
        <v>46</v>
      </c>
      <c r="U48" s="2">
        <f t="shared" si="0"/>
        <v>116.84615384615384</v>
      </c>
      <c r="V48" s="2">
        <f t="shared" si="5"/>
        <v>5374.9230769230808</v>
      </c>
      <c r="W48" s="2">
        <f t="shared" si="2"/>
        <v>39.199999999999989</v>
      </c>
      <c r="X48" s="2">
        <f t="shared" si="7"/>
        <v>77.646153846153851</v>
      </c>
      <c r="Y48" s="2">
        <f t="shared" si="6"/>
        <v>3569.0191301106611</v>
      </c>
      <c r="Z48" s="2">
        <f t="shared" si="8"/>
        <v>3.4317491635679436</v>
      </c>
    </row>
    <row r="49" spans="15:29" x14ac:dyDescent="0.2">
      <c r="T49" s="1">
        <v>47</v>
      </c>
      <c r="U49" s="2">
        <f t="shared" si="0"/>
        <v>116.84615384615384</v>
      </c>
      <c r="V49" s="2">
        <f t="shared" si="5"/>
        <v>5491.769230769235</v>
      </c>
      <c r="W49" s="2">
        <f t="shared" si="2"/>
        <v>39.199999999999989</v>
      </c>
      <c r="X49" s="2">
        <f t="shared" si="7"/>
        <v>77.646153846153851</v>
      </c>
      <c r="Y49" s="2">
        <f t="shared" si="6"/>
        <v>3650.097033120383</v>
      </c>
      <c r="Z49" s="2">
        <f t="shared" si="8"/>
        <v>3.5097086856926762</v>
      </c>
    </row>
    <row r="50" spans="15:29" x14ac:dyDescent="0.2">
      <c r="T50" s="1">
        <v>48</v>
      </c>
      <c r="U50" s="2">
        <f t="shared" si="0"/>
        <v>116.84615384615384</v>
      </c>
      <c r="V50" s="2">
        <f t="shared" si="5"/>
        <v>5608.6153846153893</v>
      </c>
      <c r="W50" s="2">
        <f t="shared" si="2"/>
        <v>39.199999999999989</v>
      </c>
      <c r="X50" s="2">
        <f t="shared" si="7"/>
        <v>77.646153846153851</v>
      </c>
      <c r="Y50" s="2">
        <f t="shared" si="6"/>
        <v>3731.2528956522297</v>
      </c>
      <c r="Z50" s="2">
        <f t="shared" si="8"/>
        <v>3.5877431688963748</v>
      </c>
    </row>
    <row r="51" spans="15:29" x14ac:dyDescent="0.2">
      <c r="O51" s="5"/>
      <c r="T51" s="1">
        <v>49</v>
      </c>
      <c r="U51" s="2">
        <f t="shared" si="0"/>
        <v>116.84615384615384</v>
      </c>
      <c r="V51" s="2">
        <f t="shared" si="5"/>
        <v>5725.4615384615436</v>
      </c>
      <c r="W51" s="2">
        <f t="shared" si="2"/>
        <v>39.199999999999989</v>
      </c>
      <c r="X51" s="2">
        <f t="shared" si="7"/>
        <v>77.646153846153851</v>
      </c>
      <c r="Y51" s="2">
        <f t="shared" si="6"/>
        <v>3812.48679266728</v>
      </c>
      <c r="Z51" s="2">
        <f t="shared" si="8"/>
        <v>3.6658526852570001</v>
      </c>
    </row>
    <row r="52" spans="15:29" x14ac:dyDescent="0.2">
      <c r="T52" s="1">
        <v>50</v>
      </c>
      <c r="U52" s="2">
        <f t="shared" si="0"/>
        <v>116.84615384615384</v>
      </c>
      <c r="V52" s="2">
        <f t="shared" si="5"/>
        <v>5842.3076923076978</v>
      </c>
      <c r="W52" s="2">
        <f t="shared" si="2"/>
        <v>39.199999999999989</v>
      </c>
      <c r="X52" s="2">
        <f t="shared" si="7"/>
        <v>77.646153846153851</v>
      </c>
      <c r="Y52" s="2">
        <f t="shared" si="6"/>
        <v>3893.7987991986911</v>
      </c>
      <c r="Z52" s="2">
        <f t="shared" si="8"/>
        <v>3.7440373069218187</v>
      </c>
    </row>
    <row r="53" spans="15:29" x14ac:dyDescent="0.2">
      <c r="T53" s="1">
        <v>51</v>
      </c>
      <c r="U53" s="2">
        <f t="shared" si="0"/>
        <v>116.84615384615384</v>
      </c>
      <c r="V53" s="2">
        <f t="shared" si="5"/>
        <v>5959.1538461538521</v>
      </c>
      <c r="W53" s="2">
        <f t="shared" si="2"/>
        <v>39.199999999999989</v>
      </c>
      <c r="X53" s="2">
        <f t="shared" si="7"/>
        <v>77.646153846153851</v>
      </c>
      <c r="Y53" s="2">
        <f t="shared" si="6"/>
        <v>3975.1889903517667</v>
      </c>
      <c r="Z53" s="2">
        <f t="shared" si="8"/>
        <v>3.822297106107468</v>
      </c>
    </row>
    <row r="54" spans="15:29" x14ac:dyDescent="0.2">
      <c r="R54" s="5"/>
      <c r="S54" s="5"/>
      <c r="T54" s="1">
        <v>52</v>
      </c>
      <c r="U54" s="2">
        <f t="shared" si="0"/>
        <v>116.84615384615384</v>
      </c>
      <c r="V54" s="2">
        <f t="shared" si="5"/>
        <v>6076.0000000000064</v>
      </c>
      <c r="W54" s="2">
        <f t="shared" si="2"/>
        <v>39.199999999999989</v>
      </c>
      <c r="X54" s="2">
        <f t="shared" si="7"/>
        <v>77.646153846153851</v>
      </c>
      <c r="Y54" s="2">
        <f t="shared" si="6"/>
        <v>4056.657441304028</v>
      </c>
      <c r="Z54" s="2">
        <f t="shared" si="8"/>
        <v>3.9006321551000269</v>
      </c>
    </row>
    <row r="55" spans="15:29" x14ac:dyDescent="0.2">
      <c r="O55" s="6">
        <f>SUM(O3*$O$7)+O3</f>
        <v>50470</v>
      </c>
      <c r="P55" s="4">
        <f>SUM(O55*0.124)</f>
        <v>6258.28</v>
      </c>
      <c r="Q55" s="4">
        <f>SUM(P55*AD2)</f>
        <v>4158.7280000000001</v>
      </c>
      <c r="R55" s="8">
        <f>SUM(P55-Q55)</f>
        <v>2099.5519999999997</v>
      </c>
      <c r="S55" s="8"/>
      <c r="T55" s="1">
        <v>53</v>
      </c>
      <c r="U55" s="2">
        <f>SUM(P55/52)</f>
        <v>120.35153846153845</v>
      </c>
      <c r="V55" s="2">
        <f t="shared" si="5"/>
        <v>6196.3515384615448</v>
      </c>
      <c r="W55" s="2">
        <f t="shared" si="2"/>
        <v>39.222399999999993</v>
      </c>
      <c r="X55" s="2">
        <f t="shared" ref="X55:X118" si="9">SUM(U55*$AD$3)</f>
        <v>81.12913846153846</v>
      </c>
      <c r="Y55" s="2">
        <f t="shared" si="6"/>
        <v>4141.6872119206664</v>
      </c>
      <c r="Z55" s="2">
        <f t="shared" si="8"/>
        <v>3.9823915499237179</v>
      </c>
      <c r="AB55" s="4">
        <f>SUM(Z55*52)</f>
        <v>207.08436059603332</v>
      </c>
      <c r="AC55" s="4">
        <f>SUM(AB55/12)</f>
        <v>17.257030049669442</v>
      </c>
    </row>
    <row r="56" spans="15:29" x14ac:dyDescent="0.2">
      <c r="T56" s="1">
        <v>54</v>
      </c>
      <c r="U56" s="2">
        <f t="shared" ref="U56:U67" si="10">SUM(U55)</f>
        <v>120.35153846153845</v>
      </c>
      <c r="V56" s="2">
        <f t="shared" si="5"/>
        <v>6316.7030769230832</v>
      </c>
      <c r="W56" s="2">
        <f t="shared" si="2"/>
        <v>39.222399999999993</v>
      </c>
      <c r="X56" s="2">
        <f t="shared" si="9"/>
        <v>81.12913846153846</v>
      </c>
      <c r="Y56" s="2">
        <f t="shared" si="6"/>
        <v>4226.7987419321289</v>
      </c>
      <c r="Z56" s="2">
        <f t="shared" si="8"/>
        <v>4.0642295595501245</v>
      </c>
      <c r="AB56" s="4">
        <f t="shared" ref="AB56:AB119" si="11">SUM(Z56*52)</f>
        <v>211.33993709660649</v>
      </c>
      <c r="AC56" s="4">
        <f t="shared" ref="AC56:AC119" si="12">SUM(AB56/12)</f>
        <v>17.611661424717209</v>
      </c>
    </row>
    <row r="57" spans="15:29" x14ac:dyDescent="0.2">
      <c r="T57" s="1">
        <v>55</v>
      </c>
      <c r="U57" s="2">
        <f t="shared" si="10"/>
        <v>120.35153846153845</v>
      </c>
      <c r="V57" s="2">
        <f t="shared" si="5"/>
        <v>6437.0546153846217</v>
      </c>
      <c r="W57" s="2">
        <f t="shared" si="2"/>
        <v>39.222399999999993</v>
      </c>
      <c r="X57" s="2">
        <f t="shared" si="9"/>
        <v>81.12913846153846</v>
      </c>
      <c r="Y57" s="2">
        <f t="shared" si="6"/>
        <v>4311.9921099532176</v>
      </c>
      <c r="Z57" s="2">
        <f t="shared" si="8"/>
        <v>4.1461462595704015</v>
      </c>
      <c r="AB57" s="4">
        <f t="shared" si="11"/>
        <v>215.59960549766089</v>
      </c>
      <c r="AC57" s="4">
        <f t="shared" si="12"/>
        <v>17.96663379147174</v>
      </c>
    </row>
    <row r="58" spans="15:29" x14ac:dyDescent="0.2">
      <c r="T58" s="1">
        <v>56</v>
      </c>
      <c r="U58" s="2">
        <f t="shared" si="10"/>
        <v>120.35153846153845</v>
      </c>
      <c r="V58" s="2">
        <f t="shared" si="5"/>
        <v>6557.4061538461601</v>
      </c>
      <c r="W58" s="2">
        <f t="shared" si="2"/>
        <v>39.222399999999993</v>
      </c>
      <c r="X58" s="2">
        <f t="shared" si="9"/>
        <v>81.12913846153846</v>
      </c>
      <c r="Y58" s="2">
        <f t="shared" si="6"/>
        <v>4397.2673946743271</v>
      </c>
      <c r="Z58" s="2">
        <f t="shared" si="8"/>
        <v>4.2281417256483911</v>
      </c>
      <c r="AB58" s="4">
        <f t="shared" si="11"/>
        <v>219.86336973371633</v>
      </c>
      <c r="AC58" s="4">
        <f t="shared" si="12"/>
        <v>18.321947477809694</v>
      </c>
    </row>
    <row r="59" spans="15:29" x14ac:dyDescent="0.2">
      <c r="T59" s="1">
        <v>57</v>
      </c>
      <c r="U59" s="2">
        <f t="shared" si="10"/>
        <v>120.35153846153845</v>
      </c>
      <c r="V59" s="2">
        <f t="shared" si="5"/>
        <v>6677.7576923076986</v>
      </c>
      <c r="W59" s="2">
        <f t="shared" si="2"/>
        <v>39.222399999999993</v>
      </c>
      <c r="X59" s="2">
        <f t="shared" si="9"/>
        <v>81.12913846153846</v>
      </c>
      <c r="Y59" s="2">
        <f t="shared" si="6"/>
        <v>4482.624674861514</v>
      </c>
      <c r="Z59" s="2">
        <f t="shared" si="8"/>
        <v>4.3102160335206872</v>
      </c>
      <c r="AB59" s="4">
        <f t="shared" si="11"/>
        <v>224.13123374307574</v>
      </c>
      <c r="AC59" s="4">
        <f t="shared" si="12"/>
        <v>18.677602811922977</v>
      </c>
    </row>
    <row r="60" spans="15:29" x14ac:dyDescent="0.2">
      <c r="T60" s="1">
        <v>58</v>
      </c>
      <c r="U60" s="2">
        <f t="shared" si="10"/>
        <v>120.35153846153845</v>
      </c>
      <c r="V60" s="2">
        <f t="shared" si="5"/>
        <v>6798.109230769237</v>
      </c>
      <c r="W60" s="2">
        <f t="shared" si="2"/>
        <v>39.222399999999993</v>
      </c>
      <c r="X60" s="2">
        <f t="shared" si="9"/>
        <v>81.12913846153846</v>
      </c>
      <c r="Y60" s="2">
        <f t="shared" si="6"/>
        <v>4568.0640293565739</v>
      </c>
      <c r="Z60" s="2">
        <f t="shared" si="8"/>
        <v>4.3923692589967054</v>
      </c>
      <c r="AB60" s="4">
        <f t="shared" si="11"/>
        <v>228.40320146782869</v>
      </c>
      <c r="AC60" s="4">
        <f t="shared" si="12"/>
        <v>19.033600122319058</v>
      </c>
    </row>
    <row r="61" spans="15:29" x14ac:dyDescent="0.2">
      <c r="T61" s="1">
        <v>59</v>
      </c>
      <c r="U61" s="2">
        <f t="shared" si="10"/>
        <v>120.35153846153845</v>
      </c>
      <c r="V61" s="2">
        <f t="shared" si="5"/>
        <v>6918.4607692307754</v>
      </c>
      <c r="W61" s="2">
        <f t="shared" si="2"/>
        <v>39.222399999999993</v>
      </c>
      <c r="X61" s="2">
        <f t="shared" si="9"/>
        <v>81.12913846153846</v>
      </c>
      <c r="Y61" s="2">
        <f t="shared" si="6"/>
        <v>4653.5855370771096</v>
      </c>
      <c r="Z61" s="2">
        <f t="shared" si="8"/>
        <v>4.4746014779587595</v>
      </c>
      <c r="AB61" s="4">
        <f t="shared" si="11"/>
        <v>232.6792768538555</v>
      </c>
      <c r="AC61" s="4">
        <f t="shared" si="12"/>
        <v>19.38993973782129</v>
      </c>
    </row>
    <row r="62" spans="15:29" x14ac:dyDescent="0.2">
      <c r="T62" s="1">
        <v>60</v>
      </c>
      <c r="U62" s="2">
        <f t="shared" si="10"/>
        <v>120.35153846153845</v>
      </c>
      <c r="V62" s="2">
        <f t="shared" si="5"/>
        <v>7038.8123076923139</v>
      </c>
      <c r="W62" s="2">
        <f t="shared" si="2"/>
        <v>39.222399999999993</v>
      </c>
      <c r="X62" s="2">
        <f t="shared" si="9"/>
        <v>81.12913846153846</v>
      </c>
      <c r="Y62" s="2">
        <f t="shared" si="6"/>
        <v>4739.1892770166069</v>
      </c>
      <c r="Z62" s="2">
        <f t="shared" si="8"/>
        <v>4.5569127663621227</v>
      </c>
      <c r="AB62" s="4">
        <f t="shared" si="11"/>
        <v>236.95946385083039</v>
      </c>
      <c r="AC62" s="4">
        <f t="shared" si="12"/>
        <v>19.746621987569199</v>
      </c>
    </row>
    <row r="63" spans="15:29" x14ac:dyDescent="0.2">
      <c r="O63" s="5"/>
      <c r="T63" s="1">
        <v>61</v>
      </c>
      <c r="U63" s="2">
        <f t="shared" si="10"/>
        <v>120.35153846153845</v>
      </c>
      <c r="V63" s="2">
        <f t="shared" si="5"/>
        <v>7159.1638461538523</v>
      </c>
      <c r="W63" s="2">
        <f t="shared" si="2"/>
        <v>39.222399999999993</v>
      </c>
      <c r="X63" s="2">
        <f t="shared" si="9"/>
        <v>81.12913846153846</v>
      </c>
      <c r="Y63" s="2">
        <f t="shared" si="6"/>
        <v>4824.8753282445077</v>
      </c>
      <c r="Z63" s="2">
        <f t="shared" si="8"/>
        <v>4.639303200235104</v>
      </c>
      <c r="AB63" s="4">
        <f t="shared" si="11"/>
        <v>241.2437664122254</v>
      </c>
      <c r="AC63" s="4">
        <f t="shared" si="12"/>
        <v>20.103647201018784</v>
      </c>
    </row>
    <row r="64" spans="15:29" x14ac:dyDescent="0.2">
      <c r="T64" s="1">
        <v>62</v>
      </c>
      <c r="U64" s="2">
        <f t="shared" si="10"/>
        <v>120.35153846153845</v>
      </c>
      <c r="V64" s="2">
        <f t="shared" si="5"/>
        <v>7279.5153846153908</v>
      </c>
      <c r="W64" s="2">
        <f t="shared" si="2"/>
        <v>39.222399999999993</v>
      </c>
      <c r="X64" s="2">
        <f t="shared" si="9"/>
        <v>81.12913846153846</v>
      </c>
      <c r="Y64" s="2">
        <f t="shared" si="6"/>
        <v>4910.6437699062817</v>
      </c>
      <c r="Z64" s="2">
        <f t="shared" si="8"/>
        <v>4.7217728556791174</v>
      </c>
      <c r="AB64" s="4">
        <f t="shared" si="11"/>
        <v>245.5321884953141</v>
      </c>
      <c r="AC64" s="4">
        <f t="shared" si="12"/>
        <v>20.461015707942842</v>
      </c>
    </row>
    <row r="65" spans="15:29" x14ac:dyDescent="0.2">
      <c r="T65" s="1">
        <v>63</v>
      </c>
      <c r="U65" s="2">
        <f t="shared" si="10"/>
        <v>120.35153846153845</v>
      </c>
      <c r="V65" s="2">
        <f t="shared" si="5"/>
        <v>7399.8669230769292</v>
      </c>
      <c r="W65" s="2">
        <f t="shared" si="2"/>
        <v>39.222399999999993</v>
      </c>
      <c r="X65" s="2">
        <f t="shared" si="9"/>
        <v>81.12913846153846</v>
      </c>
      <c r="Y65" s="2">
        <f t="shared" si="6"/>
        <v>4996.4946812234994</v>
      </c>
      <c r="Z65" s="2">
        <f t="shared" si="8"/>
        <v>4.8043218088687496</v>
      </c>
      <c r="AB65" s="4">
        <f t="shared" si="11"/>
        <v>249.82473406117498</v>
      </c>
      <c r="AC65" s="4">
        <f t="shared" si="12"/>
        <v>20.818727838431247</v>
      </c>
    </row>
    <row r="66" spans="15:29" x14ac:dyDescent="0.2">
      <c r="T66" s="1">
        <v>64</v>
      </c>
      <c r="U66" s="2">
        <f t="shared" si="10"/>
        <v>120.35153846153845</v>
      </c>
      <c r="V66" s="2">
        <f t="shared" si="5"/>
        <v>7520.2184615384676</v>
      </c>
      <c r="W66" s="2">
        <f t="shared" si="2"/>
        <v>39.222399999999993</v>
      </c>
      <c r="X66" s="2">
        <f t="shared" si="9"/>
        <v>81.12913846153846</v>
      </c>
      <c r="Y66" s="2">
        <f t="shared" si="6"/>
        <v>5082.4281414939069</v>
      </c>
      <c r="Z66" s="2">
        <f t="shared" si="8"/>
        <v>4.8869501360518335</v>
      </c>
      <c r="AB66" s="4">
        <f t="shared" si="11"/>
        <v>254.12140707469536</v>
      </c>
      <c r="AC66" s="4">
        <f t="shared" si="12"/>
        <v>21.176783922891278</v>
      </c>
    </row>
    <row r="67" spans="15:29" x14ac:dyDescent="0.2">
      <c r="T67" s="1">
        <v>65</v>
      </c>
      <c r="U67" s="2">
        <f t="shared" si="10"/>
        <v>120.35153846153845</v>
      </c>
      <c r="V67" s="2">
        <f t="shared" si="5"/>
        <v>7640.5700000000061</v>
      </c>
      <c r="W67" s="2">
        <f t="shared" si="2"/>
        <v>39.222399999999993</v>
      </c>
      <c r="X67" s="2">
        <f t="shared" si="9"/>
        <v>81.12913846153846</v>
      </c>
      <c r="Y67" s="2">
        <f t="shared" si="6"/>
        <v>5168.444230091497</v>
      </c>
      <c r="Z67" s="2">
        <f t="shared" si="8"/>
        <v>4.9696579135495167</v>
      </c>
      <c r="AB67" s="4">
        <f t="shared" si="11"/>
        <v>258.42221150457488</v>
      </c>
      <c r="AC67" s="4">
        <f t="shared" si="12"/>
        <v>21.535184292047905</v>
      </c>
    </row>
    <row r="68" spans="15:29" x14ac:dyDescent="0.2">
      <c r="T68" s="1">
        <v>66</v>
      </c>
      <c r="U68" s="2">
        <f t="shared" ref="U68:U131" si="13">SUM(U67)</f>
        <v>120.35153846153845</v>
      </c>
      <c r="V68" s="2">
        <f t="shared" si="5"/>
        <v>7760.9215384615445</v>
      </c>
      <c r="W68" s="2">
        <f t="shared" ref="W68:W131" si="14">SUM(U68-X68)</f>
        <v>39.222399999999993</v>
      </c>
      <c r="X68" s="2">
        <f t="shared" si="9"/>
        <v>81.12913846153846</v>
      </c>
      <c r="Y68" s="2">
        <f t="shared" si="6"/>
        <v>5254.5430264665856</v>
      </c>
      <c r="Z68" s="2">
        <f>SUM(Y68*$Z$2)/52</f>
        <v>5.0524452177563326</v>
      </c>
      <c r="AB68" s="4">
        <f t="shared" si="11"/>
        <v>262.72715132332928</v>
      </c>
      <c r="AC68" s="4">
        <f t="shared" si="12"/>
        <v>21.893929276944107</v>
      </c>
    </row>
    <row r="69" spans="15:29" x14ac:dyDescent="0.2">
      <c r="T69" s="1">
        <v>67</v>
      </c>
      <c r="U69" s="2">
        <f t="shared" si="13"/>
        <v>120.35153846153845</v>
      </c>
      <c r="V69" s="2">
        <f t="shared" ref="V69:V132" si="15">SUM(U69+V68)</f>
        <v>7881.273076923083</v>
      </c>
      <c r="W69" s="2">
        <f t="shared" si="14"/>
        <v>39.222399999999993</v>
      </c>
      <c r="X69" s="2">
        <f t="shared" si="9"/>
        <v>81.12913846153846</v>
      </c>
      <c r="Y69" s="2">
        <f t="shared" si="6"/>
        <v>5340.7246101458804</v>
      </c>
      <c r="Z69" s="2">
        <f t="shared" ref="Z69:Z132" si="16">SUM(Y69*$Z$2)/52</f>
        <v>5.1353121251402696</v>
      </c>
      <c r="AB69" s="4">
        <f t="shared" si="11"/>
        <v>267.03623050729402</v>
      </c>
      <c r="AC69" s="4">
        <f t="shared" si="12"/>
        <v>22.253019208941168</v>
      </c>
    </row>
    <row r="70" spans="15:29" x14ac:dyDescent="0.2">
      <c r="T70" s="1">
        <v>68</v>
      </c>
      <c r="U70" s="2">
        <f t="shared" si="13"/>
        <v>120.35153846153845</v>
      </c>
      <c r="V70" s="2">
        <f t="shared" si="15"/>
        <v>8001.6246153846214</v>
      </c>
      <c r="W70" s="2">
        <f t="shared" si="14"/>
        <v>39.222399999999993</v>
      </c>
      <c r="X70" s="2">
        <f t="shared" si="9"/>
        <v>81.12913846153846</v>
      </c>
      <c r="Y70" s="2">
        <f t="shared" ref="Y70:Y133" si="17">SUM(X70+Y69+Z69)</f>
        <v>5426.9890607325597</v>
      </c>
      <c r="Z70" s="2">
        <f t="shared" si="16"/>
        <v>5.2182587122428465</v>
      </c>
      <c r="AB70" s="4">
        <f t="shared" si="11"/>
        <v>271.34945303662801</v>
      </c>
      <c r="AC70" s="4">
        <f t="shared" si="12"/>
        <v>22.612454419719</v>
      </c>
    </row>
    <row r="71" spans="15:29" x14ac:dyDescent="0.2">
      <c r="T71" s="1">
        <v>69</v>
      </c>
      <c r="U71" s="2">
        <f t="shared" si="13"/>
        <v>120.35153846153845</v>
      </c>
      <c r="V71" s="2">
        <f t="shared" si="15"/>
        <v>8121.9761538461598</v>
      </c>
      <c r="W71" s="2">
        <f t="shared" si="14"/>
        <v>39.222399999999993</v>
      </c>
      <c r="X71" s="2">
        <f t="shared" si="9"/>
        <v>81.12913846153846</v>
      </c>
      <c r="Y71" s="2">
        <f t="shared" si="17"/>
        <v>5513.3364579063409</v>
      </c>
      <c r="Z71" s="2">
        <f t="shared" si="16"/>
        <v>5.3012850556791742</v>
      </c>
      <c r="AB71" s="4">
        <f t="shared" si="11"/>
        <v>275.66682289531707</v>
      </c>
      <c r="AC71" s="4">
        <f t="shared" si="12"/>
        <v>22.972235241276422</v>
      </c>
    </row>
    <row r="72" spans="15:29" x14ac:dyDescent="0.2">
      <c r="T72" s="1">
        <v>70</v>
      </c>
      <c r="U72" s="2">
        <f t="shared" si="13"/>
        <v>120.35153846153845</v>
      </c>
      <c r="V72" s="2">
        <f t="shared" si="15"/>
        <v>8242.3276923076992</v>
      </c>
      <c r="W72" s="2">
        <f t="shared" si="14"/>
        <v>39.222399999999993</v>
      </c>
      <c r="X72" s="2">
        <f t="shared" si="9"/>
        <v>81.12913846153846</v>
      </c>
      <c r="Y72" s="2">
        <f t="shared" si="17"/>
        <v>5599.7668814235585</v>
      </c>
      <c r="Z72" s="2">
        <f t="shared" si="16"/>
        <v>5.3843912321380376</v>
      </c>
      <c r="AB72" s="4">
        <f t="shared" si="11"/>
        <v>279.98834407117795</v>
      </c>
      <c r="AC72" s="4">
        <f t="shared" si="12"/>
        <v>23.332362005931497</v>
      </c>
    </row>
    <row r="73" spans="15:29" x14ac:dyDescent="0.2">
      <c r="T73" s="1">
        <v>71</v>
      </c>
      <c r="U73" s="2">
        <f t="shared" si="13"/>
        <v>120.35153846153845</v>
      </c>
      <c r="V73" s="2">
        <f t="shared" si="15"/>
        <v>8362.6792307692376</v>
      </c>
      <c r="W73" s="2">
        <f t="shared" si="14"/>
        <v>39.222399999999993</v>
      </c>
      <c r="X73" s="2">
        <f t="shared" si="9"/>
        <v>81.12913846153846</v>
      </c>
      <c r="Y73" s="2">
        <f t="shared" si="17"/>
        <v>5686.2804111172354</v>
      </c>
      <c r="Z73" s="2">
        <f t="shared" si="16"/>
        <v>5.4675773183819567</v>
      </c>
      <c r="AB73" s="4">
        <f t="shared" si="11"/>
        <v>284.31402055586176</v>
      </c>
      <c r="AC73" s="4">
        <f t="shared" si="12"/>
        <v>23.692835046321814</v>
      </c>
    </row>
    <row r="74" spans="15:29" x14ac:dyDescent="0.2">
      <c r="T74" s="1">
        <v>72</v>
      </c>
      <c r="U74" s="2">
        <f t="shared" si="13"/>
        <v>120.35153846153845</v>
      </c>
      <c r="V74" s="2">
        <f t="shared" si="15"/>
        <v>8483.0307692307761</v>
      </c>
      <c r="W74" s="2">
        <f t="shared" si="14"/>
        <v>39.222399999999993</v>
      </c>
      <c r="X74" s="2">
        <f t="shared" si="9"/>
        <v>81.12913846153846</v>
      </c>
      <c r="Y74" s="2">
        <f t="shared" si="17"/>
        <v>5772.8771268971559</v>
      </c>
      <c r="Z74" s="2">
        <f t="shared" si="16"/>
        <v>5.5508433912472652</v>
      </c>
      <c r="AB74" s="4">
        <f t="shared" si="11"/>
        <v>288.6438563448578</v>
      </c>
      <c r="AC74" s="4">
        <f t="shared" si="12"/>
        <v>24.053654695404816</v>
      </c>
    </row>
    <row r="75" spans="15:29" x14ac:dyDescent="0.2">
      <c r="O75" s="5"/>
      <c r="T75" s="1">
        <v>73</v>
      </c>
      <c r="U75" s="2">
        <f t="shared" si="13"/>
        <v>120.35153846153845</v>
      </c>
      <c r="V75" s="2">
        <f t="shared" si="15"/>
        <v>8603.3823076923145</v>
      </c>
      <c r="W75" s="2">
        <f t="shared" si="14"/>
        <v>39.222399999999993</v>
      </c>
      <c r="X75" s="2">
        <f t="shared" si="9"/>
        <v>81.12913846153846</v>
      </c>
      <c r="Y75" s="2">
        <f t="shared" si="17"/>
        <v>5859.557108749942</v>
      </c>
      <c r="Z75" s="2">
        <f t="shared" si="16"/>
        <v>5.6341895276441756</v>
      </c>
      <c r="AB75" s="4">
        <f t="shared" si="11"/>
        <v>292.97785543749711</v>
      </c>
      <c r="AC75" s="4">
        <f t="shared" si="12"/>
        <v>24.414821286458093</v>
      </c>
    </row>
    <row r="76" spans="15:29" x14ac:dyDescent="0.2">
      <c r="T76" s="1">
        <v>74</v>
      </c>
      <c r="U76" s="2">
        <f t="shared" si="13"/>
        <v>120.35153846153845</v>
      </c>
      <c r="V76" s="2">
        <f t="shared" si="15"/>
        <v>8723.7338461538529</v>
      </c>
      <c r="W76" s="2">
        <f t="shared" si="14"/>
        <v>39.222399999999993</v>
      </c>
      <c r="X76" s="2">
        <f t="shared" si="9"/>
        <v>81.12913846153846</v>
      </c>
      <c r="Y76" s="2">
        <f t="shared" si="17"/>
        <v>5946.3204367391254</v>
      </c>
      <c r="Z76" s="2">
        <f t="shared" si="16"/>
        <v>5.7176158045568517</v>
      </c>
      <c r="AB76" s="4">
        <f t="shared" si="11"/>
        <v>297.31602183695628</v>
      </c>
      <c r="AC76" s="4">
        <f t="shared" si="12"/>
        <v>24.776335153079689</v>
      </c>
    </row>
    <row r="77" spans="15:29" x14ac:dyDescent="0.2">
      <c r="T77" s="1">
        <v>75</v>
      </c>
      <c r="U77" s="2">
        <f t="shared" si="13"/>
        <v>120.35153846153845</v>
      </c>
      <c r="V77" s="2">
        <f t="shared" si="15"/>
        <v>8844.0853846153914</v>
      </c>
      <c r="W77" s="2">
        <f t="shared" si="14"/>
        <v>39.222399999999993</v>
      </c>
      <c r="X77" s="2">
        <f t="shared" si="9"/>
        <v>81.12913846153846</v>
      </c>
      <c r="Y77" s="2">
        <f t="shared" si="17"/>
        <v>6033.167191005221</v>
      </c>
      <c r="Z77" s="2">
        <f t="shared" si="16"/>
        <v>5.8011222990434828</v>
      </c>
      <c r="AB77" s="4">
        <f t="shared" si="11"/>
        <v>301.65835955026108</v>
      </c>
      <c r="AC77" s="4">
        <f t="shared" si="12"/>
        <v>25.138196629188425</v>
      </c>
    </row>
    <row r="78" spans="15:29" x14ac:dyDescent="0.2">
      <c r="T78" s="1">
        <v>76</v>
      </c>
      <c r="U78" s="2">
        <f t="shared" si="13"/>
        <v>120.35153846153845</v>
      </c>
      <c r="V78" s="2">
        <f t="shared" si="15"/>
        <v>8964.4369230769298</v>
      </c>
      <c r="W78" s="2">
        <f t="shared" si="14"/>
        <v>39.222399999999993</v>
      </c>
      <c r="X78" s="2">
        <f t="shared" si="9"/>
        <v>81.12913846153846</v>
      </c>
      <c r="Y78" s="2">
        <f t="shared" si="17"/>
        <v>6120.0974517658033</v>
      </c>
      <c r="Z78" s="2">
        <f t="shared" si="16"/>
        <v>5.8847090882363497</v>
      </c>
      <c r="AB78" s="4">
        <f t="shared" si="11"/>
        <v>306.0048725882902</v>
      </c>
      <c r="AC78" s="4">
        <f t="shared" si="12"/>
        <v>25.500406049024182</v>
      </c>
    </row>
    <row r="79" spans="15:29" x14ac:dyDescent="0.2">
      <c r="T79" s="1">
        <v>77</v>
      </c>
      <c r="U79" s="2">
        <f t="shared" si="13"/>
        <v>120.35153846153845</v>
      </c>
      <c r="V79" s="2">
        <f t="shared" si="15"/>
        <v>9084.7884615384683</v>
      </c>
      <c r="W79" s="2">
        <f t="shared" si="14"/>
        <v>39.222399999999993</v>
      </c>
      <c r="X79" s="2">
        <f t="shared" si="9"/>
        <v>81.12913846153846</v>
      </c>
      <c r="Y79" s="2">
        <f t="shared" si="17"/>
        <v>6207.1112993155784</v>
      </c>
      <c r="Z79" s="2">
        <f t="shared" si="16"/>
        <v>5.9683762493419028</v>
      </c>
      <c r="AB79" s="4">
        <f t="shared" si="11"/>
        <v>310.35556496577897</v>
      </c>
      <c r="AC79" s="4">
        <f t="shared" si="12"/>
        <v>25.862963747148246</v>
      </c>
    </row>
    <row r="80" spans="15:29" x14ac:dyDescent="0.2">
      <c r="T80" s="1">
        <v>78</v>
      </c>
      <c r="U80" s="2">
        <f t="shared" si="13"/>
        <v>120.35153846153845</v>
      </c>
      <c r="V80" s="2">
        <f t="shared" si="15"/>
        <v>9205.1400000000067</v>
      </c>
      <c r="W80" s="2">
        <f t="shared" si="14"/>
        <v>39.222399999999993</v>
      </c>
      <c r="X80" s="2">
        <f t="shared" si="9"/>
        <v>81.12913846153846</v>
      </c>
      <c r="Y80" s="2">
        <f t="shared" si="17"/>
        <v>6294.2088140264595</v>
      </c>
      <c r="Z80" s="2">
        <f t="shared" si="16"/>
        <v>6.0521238596408278</v>
      </c>
      <c r="AB80" s="4">
        <f t="shared" si="11"/>
        <v>314.71044070132302</v>
      </c>
      <c r="AC80" s="4">
        <f t="shared" si="12"/>
        <v>26.225870058443586</v>
      </c>
    </row>
    <row r="81" spans="15:29" x14ac:dyDescent="0.2">
      <c r="T81" s="1">
        <v>79</v>
      </c>
      <c r="U81" s="2">
        <f t="shared" si="13"/>
        <v>120.35153846153845</v>
      </c>
      <c r="V81" s="2">
        <f t="shared" si="15"/>
        <v>9325.4915384615451</v>
      </c>
      <c r="W81" s="2">
        <f t="shared" si="14"/>
        <v>39.222399999999993</v>
      </c>
      <c r="X81" s="2">
        <f t="shared" si="9"/>
        <v>81.12913846153846</v>
      </c>
      <c r="Y81" s="2">
        <f t="shared" si="17"/>
        <v>6381.3900763476395</v>
      </c>
      <c r="Z81" s="2">
        <f t="shared" si="16"/>
        <v>6.1359519964881155</v>
      </c>
      <c r="AB81" s="4">
        <f t="shared" si="11"/>
        <v>319.06950381738199</v>
      </c>
      <c r="AC81" s="4">
        <f t="shared" si="12"/>
        <v>26.589125318115165</v>
      </c>
    </row>
    <row r="82" spans="15:29" x14ac:dyDescent="0.2">
      <c r="T82" s="1">
        <v>80</v>
      </c>
      <c r="U82" s="2">
        <f t="shared" si="13"/>
        <v>120.35153846153845</v>
      </c>
      <c r="V82" s="2">
        <f t="shared" si="15"/>
        <v>9445.8430769230836</v>
      </c>
      <c r="W82" s="2">
        <f t="shared" si="14"/>
        <v>39.222399999999993</v>
      </c>
      <c r="X82" s="2">
        <f t="shared" si="9"/>
        <v>81.12913846153846</v>
      </c>
      <c r="Y82" s="2">
        <f t="shared" si="17"/>
        <v>6468.6551668056663</v>
      </c>
      <c r="Z82" s="2">
        <f t="shared" si="16"/>
        <v>6.2198607373131409</v>
      </c>
      <c r="AB82" s="4">
        <f t="shared" si="11"/>
        <v>323.43275834028333</v>
      </c>
      <c r="AC82" s="4">
        <f t="shared" si="12"/>
        <v>26.952729861690276</v>
      </c>
    </row>
    <row r="83" spans="15:29" x14ac:dyDescent="0.2">
      <c r="T83" s="1">
        <v>81</v>
      </c>
      <c r="U83" s="2">
        <f t="shared" si="13"/>
        <v>120.35153846153845</v>
      </c>
      <c r="V83" s="2">
        <f t="shared" si="15"/>
        <v>9566.194615384622</v>
      </c>
      <c r="W83" s="2">
        <f t="shared" si="14"/>
        <v>39.222399999999993</v>
      </c>
      <c r="X83" s="2">
        <f t="shared" si="9"/>
        <v>81.12913846153846</v>
      </c>
      <c r="Y83" s="2">
        <f t="shared" si="17"/>
        <v>6556.0041660045181</v>
      </c>
      <c r="Z83" s="2">
        <f t="shared" si="16"/>
        <v>6.3038501596197287</v>
      </c>
      <c r="AB83" s="4">
        <f t="shared" si="11"/>
        <v>327.8002083002259</v>
      </c>
      <c r="AC83" s="4">
        <f t="shared" si="12"/>
        <v>27.316684025018827</v>
      </c>
    </row>
    <row r="84" spans="15:29" x14ac:dyDescent="0.2">
      <c r="T84" s="1">
        <v>82</v>
      </c>
      <c r="U84" s="2">
        <f t="shared" si="13"/>
        <v>120.35153846153845</v>
      </c>
      <c r="V84" s="2">
        <f t="shared" si="15"/>
        <v>9686.5461538461605</v>
      </c>
      <c r="W84" s="2">
        <f t="shared" si="14"/>
        <v>39.222399999999993</v>
      </c>
      <c r="X84" s="2">
        <f t="shared" si="9"/>
        <v>81.12913846153846</v>
      </c>
      <c r="Y84" s="2">
        <f t="shared" si="17"/>
        <v>6643.4371546256762</v>
      </c>
      <c r="Z84" s="2">
        <f t="shared" si="16"/>
        <v>6.3879203409862271</v>
      </c>
      <c r="AB84" s="4">
        <f t="shared" si="11"/>
        <v>332.17185773128381</v>
      </c>
      <c r="AC84" s="4">
        <f t="shared" si="12"/>
        <v>27.680988144273652</v>
      </c>
    </row>
    <row r="85" spans="15:29" x14ac:dyDescent="0.2">
      <c r="T85" s="1">
        <v>83</v>
      </c>
      <c r="U85" s="2">
        <f t="shared" si="13"/>
        <v>120.35153846153845</v>
      </c>
      <c r="V85" s="2">
        <f t="shared" si="15"/>
        <v>9806.8976923076989</v>
      </c>
      <c r="W85" s="2">
        <f t="shared" si="14"/>
        <v>39.222399999999993</v>
      </c>
      <c r="X85" s="2">
        <f t="shared" si="9"/>
        <v>81.12913846153846</v>
      </c>
      <c r="Y85" s="2">
        <f t="shared" si="17"/>
        <v>6730.954213428201</v>
      </c>
      <c r="Z85" s="2">
        <f t="shared" si="16"/>
        <v>6.4720713590655787</v>
      </c>
      <c r="AB85" s="4">
        <f t="shared" si="11"/>
        <v>336.54771067141007</v>
      </c>
      <c r="AC85" s="4">
        <f t="shared" si="12"/>
        <v>28.045642555950838</v>
      </c>
    </row>
    <row r="86" spans="15:29" x14ac:dyDescent="0.2">
      <c r="T86" s="1">
        <v>84</v>
      </c>
      <c r="U86" s="2">
        <f t="shared" si="13"/>
        <v>120.35153846153845</v>
      </c>
      <c r="V86" s="2">
        <f t="shared" si="15"/>
        <v>9927.2492307692373</v>
      </c>
      <c r="W86" s="2">
        <f t="shared" si="14"/>
        <v>39.222399999999993</v>
      </c>
      <c r="X86" s="2">
        <f t="shared" si="9"/>
        <v>81.12913846153846</v>
      </c>
      <c r="Y86" s="2">
        <f t="shared" si="17"/>
        <v>6818.5554232488057</v>
      </c>
      <c r="Z86" s="2">
        <f t="shared" si="16"/>
        <v>6.5563032915853903</v>
      </c>
      <c r="AB86" s="4">
        <f t="shared" si="11"/>
        <v>340.92777116244031</v>
      </c>
      <c r="AC86" s="4">
        <f t="shared" si="12"/>
        <v>28.410647596870025</v>
      </c>
    </row>
    <row r="87" spans="15:29" x14ac:dyDescent="0.2">
      <c r="O87" s="5"/>
      <c r="T87" s="1">
        <v>85</v>
      </c>
      <c r="U87" s="2">
        <f t="shared" si="13"/>
        <v>120.35153846153845</v>
      </c>
      <c r="V87" s="2">
        <f t="shared" si="15"/>
        <v>10047.600769230776</v>
      </c>
      <c r="W87" s="2">
        <f t="shared" si="14"/>
        <v>39.222399999999993</v>
      </c>
      <c r="X87" s="2">
        <f t="shared" si="9"/>
        <v>81.12913846153846</v>
      </c>
      <c r="Y87" s="2">
        <f t="shared" si="17"/>
        <v>6906.2408650019297</v>
      </c>
      <c r="Z87" s="2">
        <f t="shared" si="16"/>
        <v>6.6406162163480094</v>
      </c>
      <c r="AB87" s="4">
        <f t="shared" si="11"/>
        <v>345.31204325009651</v>
      </c>
      <c r="AC87" s="4">
        <f t="shared" si="12"/>
        <v>28.776003604174708</v>
      </c>
    </row>
    <row r="88" spans="15:29" x14ac:dyDescent="0.2">
      <c r="T88" s="1">
        <v>86</v>
      </c>
      <c r="U88" s="2">
        <f t="shared" si="13"/>
        <v>120.35153846153845</v>
      </c>
      <c r="V88" s="2">
        <f t="shared" si="15"/>
        <v>10167.952307692314</v>
      </c>
      <c r="W88" s="2">
        <f t="shared" si="14"/>
        <v>39.222399999999993</v>
      </c>
      <c r="X88" s="2">
        <f t="shared" si="9"/>
        <v>81.12913846153846</v>
      </c>
      <c r="Y88" s="2">
        <f t="shared" si="17"/>
        <v>6994.010619679817</v>
      </c>
      <c r="Z88" s="2">
        <f t="shared" si="16"/>
        <v>6.7250102112305932</v>
      </c>
      <c r="AB88" s="4">
        <f t="shared" si="11"/>
        <v>349.70053098399086</v>
      </c>
      <c r="AC88" s="4">
        <f t="shared" si="12"/>
        <v>29.14171091533257</v>
      </c>
    </row>
    <row r="89" spans="15:29" x14ac:dyDescent="0.2">
      <c r="T89" s="1">
        <v>87</v>
      </c>
      <c r="U89" s="2">
        <f t="shared" si="13"/>
        <v>120.35153846153845</v>
      </c>
      <c r="V89" s="2">
        <f t="shared" si="15"/>
        <v>10288.303846153853</v>
      </c>
      <c r="W89" s="2">
        <f t="shared" si="14"/>
        <v>39.222399999999993</v>
      </c>
      <c r="X89" s="2">
        <f t="shared" si="9"/>
        <v>81.12913846153846</v>
      </c>
      <c r="Y89" s="2">
        <f t="shared" si="17"/>
        <v>7081.864768352586</v>
      </c>
      <c r="Z89" s="2">
        <f t="shared" si="16"/>
        <v>6.8094853541851794</v>
      </c>
      <c r="AB89" s="4">
        <f t="shared" si="11"/>
        <v>354.09323841762932</v>
      </c>
      <c r="AC89" s="4">
        <f t="shared" si="12"/>
        <v>29.507769868135778</v>
      </c>
    </row>
    <row r="90" spans="15:29" x14ac:dyDescent="0.2">
      <c r="T90" s="1">
        <v>88</v>
      </c>
      <c r="U90" s="2">
        <f t="shared" si="13"/>
        <v>120.35153846153845</v>
      </c>
      <c r="V90" s="2">
        <f t="shared" si="15"/>
        <v>10408.655384615391</v>
      </c>
      <c r="W90" s="2">
        <f t="shared" si="14"/>
        <v>39.222399999999993</v>
      </c>
      <c r="X90" s="2">
        <f t="shared" si="9"/>
        <v>81.12913846153846</v>
      </c>
      <c r="Y90" s="2">
        <f t="shared" si="17"/>
        <v>7169.80339216831</v>
      </c>
      <c r="Z90" s="2">
        <f t="shared" si="16"/>
        <v>6.8940417232387592</v>
      </c>
      <c r="AB90" s="4">
        <f t="shared" si="11"/>
        <v>358.4901696084155</v>
      </c>
      <c r="AC90" s="4">
        <f t="shared" si="12"/>
        <v>29.874180800701293</v>
      </c>
    </row>
    <row r="91" spans="15:29" x14ac:dyDescent="0.2">
      <c r="T91" s="1">
        <v>89</v>
      </c>
      <c r="U91" s="2">
        <f t="shared" si="13"/>
        <v>120.35153846153845</v>
      </c>
      <c r="V91" s="2">
        <f t="shared" si="15"/>
        <v>10529.00692307693</v>
      </c>
      <c r="W91" s="2">
        <f t="shared" si="14"/>
        <v>39.222399999999993</v>
      </c>
      <c r="X91" s="2">
        <f t="shared" si="9"/>
        <v>81.12913846153846</v>
      </c>
      <c r="Y91" s="2">
        <f t="shared" si="17"/>
        <v>7257.8265723530876</v>
      </c>
      <c r="Z91" s="2">
        <f t="shared" si="16"/>
        <v>6.9786793964933533</v>
      </c>
      <c r="AB91" s="4">
        <f t="shared" si="11"/>
        <v>362.89132861765438</v>
      </c>
      <c r="AC91" s="4">
        <f t="shared" si="12"/>
        <v>30.2409440514712</v>
      </c>
    </row>
    <row r="92" spans="15:29" x14ac:dyDescent="0.2">
      <c r="T92" s="1">
        <v>90</v>
      </c>
      <c r="U92" s="2">
        <f t="shared" si="13"/>
        <v>120.35153846153845</v>
      </c>
      <c r="V92" s="2">
        <f t="shared" si="15"/>
        <v>10649.358461538468</v>
      </c>
      <c r="W92" s="2">
        <f t="shared" si="14"/>
        <v>39.222399999999993</v>
      </c>
      <c r="X92" s="2">
        <f t="shared" si="9"/>
        <v>81.12913846153846</v>
      </c>
      <c r="Y92" s="2">
        <f t="shared" si="17"/>
        <v>7345.9343902111195</v>
      </c>
      <c r="Z92" s="2">
        <f t="shared" si="16"/>
        <v>7.0633984521260764</v>
      </c>
      <c r="AB92" s="4">
        <f t="shared" si="11"/>
        <v>367.29671951055599</v>
      </c>
      <c r="AC92" s="4">
        <f t="shared" si="12"/>
        <v>30.608059959212998</v>
      </c>
    </row>
    <row r="93" spans="15:29" x14ac:dyDescent="0.2">
      <c r="T93" s="1">
        <v>91</v>
      </c>
      <c r="U93" s="2">
        <f t="shared" si="13"/>
        <v>120.35153846153845</v>
      </c>
      <c r="V93" s="2">
        <f t="shared" si="15"/>
        <v>10769.710000000006</v>
      </c>
      <c r="W93" s="2">
        <f t="shared" si="14"/>
        <v>39.222399999999993</v>
      </c>
      <c r="X93" s="2">
        <f t="shared" si="9"/>
        <v>81.12913846153846</v>
      </c>
      <c r="Y93" s="2">
        <f t="shared" si="17"/>
        <v>7434.1269271247847</v>
      </c>
      <c r="Z93" s="2">
        <f t="shared" si="16"/>
        <v>7.1481989683892158</v>
      </c>
      <c r="AB93" s="4">
        <f t="shared" si="11"/>
        <v>371.70634635623924</v>
      </c>
      <c r="AC93" s="4">
        <f t="shared" si="12"/>
        <v>30.975528863019935</v>
      </c>
    </row>
    <row r="94" spans="15:29" x14ac:dyDescent="0.2">
      <c r="T94" s="1">
        <v>92</v>
      </c>
      <c r="U94" s="2">
        <f t="shared" si="13"/>
        <v>120.35153846153845</v>
      </c>
      <c r="V94" s="2">
        <f t="shared" si="15"/>
        <v>10890.061538461545</v>
      </c>
      <c r="W94" s="2">
        <f t="shared" si="14"/>
        <v>39.222399999999993</v>
      </c>
      <c r="X94" s="2">
        <f t="shared" si="9"/>
        <v>81.12913846153846</v>
      </c>
      <c r="Y94" s="2">
        <f t="shared" si="17"/>
        <v>7522.4042645547124</v>
      </c>
      <c r="Z94" s="2">
        <f t="shared" si="16"/>
        <v>7.2330810236103007</v>
      </c>
      <c r="AB94" s="4">
        <f t="shared" si="11"/>
        <v>376.12021322773563</v>
      </c>
      <c r="AC94" s="4">
        <f t="shared" si="12"/>
        <v>31.343351102311303</v>
      </c>
    </row>
    <row r="95" spans="15:29" x14ac:dyDescent="0.2">
      <c r="T95" s="1">
        <v>93</v>
      </c>
      <c r="U95" s="2">
        <f t="shared" si="13"/>
        <v>120.35153846153845</v>
      </c>
      <c r="V95" s="2">
        <f t="shared" si="15"/>
        <v>11010.413076923083</v>
      </c>
      <c r="W95" s="2">
        <f t="shared" si="14"/>
        <v>39.222399999999993</v>
      </c>
      <c r="X95" s="2">
        <f t="shared" si="9"/>
        <v>81.12913846153846</v>
      </c>
      <c r="Y95" s="2">
        <f t="shared" si="17"/>
        <v>7610.7664840398611</v>
      </c>
      <c r="Z95" s="2">
        <f t="shared" si="16"/>
        <v>7.3180446961921746</v>
      </c>
      <c r="AB95" s="4">
        <f t="shared" si="11"/>
        <v>380.53832420199308</v>
      </c>
      <c r="AC95" s="4">
        <f t="shared" si="12"/>
        <v>31.711527016832758</v>
      </c>
    </row>
    <row r="96" spans="15:29" x14ac:dyDescent="0.2">
      <c r="T96" s="1">
        <v>94</v>
      </c>
      <c r="U96" s="2">
        <f t="shared" si="13"/>
        <v>120.35153846153845</v>
      </c>
      <c r="V96" s="2">
        <f t="shared" si="15"/>
        <v>11130.764615384622</v>
      </c>
      <c r="W96" s="2">
        <f t="shared" si="14"/>
        <v>39.222399999999993</v>
      </c>
      <c r="X96" s="2">
        <f t="shared" si="9"/>
        <v>81.12913846153846</v>
      </c>
      <c r="Y96" s="2">
        <f t="shared" si="17"/>
        <v>7699.2136671975923</v>
      </c>
      <c r="Z96" s="2">
        <f t="shared" si="16"/>
        <v>7.4030900646130693</v>
      </c>
      <c r="AB96" s="4">
        <f t="shared" si="11"/>
        <v>384.96068335987962</v>
      </c>
      <c r="AC96" s="4">
        <f t="shared" si="12"/>
        <v>32.080056946656633</v>
      </c>
    </row>
    <row r="97" spans="15:29" x14ac:dyDescent="0.2">
      <c r="T97" s="1">
        <v>95</v>
      </c>
      <c r="U97" s="2">
        <f t="shared" si="13"/>
        <v>120.35153846153845</v>
      </c>
      <c r="V97" s="2">
        <f t="shared" si="15"/>
        <v>11251.11615384616</v>
      </c>
      <c r="W97" s="2">
        <f t="shared" si="14"/>
        <v>39.222399999999993</v>
      </c>
      <c r="X97" s="2">
        <f t="shared" si="9"/>
        <v>81.12913846153846</v>
      </c>
      <c r="Y97" s="2">
        <f t="shared" si="17"/>
        <v>7787.7458957237441</v>
      </c>
      <c r="Z97" s="2">
        <f t="shared" si="16"/>
        <v>7.4882172074266773</v>
      </c>
      <c r="AB97" s="4">
        <f t="shared" si="11"/>
        <v>389.38729478618723</v>
      </c>
      <c r="AC97" s="4">
        <f t="shared" si="12"/>
        <v>32.448941232182271</v>
      </c>
    </row>
    <row r="98" spans="15:29" x14ac:dyDescent="0.2">
      <c r="T98" s="1">
        <v>96</v>
      </c>
      <c r="U98" s="2">
        <f t="shared" si="13"/>
        <v>120.35153846153845</v>
      </c>
      <c r="V98" s="2">
        <f t="shared" si="15"/>
        <v>11371.467692307699</v>
      </c>
      <c r="W98" s="2">
        <f t="shared" si="14"/>
        <v>39.222399999999993</v>
      </c>
      <c r="X98" s="2">
        <f t="shared" si="9"/>
        <v>81.12913846153846</v>
      </c>
      <c r="Y98" s="2">
        <f t="shared" si="17"/>
        <v>7876.3632513927096</v>
      </c>
      <c r="Z98" s="2">
        <f t="shared" si="16"/>
        <v>7.5734262032622208</v>
      </c>
      <c r="AB98" s="4">
        <f t="shared" si="11"/>
        <v>393.81816256963549</v>
      </c>
      <c r="AC98" s="4">
        <f t="shared" si="12"/>
        <v>32.818180214136291</v>
      </c>
    </row>
    <row r="99" spans="15:29" x14ac:dyDescent="0.2">
      <c r="O99" s="5"/>
      <c r="T99" s="1">
        <v>97</v>
      </c>
      <c r="U99" s="2">
        <f t="shared" si="13"/>
        <v>120.35153846153845</v>
      </c>
      <c r="V99" s="2">
        <f t="shared" si="15"/>
        <v>11491.819230769237</v>
      </c>
      <c r="W99" s="2">
        <f t="shared" si="14"/>
        <v>39.222399999999993</v>
      </c>
      <c r="X99" s="2">
        <f t="shared" si="9"/>
        <v>81.12913846153846</v>
      </c>
      <c r="Y99" s="2">
        <f t="shared" si="17"/>
        <v>7965.0658160575103</v>
      </c>
      <c r="Z99" s="2">
        <f t="shared" si="16"/>
        <v>7.6587171308245292</v>
      </c>
      <c r="AB99" s="4">
        <f t="shared" si="11"/>
        <v>398.25329080287554</v>
      </c>
      <c r="AC99" s="4">
        <f t="shared" si="12"/>
        <v>33.187774233572959</v>
      </c>
    </row>
    <row r="100" spans="15:29" x14ac:dyDescent="0.2">
      <c r="T100" s="1">
        <v>98</v>
      </c>
      <c r="U100" s="2">
        <f t="shared" si="13"/>
        <v>120.35153846153845</v>
      </c>
      <c r="V100" s="2">
        <f t="shared" si="15"/>
        <v>11612.170769230775</v>
      </c>
      <c r="W100" s="2">
        <f t="shared" si="14"/>
        <v>39.222399999999993</v>
      </c>
      <c r="X100" s="2">
        <f t="shared" si="9"/>
        <v>81.12913846153846</v>
      </c>
      <c r="Y100" s="2">
        <f t="shared" si="17"/>
        <v>8053.8536716498738</v>
      </c>
      <c r="Z100" s="2">
        <f t="shared" si="16"/>
        <v>7.7440900688941099</v>
      </c>
      <c r="AB100" s="4">
        <f t="shared" si="11"/>
        <v>402.69268358249371</v>
      </c>
      <c r="AC100" s="4">
        <f t="shared" si="12"/>
        <v>33.557723631874474</v>
      </c>
    </row>
    <row r="101" spans="15:29" x14ac:dyDescent="0.2">
      <c r="T101" s="1">
        <v>99</v>
      </c>
      <c r="U101" s="2">
        <f t="shared" si="13"/>
        <v>120.35153846153845</v>
      </c>
      <c r="V101" s="2">
        <f t="shared" si="15"/>
        <v>11732.522307692314</v>
      </c>
      <c r="W101" s="2">
        <f t="shared" si="14"/>
        <v>39.222399999999993</v>
      </c>
      <c r="X101" s="2">
        <f t="shared" si="9"/>
        <v>81.12913846153846</v>
      </c>
      <c r="Y101" s="2">
        <f t="shared" si="17"/>
        <v>8142.726900180307</v>
      </c>
      <c r="Z101" s="2">
        <f t="shared" si="16"/>
        <v>7.8295450963272186</v>
      </c>
      <c r="AB101" s="4">
        <f t="shared" si="11"/>
        <v>407.13634500901537</v>
      </c>
      <c r="AC101" s="4">
        <f t="shared" si="12"/>
        <v>33.928028750751281</v>
      </c>
    </row>
    <row r="102" spans="15:29" x14ac:dyDescent="0.2">
      <c r="T102" s="1">
        <v>100</v>
      </c>
      <c r="U102" s="2">
        <f t="shared" si="13"/>
        <v>120.35153846153845</v>
      </c>
      <c r="V102" s="2">
        <f t="shared" si="15"/>
        <v>11852.873846153852</v>
      </c>
      <c r="W102" s="2">
        <f t="shared" si="14"/>
        <v>39.222399999999993</v>
      </c>
      <c r="X102" s="2">
        <f t="shared" si="9"/>
        <v>81.12913846153846</v>
      </c>
      <c r="Y102" s="2">
        <f t="shared" si="17"/>
        <v>8231.6855837381718</v>
      </c>
      <c r="Z102" s="2">
        <f t="shared" si="16"/>
        <v>7.9150822920559341</v>
      </c>
      <c r="AB102" s="4">
        <f t="shared" si="11"/>
        <v>411.58427918690859</v>
      </c>
      <c r="AC102" s="4">
        <f t="shared" si="12"/>
        <v>34.298689932242382</v>
      </c>
    </row>
    <row r="103" spans="15:29" x14ac:dyDescent="0.2">
      <c r="T103" s="1">
        <v>101</v>
      </c>
      <c r="U103" s="2">
        <f t="shared" si="13"/>
        <v>120.35153846153845</v>
      </c>
      <c r="V103" s="2">
        <f t="shared" si="15"/>
        <v>11973.225384615391</v>
      </c>
      <c r="W103" s="2">
        <f t="shared" si="14"/>
        <v>39.222399999999993</v>
      </c>
      <c r="X103" s="2">
        <f t="shared" si="9"/>
        <v>81.12913846153846</v>
      </c>
      <c r="Y103" s="2">
        <f t="shared" si="17"/>
        <v>8320.7298044917661</v>
      </c>
      <c r="Z103" s="2">
        <f t="shared" si="16"/>
        <v>8.0007017350882368</v>
      </c>
      <c r="AB103" s="4">
        <f t="shared" si="11"/>
        <v>416.03649022458831</v>
      </c>
      <c r="AC103" s="4">
        <f t="shared" si="12"/>
        <v>34.66970751871569</v>
      </c>
    </row>
    <row r="104" spans="15:29" x14ac:dyDescent="0.2">
      <c r="T104" s="1">
        <v>102</v>
      </c>
      <c r="U104" s="2">
        <f t="shared" si="13"/>
        <v>120.35153846153845</v>
      </c>
      <c r="V104" s="2">
        <f t="shared" si="15"/>
        <v>12093.576923076929</v>
      </c>
      <c r="W104" s="2">
        <f t="shared" si="14"/>
        <v>39.222399999999993</v>
      </c>
      <c r="X104" s="2">
        <f t="shared" si="9"/>
        <v>81.12913846153846</v>
      </c>
      <c r="Y104" s="2">
        <f t="shared" si="17"/>
        <v>8409.859644688393</v>
      </c>
      <c r="Z104" s="2">
        <f t="shared" si="16"/>
        <v>8.0864035045080715</v>
      </c>
      <c r="AB104" s="4">
        <f t="shared" si="11"/>
        <v>420.49298223441974</v>
      </c>
      <c r="AC104" s="4">
        <f t="shared" si="12"/>
        <v>35.041081852868309</v>
      </c>
    </row>
    <row r="105" spans="15:29" x14ac:dyDescent="0.2">
      <c r="T105" s="1">
        <v>103</v>
      </c>
      <c r="U105" s="2">
        <f t="shared" si="13"/>
        <v>120.35153846153845</v>
      </c>
      <c r="V105" s="2">
        <f t="shared" si="15"/>
        <v>12213.928461538468</v>
      </c>
      <c r="W105" s="2">
        <f t="shared" si="14"/>
        <v>39.222399999999993</v>
      </c>
      <c r="X105" s="2">
        <f t="shared" si="9"/>
        <v>81.12913846153846</v>
      </c>
      <c r="Y105" s="2">
        <f t="shared" si="17"/>
        <v>8499.0751866544397</v>
      </c>
      <c r="Z105" s="2">
        <f t="shared" si="16"/>
        <v>8.1721876794754245</v>
      </c>
      <c r="AB105" s="4">
        <f t="shared" si="11"/>
        <v>424.95375933272209</v>
      </c>
      <c r="AC105" s="4">
        <f t="shared" si="12"/>
        <v>35.412813277726841</v>
      </c>
    </row>
    <row r="106" spans="15:29" x14ac:dyDescent="0.2">
      <c r="O106" s="5"/>
      <c r="T106" s="1">
        <v>104</v>
      </c>
      <c r="U106" s="2">
        <f t="shared" si="13"/>
        <v>120.35153846153845</v>
      </c>
      <c r="V106" s="2">
        <f t="shared" si="15"/>
        <v>12334.280000000006</v>
      </c>
      <c r="W106" s="2">
        <f t="shared" si="14"/>
        <v>39.222399999999993</v>
      </c>
      <c r="X106" s="2">
        <f t="shared" si="9"/>
        <v>81.12913846153846</v>
      </c>
      <c r="Y106" s="2">
        <f t="shared" si="17"/>
        <v>8588.3765127954521</v>
      </c>
      <c r="Z106" s="2">
        <f t="shared" si="16"/>
        <v>8.2580543392263976</v>
      </c>
      <c r="AB106" s="4">
        <f t="shared" si="11"/>
        <v>429.41882563977265</v>
      </c>
      <c r="AC106" s="4">
        <f t="shared" si="12"/>
        <v>35.784902136647723</v>
      </c>
    </row>
    <row r="107" spans="15:29" x14ac:dyDescent="0.2">
      <c r="O107" s="6">
        <f>SUM(O55*$O$7)+O55</f>
        <v>51984.1</v>
      </c>
      <c r="P107" s="4">
        <f>SUM(O107*0.124)</f>
        <v>6446.0284000000001</v>
      </c>
      <c r="Q107" s="4">
        <f>SUM(P107*AD3)</f>
        <v>4345.276656</v>
      </c>
      <c r="R107" s="8">
        <f>SUM(P107-Q107)</f>
        <v>2100.7517440000001</v>
      </c>
      <c r="S107" s="8"/>
      <c r="T107" s="1">
        <v>105</v>
      </c>
      <c r="U107" s="2">
        <f>SUM(R107/52)</f>
        <v>40.399072000000004</v>
      </c>
      <c r="V107" s="2">
        <f t="shared" si="15"/>
        <v>12374.679072000006</v>
      </c>
      <c r="W107" s="2">
        <f t="shared" si="14"/>
        <v>13.166001713548386</v>
      </c>
      <c r="X107" s="2">
        <f t="shared" si="9"/>
        <v>27.233070286451618</v>
      </c>
      <c r="Y107" s="2">
        <f t="shared" si="17"/>
        <v>8623.86763742113</v>
      </c>
      <c r="Z107" s="2">
        <f t="shared" si="16"/>
        <v>8.2921804205972407</v>
      </c>
      <c r="AB107" s="4">
        <f t="shared" si="11"/>
        <v>431.19338187105654</v>
      </c>
      <c r="AC107" s="4">
        <f t="shared" si="12"/>
        <v>35.932781822588048</v>
      </c>
    </row>
    <row r="108" spans="15:29" x14ac:dyDescent="0.2">
      <c r="P108" s="4"/>
      <c r="T108" s="1">
        <v>106</v>
      </c>
      <c r="U108" s="2">
        <f t="shared" si="13"/>
        <v>40.399072000000004</v>
      </c>
      <c r="V108" s="2">
        <f t="shared" si="15"/>
        <v>12415.078144000006</v>
      </c>
      <c r="W108" s="2">
        <f t="shared" si="14"/>
        <v>13.166001713548386</v>
      </c>
      <c r="X108" s="2">
        <f t="shared" si="9"/>
        <v>27.233070286451618</v>
      </c>
      <c r="Y108" s="2">
        <f t="shared" si="17"/>
        <v>8659.392888128179</v>
      </c>
      <c r="Z108" s="2">
        <f t="shared" si="16"/>
        <v>8.3263393155078642</v>
      </c>
      <c r="AB108" s="4">
        <f t="shared" si="11"/>
        <v>432.96964440640892</v>
      </c>
      <c r="AC108" s="4">
        <f t="shared" si="12"/>
        <v>36.080803700534076</v>
      </c>
    </row>
    <row r="109" spans="15:29" x14ac:dyDescent="0.2">
      <c r="T109" s="1">
        <v>107</v>
      </c>
      <c r="U109" s="2">
        <f t="shared" si="13"/>
        <v>40.399072000000004</v>
      </c>
      <c r="V109" s="2">
        <f t="shared" si="15"/>
        <v>12455.477216000007</v>
      </c>
      <c r="W109" s="2">
        <f t="shared" si="14"/>
        <v>13.166001713548386</v>
      </c>
      <c r="X109" s="2">
        <f t="shared" si="9"/>
        <v>27.233070286451618</v>
      </c>
      <c r="Y109" s="2">
        <f t="shared" si="17"/>
        <v>8694.9522977301385</v>
      </c>
      <c r="Z109" s="2">
        <f t="shared" si="16"/>
        <v>8.3605310555097496</v>
      </c>
      <c r="AB109" s="4">
        <f t="shared" si="11"/>
        <v>434.74761488650699</v>
      </c>
      <c r="AC109" s="4">
        <f t="shared" si="12"/>
        <v>36.228967907208919</v>
      </c>
    </row>
    <row r="110" spans="15:29" x14ac:dyDescent="0.2">
      <c r="T110" s="1">
        <v>108</v>
      </c>
      <c r="U110" s="2">
        <f t="shared" si="13"/>
        <v>40.399072000000004</v>
      </c>
      <c r="V110" s="2">
        <f t="shared" si="15"/>
        <v>12495.876288000007</v>
      </c>
      <c r="W110" s="2">
        <f t="shared" si="14"/>
        <v>13.166001713548386</v>
      </c>
      <c r="X110" s="2">
        <f t="shared" si="9"/>
        <v>27.233070286451618</v>
      </c>
      <c r="Y110" s="2">
        <f t="shared" si="17"/>
        <v>8730.5458990720999</v>
      </c>
      <c r="Z110" s="2">
        <f t="shared" si="16"/>
        <v>8.3947556721847114</v>
      </c>
      <c r="AB110" s="4">
        <f t="shared" si="11"/>
        <v>436.52729495360501</v>
      </c>
      <c r="AC110" s="4">
        <f t="shared" si="12"/>
        <v>36.377274579467084</v>
      </c>
    </row>
    <row r="111" spans="15:29" x14ac:dyDescent="0.2">
      <c r="O111" s="5"/>
      <c r="T111" s="1">
        <v>109</v>
      </c>
      <c r="U111" s="2">
        <f t="shared" si="13"/>
        <v>40.399072000000004</v>
      </c>
      <c r="V111" s="2">
        <f t="shared" si="15"/>
        <v>12536.275360000007</v>
      </c>
      <c r="W111" s="2">
        <f t="shared" si="14"/>
        <v>13.166001713548386</v>
      </c>
      <c r="X111" s="2">
        <f t="shared" si="9"/>
        <v>27.233070286451618</v>
      </c>
      <c r="Y111" s="2">
        <f t="shared" si="17"/>
        <v>8766.173725030736</v>
      </c>
      <c r="Z111" s="2">
        <f t="shared" si="16"/>
        <v>8.429013197144938</v>
      </c>
      <c r="AB111" s="4">
        <f t="shared" si="11"/>
        <v>438.30868625153676</v>
      </c>
      <c r="AC111" s="4">
        <f t="shared" si="12"/>
        <v>36.525723854294732</v>
      </c>
    </row>
    <row r="112" spans="15:29" x14ac:dyDescent="0.2">
      <c r="T112" s="1">
        <v>110</v>
      </c>
      <c r="U112" s="2">
        <f t="shared" si="13"/>
        <v>40.399072000000004</v>
      </c>
      <c r="V112" s="2">
        <f t="shared" si="15"/>
        <v>12576.674432000007</v>
      </c>
      <c r="W112" s="2">
        <f t="shared" si="14"/>
        <v>13.166001713548386</v>
      </c>
      <c r="X112" s="2">
        <f t="shared" si="9"/>
        <v>27.233070286451618</v>
      </c>
      <c r="Y112" s="2">
        <f t="shared" si="17"/>
        <v>8801.8358085143318</v>
      </c>
      <c r="Z112" s="2">
        <f t="shared" si="16"/>
        <v>8.4633036620330113</v>
      </c>
      <c r="AB112" s="4">
        <f t="shared" si="11"/>
        <v>440.09179042571657</v>
      </c>
      <c r="AC112" s="4">
        <f t="shared" si="12"/>
        <v>36.674315868809714</v>
      </c>
    </row>
    <row r="113" spans="15:29" x14ac:dyDescent="0.2">
      <c r="T113" s="1">
        <v>111</v>
      </c>
      <c r="U113" s="2">
        <f t="shared" si="13"/>
        <v>40.399072000000004</v>
      </c>
      <c r="V113" s="2">
        <f t="shared" si="15"/>
        <v>12617.073504000007</v>
      </c>
      <c r="W113" s="2">
        <f t="shared" si="14"/>
        <v>13.166001713548386</v>
      </c>
      <c r="X113" s="2">
        <f t="shared" si="9"/>
        <v>27.233070286451618</v>
      </c>
      <c r="Y113" s="2">
        <f t="shared" si="17"/>
        <v>8837.5321824628154</v>
      </c>
      <c r="Z113" s="2">
        <f t="shared" si="16"/>
        <v>8.4976270985219386</v>
      </c>
      <c r="AB113" s="4">
        <f t="shared" si="11"/>
        <v>441.87660912314084</v>
      </c>
      <c r="AC113" s="4">
        <f t="shared" si="12"/>
        <v>36.823050760261737</v>
      </c>
    </row>
    <row r="114" spans="15:29" x14ac:dyDescent="0.2">
      <c r="T114" s="1">
        <v>112</v>
      </c>
      <c r="U114" s="2">
        <f t="shared" si="13"/>
        <v>40.399072000000004</v>
      </c>
      <c r="V114" s="2">
        <f t="shared" si="15"/>
        <v>12657.472576000007</v>
      </c>
      <c r="W114" s="2">
        <f t="shared" si="14"/>
        <v>13.166001713548386</v>
      </c>
      <c r="X114" s="2">
        <f t="shared" si="9"/>
        <v>27.233070286451618</v>
      </c>
      <c r="Y114" s="2">
        <f t="shared" si="17"/>
        <v>8873.262879847789</v>
      </c>
      <c r="Z114" s="2">
        <f t="shared" si="16"/>
        <v>8.5319835383151812</v>
      </c>
      <c r="AB114" s="4">
        <f t="shared" si="11"/>
        <v>443.66314399238945</v>
      </c>
      <c r="AC114" s="4">
        <f t="shared" si="12"/>
        <v>36.971928666032454</v>
      </c>
    </row>
    <row r="115" spans="15:29" x14ac:dyDescent="0.2">
      <c r="T115" s="1">
        <v>113</v>
      </c>
      <c r="U115" s="2">
        <f t="shared" si="13"/>
        <v>40.399072000000004</v>
      </c>
      <c r="V115" s="2">
        <f t="shared" si="15"/>
        <v>12697.871648000008</v>
      </c>
      <c r="W115" s="2">
        <f t="shared" si="14"/>
        <v>13.166001713548386</v>
      </c>
      <c r="X115" s="2">
        <f t="shared" si="9"/>
        <v>27.233070286451618</v>
      </c>
      <c r="Y115" s="2">
        <f t="shared" si="17"/>
        <v>8909.0279336725544</v>
      </c>
      <c r="Z115" s="2">
        <f t="shared" si="16"/>
        <v>8.5663730131466878</v>
      </c>
      <c r="AB115" s="4">
        <f t="shared" si="11"/>
        <v>445.45139668362776</v>
      </c>
      <c r="AC115" s="4">
        <f t="shared" si="12"/>
        <v>37.120949723635647</v>
      </c>
    </row>
    <row r="116" spans="15:29" x14ac:dyDescent="0.2">
      <c r="T116" s="1">
        <v>114</v>
      </c>
      <c r="U116" s="2">
        <f t="shared" si="13"/>
        <v>40.399072000000004</v>
      </c>
      <c r="V116" s="2">
        <f t="shared" si="15"/>
        <v>12738.270720000008</v>
      </c>
      <c r="W116" s="2">
        <f t="shared" si="14"/>
        <v>13.166001713548386</v>
      </c>
      <c r="X116" s="2">
        <f t="shared" si="9"/>
        <v>27.233070286451618</v>
      </c>
      <c r="Y116" s="2">
        <f t="shared" si="17"/>
        <v>8944.8273769721527</v>
      </c>
      <c r="Z116" s="2">
        <f t="shared" si="16"/>
        <v>8.6007955547809161</v>
      </c>
      <c r="AB116" s="4">
        <f t="shared" si="11"/>
        <v>447.24136884860764</v>
      </c>
      <c r="AC116" s="4">
        <f t="shared" si="12"/>
        <v>37.270114070717305</v>
      </c>
    </row>
    <row r="117" spans="15:29" x14ac:dyDescent="0.2">
      <c r="T117" s="1">
        <v>115</v>
      </c>
      <c r="U117" s="2">
        <f t="shared" si="13"/>
        <v>40.399072000000004</v>
      </c>
      <c r="V117" s="2">
        <f t="shared" si="15"/>
        <v>12778.669792000008</v>
      </c>
      <c r="W117" s="2">
        <f t="shared" si="14"/>
        <v>13.166001713548386</v>
      </c>
      <c r="X117" s="2">
        <f t="shared" si="9"/>
        <v>27.233070286451618</v>
      </c>
      <c r="Y117" s="2">
        <f t="shared" si="17"/>
        <v>8980.6612428133849</v>
      </c>
      <c r="Z117" s="2">
        <f t="shared" si="16"/>
        <v>8.6352511950128701</v>
      </c>
      <c r="AB117" s="4">
        <f t="shared" si="11"/>
        <v>449.03306214066924</v>
      </c>
      <c r="AC117" s="4">
        <f t="shared" si="12"/>
        <v>37.419421845055773</v>
      </c>
    </row>
    <row r="118" spans="15:29" x14ac:dyDescent="0.2">
      <c r="T118" s="1">
        <v>116</v>
      </c>
      <c r="U118" s="2">
        <f t="shared" si="13"/>
        <v>40.399072000000004</v>
      </c>
      <c r="V118" s="2">
        <f t="shared" si="15"/>
        <v>12819.068864000008</v>
      </c>
      <c r="W118" s="2">
        <f t="shared" si="14"/>
        <v>13.166001713548386</v>
      </c>
      <c r="X118" s="2">
        <f t="shared" si="9"/>
        <v>27.233070286451618</v>
      </c>
      <c r="Y118" s="2">
        <f t="shared" si="17"/>
        <v>9016.5295642948495</v>
      </c>
      <c r="Z118" s="2">
        <f t="shared" si="16"/>
        <v>8.6697399656681249</v>
      </c>
      <c r="AB118" s="4">
        <f t="shared" si="11"/>
        <v>450.82647821474251</v>
      </c>
      <c r="AC118" s="4">
        <f t="shared" si="12"/>
        <v>37.568873184561873</v>
      </c>
    </row>
    <row r="119" spans="15:29" x14ac:dyDescent="0.2">
      <c r="T119" s="1">
        <v>117</v>
      </c>
      <c r="U119" s="2">
        <f t="shared" si="13"/>
        <v>40.399072000000004</v>
      </c>
      <c r="V119" s="2">
        <f t="shared" si="15"/>
        <v>12859.467936000008</v>
      </c>
      <c r="W119" s="2">
        <f t="shared" si="14"/>
        <v>13.166001713548386</v>
      </c>
      <c r="X119" s="2">
        <f t="shared" ref="X119:X182" si="18">SUM(U119*$AD$3)</f>
        <v>27.233070286451618</v>
      </c>
      <c r="Y119" s="2">
        <f t="shared" si="17"/>
        <v>9052.4323745469683</v>
      </c>
      <c r="Z119" s="2">
        <f t="shared" si="16"/>
        <v>8.704261898602855</v>
      </c>
      <c r="AB119" s="4">
        <f t="shared" si="11"/>
        <v>452.62161872734845</v>
      </c>
      <c r="AC119" s="4">
        <f t="shared" si="12"/>
        <v>37.71846822727904</v>
      </c>
    </row>
    <row r="120" spans="15:29" x14ac:dyDescent="0.2">
      <c r="T120" s="1">
        <v>118</v>
      </c>
      <c r="U120" s="2">
        <f t="shared" si="13"/>
        <v>40.399072000000004</v>
      </c>
      <c r="V120" s="2">
        <f t="shared" si="15"/>
        <v>12899.867008000008</v>
      </c>
      <c r="W120" s="2">
        <f t="shared" si="14"/>
        <v>13.166001713548386</v>
      </c>
      <c r="X120" s="2">
        <f t="shared" si="18"/>
        <v>27.233070286451618</v>
      </c>
      <c r="Y120" s="2">
        <f t="shared" si="17"/>
        <v>9088.3697067320227</v>
      </c>
      <c r="Z120" s="2">
        <f t="shared" si="16"/>
        <v>8.7388170257038684</v>
      </c>
      <c r="AB120" s="4">
        <f t="shared" ref="AB120:AB183" si="19">SUM(Z120*52)</f>
        <v>454.41848533660118</v>
      </c>
      <c r="AC120" s="4">
        <f t="shared" ref="AC120:AC183" si="20">SUM(AB120/12)</f>
        <v>37.868207111383434</v>
      </c>
    </row>
    <row r="121" spans="15:29" x14ac:dyDescent="0.2">
      <c r="T121" s="1">
        <v>119</v>
      </c>
      <c r="U121" s="2">
        <f t="shared" si="13"/>
        <v>40.399072000000004</v>
      </c>
      <c r="V121" s="2">
        <f t="shared" si="15"/>
        <v>12940.266080000009</v>
      </c>
      <c r="W121" s="2">
        <f t="shared" si="14"/>
        <v>13.166001713548386</v>
      </c>
      <c r="X121" s="2">
        <f t="shared" si="18"/>
        <v>27.233070286451618</v>
      </c>
      <c r="Y121" s="2">
        <f t="shared" si="17"/>
        <v>9124.3415940441773</v>
      </c>
      <c r="Z121" s="2">
        <f t="shared" si="16"/>
        <v>8.7734053788886328</v>
      </c>
      <c r="AB121" s="4">
        <f t="shared" si="19"/>
        <v>456.21707970220893</v>
      </c>
      <c r="AC121" s="4">
        <f t="shared" si="20"/>
        <v>38.018089975184076</v>
      </c>
    </row>
    <row r="122" spans="15:29" x14ac:dyDescent="0.2">
      <c r="T122" s="1">
        <v>120</v>
      </c>
      <c r="U122" s="2">
        <f t="shared" si="13"/>
        <v>40.399072000000004</v>
      </c>
      <c r="V122" s="2">
        <f t="shared" si="15"/>
        <v>12980.665152000009</v>
      </c>
      <c r="W122" s="2">
        <f t="shared" si="14"/>
        <v>13.166001713548386</v>
      </c>
      <c r="X122" s="2">
        <f t="shared" si="18"/>
        <v>27.233070286451618</v>
      </c>
      <c r="Y122" s="2">
        <f t="shared" si="17"/>
        <v>9160.3480697095165</v>
      </c>
      <c r="Z122" s="2">
        <f t="shared" si="16"/>
        <v>8.8080269901053043</v>
      </c>
      <c r="AB122" s="4">
        <f t="shared" si="19"/>
        <v>458.01740348547582</v>
      </c>
      <c r="AC122" s="4">
        <f t="shared" si="20"/>
        <v>38.168116957122983</v>
      </c>
    </row>
    <row r="123" spans="15:29" x14ac:dyDescent="0.2">
      <c r="O123" s="5"/>
      <c r="T123" s="1">
        <v>121</v>
      </c>
      <c r="U123" s="2">
        <f t="shared" si="13"/>
        <v>40.399072000000004</v>
      </c>
      <c r="V123" s="2">
        <f t="shared" si="15"/>
        <v>13021.064224000009</v>
      </c>
      <c r="W123" s="2">
        <f t="shared" si="14"/>
        <v>13.166001713548386</v>
      </c>
      <c r="X123" s="2">
        <f t="shared" si="18"/>
        <v>27.233070286451618</v>
      </c>
      <c r="Y123" s="2">
        <f t="shared" si="17"/>
        <v>9196.3891669860732</v>
      </c>
      <c r="Z123" s="2">
        <f t="shared" si="16"/>
        <v>8.8426818913327629</v>
      </c>
      <c r="AB123" s="4">
        <f t="shared" si="19"/>
        <v>459.81945834930366</v>
      </c>
      <c r="AC123" s="4">
        <f t="shared" si="20"/>
        <v>38.318288195775303</v>
      </c>
    </row>
    <row r="124" spans="15:29" x14ac:dyDescent="0.2">
      <c r="T124" s="1">
        <v>122</v>
      </c>
      <c r="U124" s="2">
        <f t="shared" si="13"/>
        <v>40.399072000000004</v>
      </c>
      <c r="V124" s="2">
        <f t="shared" si="15"/>
        <v>13061.463296000009</v>
      </c>
      <c r="W124" s="2">
        <f t="shared" si="14"/>
        <v>13.166001713548386</v>
      </c>
      <c r="X124" s="2">
        <f t="shared" si="18"/>
        <v>27.233070286451618</v>
      </c>
      <c r="Y124" s="2">
        <f t="shared" si="17"/>
        <v>9232.4649191638564</v>
      </c>
      <c r="Z124" s="2">
        <f t="shared" si="16"/>
        <v>8.8773701145806321</v>
      </c>
      <c r="AB124" s="4">
        <f t="shared" si="19"/>
        <v>461.62324595819285</v>
      </c>
      <c r="AC124" s="4">
        <f t="shared" si="20"/>
        <v>38.468603829849407</v>
      </c>
    </row>
    <row r="125" spans="15:29" x14ac:dyDescent="0.2">
      <c r="T125" s="1">
        <v>123</v>
      </c>
      <c r="U125" s="2">
        <f t="shared" si="13"/>
        <v>40.399072000000004</v>
      </c>
      <c r="V125" s="2">
        <f t="shared" si="15"/>
        <v>13101.862368000009</v>
      </c>
      <c r="W125" s="2">
        <f t="shared" si="14"/>
        <v>13.166001713548386</v>
      </c>
      <c r="X125" s="2">
        <f t="shared" si="18"/>
        <v>27.233070286451618</v>
      </c>
      <c r="Y125" s="2">
        <f t="shared" si="17"/>
        <v>9268.5753595648875</v>
      </c>
      <c r="Z125" s="2">
        <f t="shared" si="16"/>
        <v>8.9120916918893158</v>
      </c>
      <c r="AB125" s="4">
        <f t="shared" si="19"/>
        <v>463.42876797824442</v>
      </c>
      <c r="AC125" s="4">
        <f t="shared" si="20"/>
        <v>38.619063998187038</v>
      </c>
    </row>
    <row r="126" spans="15:29" x14ac:dyDescent="0.2">
      <c r="T126" s="1">
        <v>124</v>
      </c>
      <c r="U126" s="2">
        <f t="shared" si="13"/>
        <v>40.399072000000004</v>
      </c>
      <c r="V126" s="2">
        <f t="shared" si="15"/>
        <v>13142.261440000009</v>
      </c>
      <c r="W126" s="2">
        <f t="shared" si="14"/>
        <v>13.166001713548386</v>
      </c>
      <c r="X126" s="2">
        <f t="shared" si="18"/>
        <v>27.233070286451618</v>
      </c>
      <c r="Y126" s="2">
        <f t="shared" si="17"/>
        <v>9304.7205215432277</v>
      </c>
      <c r="Z126" s="2">
        <f t="shared" si="16"/>
        <v>8.9468466553300274</v>
      </c>
      <c r="AB126" s="4">
        <f t="shared" si="19"/>
        <v>465.23602607716145</v>
      </c>
      <c r="AC126" s="4">
        <f t="shared" si="20"/>
        <v>38.769668839763455</v>
      </c>
    </row>
    <row r="127" spans="15:29" x14ac:dyDescent="0.2">
      <c r="T127" s="1">
        <v>125</v>
      </c>
      <c r="U127" s="2">
        <f t="shared" si="13"/>
        <v>40.399072000000004</v>
      </c>
      <c r="V127" s="2">
        <f t="shared" si="15"/>
        <v>13182.660512000009</v>
      </c>
      <c r="W127" s="2">
        <f t="shared" si="14"/>
        <v>13.166001713548386</v>
      </c>
      <c r="X127" s="2">
        <f t="shared" si="18"/>
        <v>27.233070286451618</v>
      </c>
      <c r="Y127" s="2">
        <f t="shared" si="17"/>
        <v>9340.9004384850086</v>
      </c>
      <c r="Z127" s="2">
        <f t="shared" si="16"/>
        <v>8.9816350370048177</v>
      </c>
      <c r="AB127" s="4">
        <f t="shared" si="19"/>
        <v>467.04502192425053</v>
      </c>
      <c r="AC127" s="4">
        <f t="shared" si="20"/>
        <v>38.920418493687542</v>
      </c>
    </row>
    <row r="128" spans="15:29" x14ac:dyDescent="0.2">
      <c r="T128" s="1">
        <v>126</v>
      </c>
      <c r="U128" s="2">
        <f t="shared" si="13"/>
        <v>40.399072000000004</v>
      </c>
      <c r="V128" s="2">
        <f t="shared" si="15"/>
        <v>13223.05958400001</v>
      </c>
      <c r="W128" s="2">
        <f t="shared" si="14"/>
        <v>13.166001713548386</v>
      </c>
      <c r="X128" s="2">
        <f t="shared" si="18"/>
        <v>27.233070286451618</v>
      </c>
      <c r="Y128" s="2">
        <f t="shared" si="17"/>
        <v>9377.1151438084653</v>
      </c>
      <c r="Z128" s="2">
        <f t="shared" si="16"/>
        <v>9.0164568690466016</v>
      </c>
      <c r="AB128" s="4">
        <f t="shared" si="19"/>
        <v>468.85575719042328</v>
      </c>
      <c r="AC128" s="4">
        <f t="shared" si="20"/>
        <v>39.071313099201937</v>
      </c>
    </row>
    <row r="129" spans="15:29" x14ac:dyDescent="0.2">
      <c r="T129" s="1">
        <v>127</v>
      </c>
      <c r="U129" s="2">
        <f t="shared" si="13"/>
        <v>40.399072000000004</v>
      </c>
      <c r="V129" s="2">
        <f t="shared" si="15"/>
        <v>13263.45865600001</v>
      </c>
      <c r="W129" s="2">
        <f t="shared" si="14"/>
        <v>13.166001713548386</v>
      </c>
      <c r="X129" s="2">
        <f t="shared" si="18"/>
        <v>27.233070286451618</v>
      </c>
      <c r="Y129" s="2">
        <f t="shared" si="17"/>
        <v>9413.3646709639634</v>
      </c>
      <c r="Z129" s="2">
        <f t="shared" si="16"/>
        <v>9.0513121836191957</v>
      </c>
      <c r="AB129" s="4">
        <f t="shared" si="19"/>
        <v>470.66823354819815</v>
      </c>
      <c r="AC129" s="4">
        <f t="shared" si="20"/>
        <v>39.222352795683179</v>
      </c>
    </row>
    <row r="130" spans="15:29" x14ac:dyDescent="0.2">
      <c r="T130" s="1">
        <v>128</v>
      </c>
      <c r="U130" s="2">
        <f t="shared" si="13"/>
        <v>40.399072000000004</v>
      </c>
      <c r="V130" s="2">
        <f t="shared" si="15"/>
        <v>13303.85772800001</v>
      </c>
      <c r="W130" s="2">
        <f t="shared" si="14"/>
        <v>13.166001713548386</v>
      </c>
      <c r="X130" s="2">
        <f t="shared" si="18"/>
        <v>27.233070286451618</v>
      </c>
      <c r="Y130" s="2">
        <f t="shared" si="17"/>
        <v>9449.6490534340337</v>
      </c>
      <c r="Z130" s="2">
        <f t="shared" si="16"/>
        <v>9.0862010129173409</v>
      </c>
      <c r="AB130" s="4">
        <f t="shared" si="19"/>
        <v>472.48245267170171</v>
      </c>
      <c r="AC130" s="4">
        <f t="shared" si="20"/>
        <v>39.373537722641807</v>
      </c>
    </row>
    <row r="131" spans="15:29" x14ac:dyDescent="0.2">
      <c r="T131" s="1">
        <v>129</v>
      </c>
      <c r="U131" s="2">
        <f t="shared" si="13"/>
        <v>40.399072000000004</v>
      </c>
      <c r="V131" s="2">
        <f t="shared" si="15"/>
        <v>13344.25680000001</v>
      </c>
      <c r="W131" s="2">
        <f t="shared" si="14"/>
        <v>13.166001713548386</v>
      </c>
      <c r="X131" s="2">
        <f t="shared" si="18"/>
        <v>27.233070286451618</v>
      </c>
      <c r="Y131" s="2">
        <f t="shared" si="17"/>
        <v>9485.9683247334015</v>
      </c>
      <c r="Z131" s="2">
        <f t="shared" si="16"/>
        <v>9.1211233891667334</v>
      </c>
      <c r="AB131" s="4">
        <f t="shared" si="19"/>
        <v>474.29841623667016</v>
      </c>
      <c r="AC131" s="4">
        <f t="shared" si="20"/>
        <v>39.524868019722511</v>
      </c>
    </row>
    <row r="132" spans="15:29" x14ac:dyDescent="0.2">
      <c r="T132" s="1">
        <v>130</v>
      </c>
      <c r="U132" s="2">
        <f t="shared" ref="U132:U195" si="21">SUM(U131)</f>
        <v>40.399072000000004</v>
      </c>
      <c r="V132" s="2">
        <f t="shared" si="15"/>
        <v>13384.65587200001</v>
      </c>
      <c r="W132" s="2">
        <f t="shared" ref="W132:W195" si="22">SUM(U132-X132)</f>
        <v>13.166001713548386</v>
      </c>
      <c r="X132" s="2">
        <f t="shared" si="18"/>
        <v>27.233070286451618</v>
      </c>
      <c r="Y132" s="2">
        <f t="shared" si="17"/>
        <v>9522.3225184090188</v>
      </c>
      <c r="Z132" s="2">
        <f t="shared" si="16"/>
        <v>9.1560793446240574</v>
      </c>
      <c r="AB132" s="4">
        <f t="shared" si="19"/>
        <v>476.116125920451</v>
      </c>
      <c r="AC132" s="4">
        <f t="shared" si="20"/>
        <v>39.676343826704247</v>
      </c>
    </row>
    <row r="133" spans="15:29" x14ac:dyDescent="0.2">
      <c r="T133" s="1">
        <v>131</v>
      </c>
      <c r="U133" s="2">
        <f t="shared" si="21"/>
        <v>40.399072000000004</v>
      </c>
      <c r="V133" s="2">
        <f t="shared" ref="V133:V196" si="23">SUM(U133+V132)</f>
        <v>13425.05494400001</v>
      </c>
      <c r="W133" s="2">
        <f t="shared" si="22"/>
        <v>13.166001713548386</v>
      </c>
      <c r="X133" s="2">
        <f t="shared" si="18"/>
        <v>27.233070286451618</v>
      </c>
      <c r="Y133" s="2">
        <f t="shared" si="17"/>
        <v>9558.7116680400941</v>
      </c>
      <c r="Z133" s="2">
        <f t="shared" ref="Z133:Z196" si="24">SUM(Y133*$Z$2)/52</f>
        <v>9.1910689115770143</v>
      </c>
      <c r="AB133" s="4">
        <f t="shared" si="19"/>
        <v>477.93558340200474</v>
      </c>
      <c r="AC133" s="4">
        <f t="shared" si="20"/>
        <v>39.827965283500397</v>
      </c>
    </row>
    <row r="134" spans="15:29" x14ac:dyDescent="0.2">
      <c r="T134" s="1">
        <v>132</v>
      </c>
      <c r="U134" s="2">
        <f t="shared" si="21"/>
        <v>40.399072000000004</v>
      </c>
      <c r="V134" s="2">
        <f t="shared" si="23"/>
        <v>13465.454016000011</v>
      </c>
      <c r="W134" s="2">
        <f t="shared" si="22"/>
        <v>13.166001713548386</v>
      </c>
      <c r="X134" s="2">
        <f t="shared" si="18"/>
        <v>27.233070286451618</v>
      </c>
      <c r="Y134" s="2">
        <f t="shared" ref="Y134:Y197" si="25">SUM(X134+Y133+Z133)</f>
        <v>9595.1358072381227</v>
      </c>
      <c r="Z134" s="2">
        <f t="shared" si="24"/>
        <v>9.2260921223443493</v>
      </c>
      <c r="AB134" s="4">
        <f t="shared" si="19"/>
        <v>479.75679036190616</v>
      </c>
      <c r="AC134" s="4">
        <f t="shared" si="20"/>
        <v>39.979732530158849</v>
      </c>
    </row>
    <row r="135" spans="15:29" x14ac:dyDescent="0.2">
      <c r="O135" s="5"/>
      <c r="T135" s="1">
        <v>133</v>
      </c>
      <c r="U135" s="2">
        <f t="shared" si="21"/>
        <v>40.399072000000004</v>
      </c>
      <c r="V135" s="2">
        <f t="shared" si="23"/>
        <v>13505.853088000011</v>
      </c>
      <c r="W135" s="2">
        <f t="shared" si="22"/>
        <v>13.166001713548386</v>
      </c>
      <c r="X135" s="2">
        <f t="shared" si="18"/>
        <v>27.233070286451618</v>
      </c>
      <c r="Y135" s="2">
        <f t="shared" si="25"/>
        <v>9631.5949696469179</v>
      </c>
      <c r="Z135" s="2">
        <f t="shared" si="24"/>
        <v>9.2611490092758828</v>
      </c>
      <c r="AB135" s="4">
        <f t="shared" si="19"/>
        <v>481.57974848234591</v>
      </c>
      <c r="AC135" s="4">
        <f t="shared" si="20"/>
        <v>40.131645706862159</v>
      </c>
    </row>
    <row r="136" spans="15:29" x14ac:dyDescent="0.2">
      <c r="T136" s="1">
        <v>134</v>
      </c>
      <c r="U136" s="2">
        <f t="shared" si="21"/>
        <v>40.399072000000004</v>
      </c>
      <c r="V136" s="2">
        <f t="shared" si="23"/>
        <v>13546.252160000011</v>
      </c>
      <c r="W136" s="2">
        <f t="shared" si="22"/>
        <v>13.166001713548386</v>
      </c>
      <c r="X136" s="2">
        <f t="shared" si="18"/>
        <v>27.233070286451618</v>
      </c>
      <c r="Y136" s="2">
        <f t="shared" si="25"/>
        <v>9668.0891889426457</v>
      </c>
      <c r="Z136" s="2">
        <f t="shared" si="24"/>
        <v>9.2962396047525448</v>
      </c>
      <c r="AB136" s="4">
        <f t="shared" si="19"/>
        <v>483.40445944713235</v>
      </c>
      <c r="AC136" s="4">
        <f t="shared" si="20"/>
        <v>40.283704953927696</v>
      </c>
    </row>
    <row r="137" spans="15:29" x14ac:dyDescent="0.2">
      <c r="T137" s="1">
        <v>135</v>
      </c>
      <c r="U137" s="2">
        <f t="shared" si="21"/>
        <v>40.399072000000004</v>
      </c>
      <c r="V137" s="2">
        <f t="shared" si="23"/>
        <v>13586.651232000011</v>
      </c>
      <c r="W137" s="2">
        <f t="shared" si="22"/>
        <v>13.166001713548386</v>
      </c>
      <c r="X137" s="2">
        <f t="shared" si="18"/>
        <v>27.233070286451618</v>
      </c>
      <c r="Y137" s="2">
        <f t="shared" si="25"/>
        <v>9704.61849883385</v>
      </c>
      <c r="Z137" s="2">
        <f t="shared" si="24"/>
        <v>9.3313639411863942</v>
      </c>
      <c r="AB137" s="4">
        <f t="shared" si="19"/>
        <v>485.23092494169248</v>
      </c>
      <c r="AC137" s="4">
        <f t="shared" si="20"/>
        <v>40.435910411807704</v>
      </c>
    </row>
    <row r="138" spans="15:29" x14ac:dyDescent="0.2">
      <c r="T138" s="1">
        <v>136</v>
      </c>
      <c r="U138" s="2">
        <f t="shared" si="21"/>
        <v>40.399072000000004</v>
      </c>
      <c r="V138" s="2">
        <f t="shared" si="23"/>
        <v>13627.050304000011</v>
      </c>
      <c r="W138" s="2">
        <f t="shared" si="22"/>
        <v>13.166001713548386</v>
      </c>
      <c r="X138" s="2">
        <f t="shared" si="18"/>
        <v>27.233070286451618</v>
      </c>
      <c r="Y138" s="2">
        <f t="shared" si="25"/>
        <v>9741.1829330614873</v>
      </c>
      <c r="Z138" s="2">
        <f t="shared" si="24"/>
        <v>9.3665220510206613</v>
      </c>
      <c r="AB138" s="4">
        <f t="shared" si="19"/>
        <v>487.05914665307438</v>
      </c>
      <c r="AC138" s="4">
        <f t="shared" si="20"/>
        <v>40.588262221089529</v>
      </c>
    </row>
    <row r="139" spans="15:29" x14ac:dyDescent="0.2">
      <c r="T139" s="1">
        <v>137</v>
      </c>
      <c r="U139" s="2">
        <f t="shared" si="21"/>
        <v>40.399072000000004</v>
      </c>
      <c r="V139" s="2">
        <f t="shared" si="23"/>
        <v>13667.449376000011</v>
      </c>
      <c r="W139" s="2">
        <f t="shared" si="22"/>
        <v>13.166001713548386</v>
      </c>
      <c r="X139" s="2">
        <f t="shared" si="18"/>
        <v>27.233070286451618</v>
      </c>
      <c r="Y139" s="2">
        <f t="shared" si="25"/>
        <v>9777.7825253989595</v>
      </c>
      <c r="Z139" s="2">
        <f t="shared" si="24"/>
        <v>9.4017139667297691</v>
      </c>
      <c r="AB139" s="4">
        <f t="shared" si="19"/>
        <v>488.88912626994801</v>
      </c>
      <c r="AC139" s="4">
        <f t="shared" si="20"/>
        <v>40.74076052249567</v>
      </c>
    </row>
    <row r="140" spans="15:29" x14ac:dyDescent="0.2">
      <c r="T140" s="1">
        <v>138</v>
      </c>
      <c r="U140" s="2">
        <f t="shared" si="21"/>
        <v>40.399072000000004</v>
      </c>
      <c r="V140" s="2">
        <f t="shared" si="23"/>
        <v>13707.848448000012</v>
      </c>
      <c r="W140" s="2">
        <f t="shared" si="22"/>
        <v>13.166001713548386</v>
      </c>
      <c r="X140" s="2">
        <f t="shared" si="18"/>
        <v>27.233070286451618</v>
      </c>
      <c r="Y140" s="2">
        <f t="shared" si="25"/>
        <v>9814.4173096521408</v>
      </c>
      <c r="Z140" s="2">
        <f t="shared" si="24"/>
        <v>9.4369397208193657</v>
      </c>
      <c r="AB140" s="4">
        <f t="shared" si="19"/>
        <v>490.720865482607</v>
      </c>
      <c r="AC140" s="4">
        <f t="shared" si="20"/>
        <v>40.893405456883919</v>
      </c>
    </row>
    <row r="141" spans="15:29" x14ac:dyDescent="0.2">
      <c r="T141" s="1">
        <v>139</v>
      </c>
      <c r="U141" s="2">
        <f t="shared" si="21"/>
        <v>40.399072000000004</v>
      </c>
      <c r="V141" s="2">
        <f t="shared" si="23"/>
        <v>13748.247520000012</v>
      </c>
      <c r="W141" s="2">
        <f t="shared" si="22"/>
        <v>13.166001713548386</v>
      </c>
      <c r="X141" s="2">
        <f t="shared" si="18"/>
        <v>27.233070286451618</v>
      </c>
      <c r="Y141" s="2">
        <f t="shared" si="25"/>
        <v>9851.0873196594112</v>
      </c>
      <c r="Z141" s="2">
        <f t="shared" si="24"/>
        <v>9.4721993458263576</v>
      </c>
      <c r="AB141" s="4">
        <f t="shared" si="19"/>
        <v>492.55436598297058</v>
      </c>
      <c r="AC141" s="4">
        <f t="shared" si="20"/>
        <v>41.046197165247548</v>
      </c>
    </row>
    <row r="142" spans="15:29" x14ac:dyDescent="0.2">
      <c r="T142" s="1">
        <v>140</v>
      </c>
      <c r="U142" s="2">
        <f t="shared" si="21"/>
        <v>40.399072000000004</v>
      </c>
      <c r="V142" s="2">
        <f t="shared" si="23"/>
        <v>13788.646592000012</v>
      </c>
      <c r="W142" s="2">
        <f t="shared" si="22"/>
        <v>13.166001713548386</v>
      </c>
      <c r="X142" s="2">
        <f t="shared" si="18"/>
        <v>27.233070286451618</v>
      </c>
      <c r="Y142" s="2">
        <f t="shared" si="25"/>
        <v>9887.7925892916883</v>
      </c>
      <c r="Z142" s="2">
        <f t="shared" si="24"/>
        <v>9.5074928743189311</v>
      </c>
      <c r="AB142" s="4">
        <f t="shared" si="19"/>
        <v>494.3896294645844</v>
      </c>
      <c r="AC142" s="4">
        <f t="shared" si="20"/>
        <v>41.199135788715367</v>
      </c>
    </row>
    <row r="143" spans="15:29" x14ac:dyDescent="0.2">
      <c r="T143" s="1">
        <v>141</v>
      </c>
      <c r="U143" s="2">
        <f t="shared" si="21"/>
        <v>40.399072000000004</v>
      </c>
      <c r="V143" s="2">
        <f t="shared" si="23"/>
        <v>13829.045664000012</v>
      </c>
      <c r="W143" s="2">
        <f t="shared" si="22"/>
        <v>13.166001713548386</v>
      </c>
      <c r="X143" s="2">
        <f t="shared" si="18"/>
        <v>27.233070286451618</v>
      </c>
      <c r="Y143" s="2">
        <f t="shared" si="25"/>
        <v>9924.533152452459</v>
      </c>
      <c r="Z143" s="2">
        <f t="shared" si="24"/>
        <v>9.5428203388965951</v>
      </c>
      <c r="AB143" s="4">
        <f t="shared" si="19"/>
        <v>496.22665762262295</v>
      </c>
      <c r="AC143" s="4">
        <f t="shared" si="20"/>
        <v>41.35222146855191</v>
      </c>
    </row>
    <row r="144" spans="15:29" x14ac:dyDescent="0.2">
      <c r="T144" s="1">
        <v>142</v>
      </c>
      <c r="U144" s="2">
        <f t="shared" si="21"/>
        <v>40.399072000000004</v>
      </c>
      <c r="V144" s="2">
        <f t="shared" si="23"/>
        <v>13869.444736000012</v>
      </c>
      <c r="W144" s="2">
        <f t="shared" si="22"/>
        <v>13.166001713548386</v>
      </c>
      <c r="X144" s="2">
        <f t="shared" si="18"/>
        <v>27.233070286451618</v>
      </c>
      <c r="Y144" s="2">
        <f t="shared" si="25"/>
        <v>9961.3090430778066</v>
      </c>
      <c r="Z144" s="2">
        <f t="shared" si="24"/>
        <v>9.5781817721901987</v>
      </c>
      <c r="AB144" s="4">
        <f t="shared" si="19"/>
        <v>498.06545215389031</v>
      </c>
      <c r="AC144" s="4">
        <f t="shared" si="20"/>
        <v>41.505454346157528</v>
      </c>
    </row>
    <row r="145" spans="15:29" x14ac:dyDescent="0.2">
      <c r="T145" s="1">
        <v>143</v>
      </c>
      <c r="U145" s="2">
        <f t="shared" si="21"/>
        <v>40.399072000000004</v>
      </c>
      <c r="V145" s="2">
        <f t="shared" si="23"/>
        <v>13909.843808000012</v>
      </c>
      <c r="W145" s="2">
        <f t="shared" si="22"/>
        <v>13.166001713548386</v>
      </c>
      <c r="X145" s="2">
        <f t="shared" si="18"/>
        <v>27.233070286451618</v>
      </c>
      <c r="Y145" s="2">
        <f t="shared" si="25"/>
        <v>9998.1202951364485</v>
      </c>
      <c r="Z145" s="2">
        <f t="shared" si="24"/>
        <v>9.6135772068619705</v>
      </c>
      <c r="AB145" s="4">
        <f t="shared" si="19"/>
        <v>499.90601475682246</v>
      </c>
      <c r="AC145" s="4">
        <f t="shared" si="20"/>
        <v>41.658834563068538</v>
      </c>
    </row>
    <row r="146" spans="15:29" x14ac:dyDescent="0.2">
      <c r="T146" s="1">
        <v>144</v>
      </c>
      <c r="U146" s="2">
        <f t="shared" si="21"/>
        <v>40.399072000000004</v>
      </c>
      <c r="V146" s="2">
        <f t="shared" si="23"/>
        <v>13950.242880000013</v>
      </c>
      <c r="W146" s="2">
        <f t="shared" si="22"/>
        <v>13.166001713548386</v>
      </c>
      <c r="X146" s="2">
        <f t="shared" si="18"/>
        <v>27.233070286451618</v>
      </c>
      <c r="Y146" s="2">
        <f t="shared" si="25"/>
        <v>10034.966942629762</v>
      </c>
      <c r="Z146" s="2">
        <f t="shared" si="24"/>
        <v>9.6490066756055413</v>
      </c>
      <c r="AB146" s="4">
        <f t="shared" si="19"/>
        <v>501.74834713148812</v>
      </c>
      <c r="AC146" s="4">
        <f t="shared" si="20"/>
        <v>41.812362260957343</v>
      </c>
    </row>
    <row r="147" spans="15:29" x14ac:dyDescent="0.2">
      <c r="O147" s="5"/>
      <c r="T147" s="1">
        <v>145</v>
      </c>
      <c r="U147" s="2">
        <f t="shared" si="21"/>
        <v>40.399072000000004</v>
      </c>
      <c r="V147" s="2">
        <f t="shared" si="23"/>
        <v>13990.641952000013</v>
      </c>
      <c r="W147" s="2">
        <f t="shared" si="22"/>
        <v>13.166001713548386</v>
      </c>
      <c r="X147" s="2">
        <f t="shared" si="18"/>
        <v>27.233070286451618</v>
      </c>
      <c r="Y147" s="2">
        <f t="shared" si="25"/>
        <v>10071.849019591818</v>
      </c>
      <c r="Z147" s="2">
        <f t="shared" si="24"/>
        <v>9.6844702111459799</v>
      </c>
      <c r="AB147" s="4">
        <f t="shared" si="19"/>
        <v>503.59245097959098</v>
      </c>
      <c r="AC147" s="4">
        <f t="shared" si="20"/>
        <v>41.966037581632584</v>
      </c>
    </row>
    <row r="148" spans="15:29" x14ac:dyDescent="0.2">
      <c r="T148" s="1">
        <v>146</v>
      </c>
      <c r="U148" s="2">
        <f t="shared" si="21"/>
        <v>40.399072000000004</v>
      </c>
      <c r="V148" s="2">
        <f t="shared" si="23"/>
        <v>14031.041024000013</v>
      </c>
      <c r="W148" s="2">
        <f t="shared" si="22"/>
        <v>13.166001713548386</v>
      </c>
      <c r="X148" s="2">
        <f t="shared" si="18"/>
        <v>27.233070286451618</v>
      </c>
      <c r="Y148" s="2">
        <f t="shared" si="25"/>
        <v>10108.766560089416</v>
      </c>
      <c r="Z148" s="2">
        <f t="shared" si="24"/>
        <v>9.7199678462398236</v>
      </c>
      <c r="AB148" s="4">
        <f t="shared" si="19"/>
        <v>505.4383280044708</v>
      </c>
      <c r="AC148" s="4">
        <f t="shared" si="20"/>
        <v>42.119860667039234</v>
      </c>
    </row>
    <row r="149" spans="15:29" x14ac:dyDescent="0.2">
      <c r="T149" s="1">
        <v>147</v>
      </c>
      <c r="U149" s="2">
        <f t="shared" si="21"/>
        <v>40.399072000000004</v>
      </c>
      <c r="V149" s="2">
        <f t="shared" si="23"/>
        <v>14071.440096000013</v>
      </c>
      <c r="W149" s="2">
        <f t="shared" si="22"/>
        <v>13.166001713548386</v>
      </c>
      <c r="X149" s="2">
        <f t="shared" si="18"/>
        <v>27.233070286451618</v>
      </c>
      <c r="Y149" s="2">
        <f t="shared" si="25"/>
        <v>10145.719598222107</v>
      </c>
      <c r="Z149" s="2">
        <f t="shared" si="24"/>
        <v>9.755499613675104</v>
      </c>
      <c r="AB149" s="4">
        <f t="shared" si="19"/>
        <v>507.28597991110541</v>
      </c>
      <c r="AC149" s="4">
        <f t="shared" si="20"/>
        <v>42.273831659258782</v>
      </c>
    </row>
    <row r="150" spans="15:29" x14ac:dyDescent="0.2">
      <c r="T150" s="1">
        <v>148</v>
      </c>
      <c r="U150" s="2">
        <f t="shared" si="21"/>
        <v>40.399072000000004</v>
      </c>
      <c r="V150" s="2">
        <f t="shared" si="23"/>
        <v>14111.839168000013</v>
      </c>
      <c r="W150" s="2">
        <f t="shared" si="22"/>
        <v>13.166001713548386</v>
      </c>
      <c r="X150" s="2">
        <f t="shared" si="18"/>
        <v>27.233070286451618</v>
      </c>
      <c r="Y150" s="2">
        <f t="shared" si="25"/>
        <v>10182.708168122233</v>
      </c>
      <c r="Z150" s="2">
        <f t="shared" si="24"/>
        <v>9.7910655462713798</v>
      </c>
      <c r="AB150" s="4">
        <f t="shared" si="19"/>
        <v>509.13540840611176</v>
      </c>
      <c r="AC150" s="4">
        <f t="shared" si="20"/>
        <v>42.427950700509314</v>
      </c>
    </row>
    <row r="151" spans="15:29" x14ac:dyDescent="0.2">
      <c r="T151" s="1">
        <v>149</v>
      </c>
      <c r="U151" s="2">
        <f t="shared" si="21"/>
        <v>40.399072000000004</v>
      </c>
      <c r="V151" s="2">
        <f t="shared" si="23"/>
        <v>14152.238240000013</v>
      </c>
      <c r="W151" s="2">
        <f t="shared" si="22"/>
        <v>13.166001713548386</v>
      </c>
      <c r="X151" s="2">
        <f t="shared" si="18"/>
        <v>27.233070286451618</v>
      </c>
      <c r="Y151" s="2">
        <f t="shared" si="25"/>
        <v>10219.732303954956</v>
      </c>
      <c r="Z151" s="2">
        <f t="shared" si="24"/>
        <v>9.8266656768797667</v>
      </c>
      <c r="AB151" s="4">
        <f t="shared" si="19"/>
        <v>510.98661519774788</v>
      </c>
      <c r="AC151" s="4">
        <f t="shared" si="20"/>
        <v>42.582217933145657</v>
      </c>
    </row>
    <row r="152" spans="15:29" x14ac:dyDescent="0.2">
      <c r="T152" s="1">
        <v>150</v>
      </c>
      <c r="U152" s="2">
        <f t="shared" si="21"/>
        <v>40.399072000000004</v>
      </c>
      <c r="V152" s="2">
        <f t="shared" si="23"/>
        <v>14192.637312000013</v>
      </c>
      <c r="W152" s="2">
        <f t="shared" si="22"/>
        <v>13.166001713548386</v>
      </c>
      <c r="X152" s="2">
        <f t="shared" si="18"/>
        <v>27.233070286451618</v>
      </c>
      <c r="Y152" s="2">
        <f t="shared" si="25"/>
        <v>10256.792039918286</v>
      </c>
      <c r="Z152" s="2">
        <f t="shared" si="24"/>
        <v>9.8623000383829673</v>
      </c>
      <c r="AB152" s="4">
        <f t="shared" si="19"/>
        <v>512.83960199591434</v>
      </c>
      <c r="AC152" s="4">
        <f t="shared" si="20"/>
        <v>42.736633499659526</v>
      </c>
    </row>
    <row r="153" spans="15:29" x14ac:dyDescent="0.2">
      <c r="T153" s="1">
        <v>151</v>
      </c>
      <c r="U153" s="2">
        <f t="shared" si="21"/>
        <v>40.399072000000004</v>
      </c>
      <c r="V153" s="2">
        <f t="shared" si="23"/>
        <v>14233.036384000014</v>
      </c>
      <c r="W153" s="2">
        <f t="shared" si="22"/>
        <v>13.166001713548386</v>
      </c>
      <c r="X153" s="2">
        <f t="shared" si="18"/>
        <v>27.233070286451618</v>
      </c>
      <c r="Y153" s="2">
        <f t="shared" si="25"/>
        <v>10293.88741024312</v>
      </c>
      <c r="Z153" s="2">
        <f t="shared" si="24"/>
        <v>9.897968663695309</v>
      </c>
      <c r="AB153" s="4">
        <f t="shared" si="19"/>
        <v>514.69437051215607</v>
      </c>
      <c r="AC153" s="4">
        <f t="shared" si="20"/>
        <v>42.89119754267967</v>
      </c>
    </row>
    <row r="154" spans="15:29" x14ac:dyDescent="0.2">
      <c r="T154" s="1">
        <v>152</v>
      </c>
      <c r="U154" s="2">
        <f t="shared" si="21"/>
        <v>40.399072000000004</v>
      </c>
      <c r="V154" s="2">
        <f t="shared" si="23"/>
        <v>14273.435456000014</v>
      </c>
      <c r="W154" s="2">
        <f t="shared" si="22"/>
        <v>13.166001713548386</v>
      </c>
      <c r="X154" s="2">
        <f t="shared" si="18"/>
        <v>27.233070286451618</v>
      </c>
      <c r="Y154" s="2">
        <f t="shared" si="25"/>
        <v>10331.018449193267</v>
      </c>
      <c r="Z154" s="2">
        <f t="shared" si="24"/>
        <v>9.9336715857627578</v>
      </c>
      <c r="AB154" s="4">
        <f t="shared" si="19"/>
        <v>516.55092245966341</v>
      </c>
      <c r="AC154" s="4">
        <f t="shared" si="20"/>
        <v>43.045910204971953</v>
      </c>
    </row>
    <row r="155" spans="15:29" x14ac:dyDescent="0.2">
      <c r="T155" s="1">
        <v>153</v>
      </c>
      <c r="U155" s="2">
        <f t="shared" si="21"/>
        <v>40.399072000000004</v>
      </c>
      <c r="V155" s="2">
        <f t="shared" si="23"/>
        <v>14313.834528000014</v>
      </c>
      <c r="W155" s="2">
        <f t="shared" si="22"/>
        <v>13.166001713548386</v>
      </c>
      <c r="X155" s="2">
        <f t="shared" si="18"/>
        <v>27.233070286451618</v>
      </c>
      <c r="Y155" s="2">
        <f t="shared" si="25"/>
        <v>10368.18519106548</v>
      </c>
      <c r="Z155" s="2">
        <f t="shared" si="24"/>
        <v>9.9694088375629626</v>
      </c>
      <c r="AB155" s="4">
        <f t="shared" si="19"/>
        <v>518.40925955327407</v>
      </c>
      <c r="AC155" s="4">
        <f t="shared" si="20"/>
        <v>43.200771629439508</v>
      </c>
    </row>
    <row r="156" spans="15:29" x14ac:dyDescent="0.2">
      <c r="T156" s="1">
        <v>154</v>
      </c>
      <c r="U156" s="2">
        <f t="shared" si="21"/>
        <v>40.399072000000004</v>
      </c>
      <c r="V156" s="2">
        <f t="shared" si="23"/>
        <v>14354.233600000014</v>
      </c>
      <c r="W156" s="2">
        <f t="shared" si="22"/>
        <v>13.166001713548386</v>
      </c>
      <c r="X156" s="2">
        <f t="shared" si="18"/>
        <v>27.233070286451618</v>
      </c>
      <c r="Y156" s="2">
        <f t="shared" si="25"/>
        <v>10405.387670189495</v>
      </c>
      <c r="Z156" s="2">
        <f t="shared" si="24"/>
        <v>10.005180452105284</v>
      </c>
      <c r="AB156" s="4">
        <f t="shared" si="19"/>
        <v>520.26938350947478</v>
      </c>
      <c r="AC156" s="4">
        <f t="shared" si="20"/>
        <v>43.355781959122901</v>
      </c>
    </row>
    <row r="157" spans="15:29" x14ac:dyDescent="0.2">
      <c r="O157" s="5"/>
      <c r="T157" s="1">
        <v>155</v>
      </c>
      <c r="U157" s="2">
        <f t="shared" si="21"/>
        <v>40.399072000000004</v>
      </c>
      <c r="V157" s="2">
        <f t="shared" si="23"/>
        <v>14394.632672000014</v>
      </c>
      <c r="W157" s="2">
        <f t="shared" si="22"/>
        <v>13.166001713548386</v>
      </c>
      <c r="X157" s="2">
        <f t="shared" si="18"/>
        <v>27.233070286451618</v>
      </c>
      <c r="Y157" s="2">
        <f t="shared" si="25"/>
        <v>10442.625920928051</v>
      </c>
      <c r="Z157" s="2">
        <f t="shared" si="24"/>
        <v>10.040986462430819</v>
      </c>
      <c r="AB157" s="4">
        <f t="shared" si="19"/>
        <v>522.13129604640255</v>
      </c>
      <c r="AC157" s="4">
        <f t="shared" si="20"/>
        <v>43.510941337200215</v>
      </c>
    </row>
    <row r="158" spans="15:29" x14ac:dyDescent="0.2">
      <c r="O158" s="5"/>
      <c r="T158" s="1">
        <v>156</v>
      </c>
      <c r="U158" s="2">
        <f t="shared" si="21"/>
        <v>40.399072000000004</v>
      </c>
      <c r="V158" s="2">
        <f t="shared" si="23"/>
        <v>14435.031744000014</v>
      </c>
      <c r="W158" s="2">
        <f t="shared" si="22"/>
        <v>13.166001713548386</v>
      </c>
      <c r="X158" s="2">
        <f t="shared" si="18"/>
        <v>27.233070286451618</v>
      </c>
      <c r="Y158" s="2">
        <f t="shared" si="25"/>
        <v>10479.899977676932</v>
      </c>
      <c r="Z158" s="2">
        <f t="shared" si="24"/>
        <v>10.076826901612435</v>
      </c>
      <c r="AB158" s="4">
        <f t="shared" si="19"/>
        <v>523.99499888384662</v>
      </c>
      <c r="AC158" s="4">
        <f t="shared" si="20"/>
        <v>43.666249906987218</v>
      </c>
    </row>
    <row r="159" spans="15:29" x14ac:dyDescent="0.2">
      <c r="O159" s="6">
        <f>SUM(O107*$O$7)+O107</f>
        <v>53543.623</v>
      </c>
      <c r="P159" s="4">
        <f>SUM(O159*0.124)</f>
        <v>6639.4092519999995</v>
      </c>
      <c r="Q159" s="4">
        <f>SUM(P159*AD4)</f>
        <v>4539.2753761599997</v>
      </c>
      <c r="R159" s="8">
        <f>SUM(P159-Q159)</f>
        <v>2100.1338758399997</v>
      </c>
      <c r="S159" s="8"/>
      <c r="T159" s="1">
        <v>157</v>
      </c>
      <c r="U159" s="2">
        <f>SUM(O159*0.124)/52</f>
        <v>127.68094715384615</v>
      </c>
      <c r="V159" s="2">
        <f t="shared" si="23"/>
        <v>14562.71269115386</v>
      </c>
      <c r="W159" s="2">
        <f t="shared" si="22"/>
        <v>41.611044159999992</v>
      </c>
      <c r="X159" s="2">
        <f t="shared" si="18"/>
        <v>86.069902993846156</v>
      </c>
      <c r="Y159" s="2">
        <f t="shared" si="25"/>
        <v>10576.04670757239</v>
      </c>
      <c r="Z159" s="2">
        <f t="shared" si="24"/>
        <v>10.169275680358068</v>
      </c>
      <c r="AB159" s="4">
        <f t="shared" si="19"/>
        <v>528.80233537861955</v>
      </c>
      <c r="AC159" s="4">
        <f t="shared" si="20"/>
        <v>44.066861281551631</v>
      </c>
    </row>
    <row r="160" spans="15:29" x14ac:dyDescent="0.2">
      <c r="T160" s="1">
        <v>158</v>
      </c>
      <c r="U160" s="2">
        <f t="shared" si="21"/>
        <v>127.68094715384615</v>
      </c>
      <c r="V160" s="2">
        <f t="shared" si="23"/>
        <v>14690.393638307705</v>
      </c>
      <c r="W160" s="2">
        <f t="shared" si="22"/>
        <v>41.611044159999992</v>
      </c>
      <c r="X160" s="2">
        <f t="shared" si="18"/>
        <v>86.069902993846156</v>
      </c>
      <c r="Y160" s="2">
        <f t="shared" si="25"/>
        <v>10672.285886246595</v>
      </c>
      <c r="Z160" s="2">
        <f t="shared" si="24"/>
        <v>10.261813352160187</v>
      </c>
      <c r="AB160" s="4">
        <f t="shared" si="19"/>
        <v>533.61429431232978</v>
      </c>
      <c r="AC160" s="4">
        <f t="shared" si="20"/>
        <v>44.467857859360812</v>
      </c>
    </row>
    <row r="161" spans="15:29" x14ac:dyDescent="0.2">
      <c r="T161" s="1">
        <v>159</v>
      </c>
      <c r="U161" s="2">
        <f t="shared" si="21"/>
        <v>127.68094715384615</v>
      </c>
      <c r="V161" s="2">
        <f t="shared" si="23"/>
        <v>14818.074585461551</v>
      </c>
      <c r="W161" s="2">
        <f t="shared" si="22"/>
        <v>41.611044159999992</v>
      </c>
      <c r="X161" s="2">
        <f t="shared" si="18"/>
        <v>86.069902993846156</v>
      </c>
      <c r="Y161" s="2">
        <f t="shared" si="25"/>
        <v>10768.617602592602</v>
      </c>
      <c r="Z161" s="2">
        <f t="shared" si="24"/>
        <v>10.354440002492886</v>
      </c>
      <c r="AB161" s="4">
        <f t="shared" si="19"/>
        <v>538.43088012963005</v>
      </c>
      <c r="AC161" s="4">
        <f t="shared" si="20"/>
        <v>44.869240010802507</v>
      </c>
    </row>
    <row r="162" spans="15:29" x14ac:dyDescent="0.2">
      <c r="T162" s="1">
        <v>160</v>
      </c>
      <c r="U162" s="2">
        <f t="shared" si="21"/>
        <v>127.68094715384615</v>
      </c>
      <c r="V162" s="2">
        <f t="shared" si="23"/>
        <v>14945.755532615396</v>
      </c>
      <c r="W162" s="2">
        <f t="shared" si="22"/>
        <v>41.611044159999992</v>
      </c>
      <c r="X162" s="2">
        <f t="shared" si="18"/>
        <v>86.069902993846156</v>
      </c>
      <c r="Y162" s="2">
        <f t="shared" si="25"/>
        <v>10865.041945588941</v>
      </c>
      <c r="Z162" s="2">
        <f t="shared" si="24"/>
        <v>10.447155716912444</v>
      </c>
      <c r="AB162" s="4">
        <f t="shared" si="19"/>
        <v>543.25209727944707</v>
      </c>
      <c r="AC162" s="4">
        <f t="shared" si="20"/>
        <v>45.271008106620592</v>
      </c>
    </row>
    <row r="163" spans="15:29" x14ac:dyDescent="0.2">
      <c r="T163" s="1">
        <v>161</v>
      </c>
      <c r="U163" s="2">
        <f t="shared" si="21"/>
        <v>127.68094715384615</v>
      </c>
      <c r="V163" s="2">
        <f t="shared" si="23"/>
        <v>15073.436479769241</v>
      </c>
      <c r="W163" s="2">
        <f t="shared" si="22"/>
        <v>41.611044159999992</v>
      </c>
      <c r="X163" s="2">
        <f t="shared" si="18"/>
        <v>86.069902993846156</v>
      </c>
      <c r="Y163" s="2">
        <f t="shared" si="25"/>
        <v>10961.559004299699</v>
      </c>
      <c r="Z163" s="2">
        <f t="shared" si="24"/>
        <v>10.539960581057404</v>
      </c>
      <c r="AB163" s="4">
        <f t="shared" si="19"/>
        <v>548.07795021498498</v>
      </c>
      <c r="AC163" s="4">
        <f t="shared" si="20"/>
        <v>45.673162517915415</v>
      </c>
    </row>
    <row r="164" spans="15:29" x14ac:dyDescent="0.2">
      <c r="T164" s="1">
        <v>162</v>
      </c>
      <c r="U164" s="2">
        <f t="shared" si="21"/>
        <v>127.68094715384615</v>
      </c>
      <c r="V164" s="2">
        <f t="shared" si="23"/>
        <v>15201.117426923087</v>
      </c>
      <c r="W164" s="2">
        <f t="shared" si="22"/>
        <v>41.611044159999992</v>
      </c>
      <c r="X164" s="2">
        <f t="shared" si="18"/>
        <v>86.069902993846156</v>
      </c>
      <c r="Y164" s="2">
        <f t="shared" si="25"/>
        <v>11058.168867874603</v>
      </c>
      <c r="Z164" s="2">
        <f t="shared" si="24"/>
        <v>10.632854680648657</v>
      </c>
      <c r="AB164" s="4">
        <f t="shared" si="19"/>
        <v>552.90844339373018</v>
      </c>
      <c r="AC164" s="4">
        <f t="shared" si="20"/>
        <v>46.075703616144182</v>
      </c>
    </row>
    <row r="165" spans="15:29" x14ac:dyDescent="0.2">
      <c r="T165" s="1">
        <v>163</v>
      </c>
      <c r="U165" s="2">
        <f t="shared" si="21"/>
        <v>127.68094715384615</v>
      </c>
      <c r="V165" s="2">
        <f t="shared" si="23"/>
        <v>15328.798374076932</v>
      </c>
      <c r="W165" s="2">
        <f t="shared" si="22"/>
        <v>41.611044159999992</v>
      </c>
      <c r="X165" s="2">
        <f t="shared" si="18"/>
        <v>86.069902993846156</v>
      </c>
      <c r="Y165" s="2">
        <f t="shared" si="25"/>
        <v>11154.871625549098</v>
      </c>
      <c r="Z165" s="2">
        <f t="shared" si="24"/>
        <v>10.725838101489519</v>
      </c>
      <c r="AB165" s="4">
        <f t="shared" si="19"/>
        <v>557.74358127745495</v>
      </c>
      <c r="AC165" s="4">
        <f t="shared" si="20"/>
        <v>46.478631773121243</v>
      </c>
    </row>
    <row r="166" spans="15:29" x14ac:dyDescent="0.2">
      <c r="T166" s="1">
        <v>164</v>
      </c>
      <c r="U166" s="2">
        <f t="shared" si="21"/>
        <v>127.68094715384615</v>
      </c>
      <c r="V166" s="2">
        <f t="shared" si="23"/>
        <v>15456.479321230778</v>
      </c>
      <c r="W166" s="2">
        <f t="shared" si="22"/>
        <v>41.611044159999992</v>
      </c>
      <c r="X166" s="2">
        <f t="shared" si="18"/>
        <v>86.069902993846156</v>
      </c>
      <c r="Y166" s="2">
        <f t="shared" si="25"/>
        <v>11251.667366644433</v>
      </c>
      <c r="Z166" s="2">
        <f t="shared" si="24"/>
        <v>10.818910929465801</v>
      </c>
      <c r="AB166" s="4">
        <f t="shared" si="19"/>
        <v>562.58336833222165</v>
      </c>
      <c r="AC166" s="4">
        <f t="shared" si="20"/>
        <v>46.881947361018469</v>
      </c>
    </row>
    <row r="167" spans="15:29" x14ac:dyDescent="0.2">
      <c r="T167" s="1">
        <v>165</v>
      </c>
      <c r="U167" s="2">
        <f t="shared" si="21"/>
        <v>127.68094715384615</v>
      </c>
      <c r="V167" s="2">
        <f t="shared" si="23"/>
        <v>15584.160268384623</v>
      </c>
      <c r="W167" s="2">
        <f t="shared" si="22"/>
        <v>41.611044159999992</v>
      </c>
      <c r="X167" s="2">
        <f t="shared" si="18"/>
        <v>86.069902993846156</v>
      </c>
      <c r="Y167" s="2">
        <f t="shared" si="25"/>
        <v>11348.556180567744</v>
      </c>
      <c r="Z167" s="2">
        <f t="shared" si="24"/>
        <v>10.912073250545909</v>
      </c>
      <c r="AB167" s="4">
        <f t="shared" si="19"/>
        <v>567.42780902838729</v>
      </c>
      <c r="AC167" s="4">
        <f t="shared" si="20"/>
        <v>47.285650752365605</v>
      </c>
    </row>
    <row r="168" spans="15:29" x14ac:dyDescent="0.2">
      <c r="T168" s="1">
        <v>166</v>
      </c>
      <c r="U168" s="2">
        <f t="shared" si="21"/>
        <v>127.68094715384615</v>
      </c>
      <c r="V168" s="2">
        <f t="shared" si="23"/>
        <v>15711.841215538469</v>
      </c>
      <c r="W168" s="2">
        <f t="shared" si="22"/>
        <v>41.611044159999992</v>
      </c>
      <c r="X168" s="2">
        <f t="shared" si="18"/>
        <v>86.069902993846156</v>
      </c>
      <c r="Y168" s="2">
        <f t="shared" si="25"/>
        <v>11445.538156812136</v>
      </c>
      <c r="Z168" s="2">
        <f t="shared" si="24"/>
        <v>11.0053251507809</v>
      </c>
      <c r="AB168" s="4">
        <f t="shared" si="19"/>
        <v>572.27690784060678</v>
      </c>
      <c r="AC168" s="4">
        <f t="shared" si="20"/>
        <v>47.689742320050563</v>
      </c>
    </row>
    <row r="169" spans="15:29" x14ac:dyDescent="0.2">
      <c r="T169" s="1">
        <v>167</v>
      </c>
      <c r="U169" s="2">
        <f t="shared" si="21"/>
        <v>127.68094715384615</v>
      </c>
      <c r="V169" s="2">
        <f t="shared" si="23"/>
        <v>15839.522162692314</v>
      </c>
      <c r="W169" s="2">
        <f t="shared" si="22"/>
        <v>41.611044159999992</v>
      </c>
      <c r="X169" s="2">
        <f t="shared" si="18"/>
        <v>86.069902993846156</v>
      </c>
      <c r="Y169" s="2">
        <f t="shared" si="25"/>
        <v>11542.613384956763</v>
      </c>
      <c r="Z169" s="2">
        <f t="shared" si="24"/>
        <v>11.098666716304582</v>
      </c>
      <c r="AB169" s="4">
        <f t="shared" si="19"/>
        <v>577.13066924783823</v>
      </c>
      <c r="AC169" s="4">
        <f t="shared" si="20"/>
        <v>48.09422243731985</v>
      </c>
    </row>
    <row r="170" spans="15:29" x14ac:dyDescent="0.2">
      <c r="T170" s="1">
        <v>168</v>
      </c>
      <c r="U170" s="2">
        <f t="shared" si="21"/>
        <v>127.68094715384615</v>
      </c>
      <c r="V170" s="2">
        <f t="shared" si="23"/>
        <v>15967.203109846159</v>
      </c>
      <c r="W170" s="2">
        <f t="shared" si="22"/>
        <v>41.611044159999992</v>
      </c>
      <c r="X170" s="2">
        <f t="shared" si="18"/>
        <v>86.069902993846156</v>
      </c>
      <c r="Y170" s="2">
        <f t="shared" si="25"/>
        <v>11639.781954666914</v>
      </c>
      <c r="Z170" s="2">
        <f t="shared" si="24"/>
        <v>11.192098033333572</v>
      </c>
      <c r="AB170" s="4">
        <f t="shared" si="19"/>
        <v>581.98909773334572</v>
      </c>
      <c r="AC170" s="4">
        <f t="shared" si="20"/>
        <v>48.499091477778812</v>
      </c>
    </row>
    <row r="171" spans="15:29" x14ac:dyDescent="0.2">
      <c r="O171" s="5"/>
      <c r="T171" s="1">
        <v>169</v>
      </c>
      <c r="U171" s="2">
        <f t="shared" si="21"/>
        <v>127.68094715384615</v>
      </c>
      <c r="V171" s="2">
        <f t="shared" si="23"/>
        <v>16094.884057000005</v>
      </c>
      <c r="W171" s="2">
        <f t="shared" si="22"/>
        <v>41.611044159999992</v>
      </c>
      <c r="X171" s="2">
        <f t="shared" si="18"/>
        <v>86.069902993846156</v>
      </c>
      <c r="Y171" s="2">
        <f t="shared" si="25"/>
        <v>11737.043955694095</v>
      </c>
      <c r="Z171" s="2">
        <f t="shared" si="24"/>
        <v>11.2856191881674</v>
      </c>
      <c r="AB171" s="4">
        <f t="shared" si="19"/>
        <v>586.8521977847048</v>
      </c>
      <c r="AC171" s="4">
        <f t="shared" si="20"/>
        <v>48.904349815392067</v>
      </c>
    </row>
    <row r="172" spans="15:29" x14ac:dyDescent="0.2">
      <c r="T172" s="1">
        <v>170</v>
      </c>
      <c r="U172" s="2">
        <f t="shared" si="21"/>
        <v>127.68094715384615</v>
      </c>
      <c r="V172" s="2">
        <f t="shared" si="23"/>
        <v>16222.56500415385</v>
      </c>
      <c r="W172" s="2">
        <f t="shared" si="22"/>
        <v>41.611044159999992</v>
      </c>
      <c r="X172" s="2">
        <f t="shared" si="18"/>
        <v>86.069902993846156</v>
      </c>
      <c r="Y172" s="2">
        <f t="shared" si="25"/>
        <v>11834.399477876108</v>
      </c>
      <c r="Z172" s="2">
        <f t="shared" si="24"/>
        <v>11.379230267188566</v>
      </c>
      <c r="AB172" s="4">
        <f t="shared" si="19"/>
        <v>591.71997389380545</v>
      </c>
      <c r="AC172" s="4">
        <f t="shared" si="20"/>
        <v>49.309997824483787</v>
      </c>
    </row>
    <row r="173" spans="15:29" x14ac:dyDescent="0.2">
      <c r="T173" s="1">
        <v>171</v>
      </c>
      <c r="U173" s="2">
        <f t="shared" si="21"/>
        <v>127.68094715384615</v>
      </c>
      <c r="V173" s="2">
        <f t="shared" si="23"/>
        <v>16350.245951307696</v>
      </c>
      <c r="W173" s="2">
        <f t="shared" si="22"/>
        <v>41.611044159999992</v>
      </c>
      <c r="X173" s="2">
        <f t="shared" si="18"/>
        <v>86.069902993846156</v>
      </c>
      <c r="Y173" s="2">
        <f t="shared" si="25"/>
        <v>11931.848611137142</v>
      </c>
      <c r="Z173" s="2">
        <f t="shared" si="24"/>
        <v>11.472931356862638</v>
      </c>
      <c r="AB173" s="4">
        <f t="shared" si="19"/>
        <v>596.59243055685715</v>
      </c>
      <c r="AC173" s="4">
        <f t="shared" si="20"/>
        <v>49.716035879738094</v>
      </c>
    </row>
    <row r="174" spans="15:29" x14ac:dyDescent="0.2">
      <c r="T174" s="1">
        <v>172</v>
      </c>
      <c r="U174" s="2">
        <f t="shared" si="21"/>
        <v>127.68094715384615</v>
      </c>
      <c r="V174" s="2">
        <f t="shared" si="23"/>
        <v>16477.926898461541</v>
      </c>
      <c r="W174" s="2">
        <f t="shared" si="22"/>
        <v>41.611044159999992</v>
      </c>
      <c r="X174" s="2">
        <f t="shared" si="18"/>
        <v>86.069902993846156</v>
      </c>
      <c r="Y174" s="2">
        <f t="shared" si="25"/>
        <v>12029.39144548785</v>
      </c>
      <c r="Z174" s="2">
        <f t="shared" si="24"/>
        <v>11.566722543738319</v>
      </c>
      <c r="AB174" s="4">
        <f t="shared" si="19"/>
        <v>601.46957227439259</v>
      </c>
      <c r="AC174" s="4">
        <f t="shared" si="20"/>
        <v>50.12246435619938</v>
      </c>
    </row>
    <row r="175" spans="15:29" x14ac:dyDescent="0.2">
      <c r="T175" s="1">
        <v>173</v>
      </c>
      <c r="U175" s="2">
        <f t="shared" si="21"/>
        <v>127.68094715384615</v>
      </c>
      <c r="V175" s="2">
        <f t="shared" si="23"/>
        <v>16605.607845615388</v>
      </c>
      <c r="W175" s="2">
        <f t="shared" si="22"/>
        <v>41.611044159999992</v>
      </c>
      <c r="X175" s="2">
        <f t="shared" si="18"/>
        <v>86.069902993846156</v>
      </c>
      <c r="Y175" s="2">
        <f t="shared" si="25"/>
        <v>12127.028071025436</v>
      </c>
      <c r="Z175" s="2">
        <f t="shared" si="24"/>
        <v>11.660603914447535</v>
      </c>
      <c r="AB175" s="4">
        <f t="shared" si="19"/>
        <v>606.3514035512718</v>
      </c>
      <c r="AC175" s="4">
        <f t="shared" si="20"/>
        <v>50.529283629272648</v>
      </c>
    </row>
    <row r="176" spans="15:29" x14ac:dyDescent="0.2">
      <c r="T176" s="1">
        <v>174</v>
      </c>
      <c r="U176" s="2">
        <f t="shared" si="21"/>
        <v>127.68094715384615</v>
      </c>
      <c r="V176" s="2">
        <f t="shared" si="23"/>
        <v>16733.288792769235</v>
      </c>
      <c r="W176" s="2">
        <f t="shared" si="22"/>
        <v>41.611044159999992</v>
      </c>
      <c r="X176" s="2">
        <f t="shared" si="18"/>
        <v>86.069902993846156</v>
      </c>
      <c r="Y176" s="2">
        <f t="shared" si="25"/>
        <v>12224.75857793373</v>
      </c>
      <c r="Z176" s="2">
        <f t="shared" si="24"/>
        <v>11.754575555705511</v>
      </c>
      <c r="AB176" s="4">
        <f t="shared" si="19"/>
        <v>611.23792889668653</v>
      </c>
      <c r="AC176" s="4">
        <f t="shared" si="20"/>
        <v>50.936494074723875</v>
      </c>
    </row>
    <row r="177" spans="15:29" x14ac:dyDescent="0.2">
      <c r="T177" s="1">
        <v>175</v>
      </c>
      <c r="U177" s="2">
        <f t="shared" si="21"/>
        <v>127.68094715384615</v>
      </c>
      <c r="V177" s="2">
        <f t="shared" si="23"/>
        <v>16860.969739923083</v>
      </c>
      <c r="W177" s="2">
        <f t="shared" si="22"/>
        <v>41.611044159999992</v>
      </c>
      <c r="X177" s="2">
        <f t="shared" si="18"/>
        <v>86.069902993846156</v>
      </c>
      <c r="Y177" s="2">
        <f t="shared" si="25"/>
        <v>12322.583056483281</v>
      </c>
      <c r="Z177" s="2">
        <f t="shared" si="24"/>
        <v>11.848637554310848</v>
      </c>
      <c r="AB177" s="4">
        <f t="shared" si="19"/>
        <v>616.12915282416407</v>
      </c>
      <c r="AC177" s="4">
        <f t="shared" si="20"/>
        <v>51.344096068680336</v>
      </c>
    </row>
    <row r="178" spans="15:29" x14ac:dyDescent="0.2">
      <c r="T178" s="1">
        <v>176</v>
      </c>
      <c r="U178" s="2">
        <f t="shared" si="21"/>
        <v>127.68094715384615</v>
      </c>
      <c r="V178" s="2">
        <f t="shared" si="23"/>
        <v>16988.65068707693</v>
      </c>
      <c r="W178" s="2">
        <f t="shared" si="22"/>
        <v>41.611044159999992</v>
      </c>
      <c r="X178" s="2">
        <f t="shared" si="18"/>
        <v>86.069902993846156</v>
      </c>
      <c r="Y178" s="2">
        <f t="shared" si="25"/>
        <v>12420.501597031438</v>
      </c>
      <c r="Z178" s="2">
        <f t="shared" si="24"/>
        <v>11.942789997145614</v>
      </c>
      <c r="AB178" s="4">
        <f t="shared" si="19"/>
        <v>621.02507985157195</v>
      </c>
      <c r="AC178" s="4">
        <f t="shared" si="20"/>
        <v>51.752089987630995</v>
      </c>
    </row>
    <row r="179" spans="15:29" x14ac:dyDescent="0.2">
      <c r="T179" s="1">
        <v>177</v>
      </c>
      <c r="U179" s="2">
        <f t="shared" si="21"/>
        <v>127.68094715384615</v>
      </c>
      <c r="V179" s="2">
        <f t="shared" si="23"/>
        <v>17116.331634230777</v>
      </c>
      <c r="W179" s="2">
        <f t="shared" si="22"/>
        <v>41.611044159999992</v>
      </c>
      <c r="X179" s="2">
        <f t="shared" si="18"/>
        <v>86.069902993846156</v>
      </c>
      <c r="Y179" s="2">
        <f t="shared" si="25"/>
        <v>12518.514290022429</v>
      </c>
      <c r="Z179" s="2">
        <f t="shared" si="24"/>
        <v>12.037032971175414</v>
      </c>
      <c r="AB179" s="4">
        <f t="shared" si="19"/>
        <v>625.92571450112155</v>
      </c>
      <c r="AC179" s="4">
        <f t="shared" si="20"/>
        <v>52.160476208426793</v>
      </c>
    </row>
    <row r="180" spans="15:29" x14ac:dyDescent="0.2">
      <c r="T180" s="1">
        <v>178</v>
      </c>
      <c r="U180" s="2">
        <f t="shared" si="21"/>
        <v>127.68094715384615</v>
      </c>
      <c r="V180" s="2">
        <f t="shared" si="23"/>
        <v>17244.012581384624</v>
      </c>
      <c r="W180" s="2">
        <f t="shared" si="22"/>
        <v>41.611044159999992</v>
      </c>
      <c r="X180" s="2">
        <f t="shared" si="18"/>
        <v>86.069902993846156</v>
      </c>
      <c r="Y180" s="2">
        <f t="shared" si="25"/>
        <v>12616.62122598745</v>
      </c>
      <c r="Z180" s="2">
        <f t="shared" si="24"/>
        <v>12.131366563449472</v>
      </c>
      <c r="AB180" s="4">
        <f t="shared" si="19"/>
        <v>630.83106129937255</v>
      </c>
      <c r="AC180" s="4">
        <f t="shared" si="20"/>
        <v>52.569255108281048</v>
      </c>
    </row>
    <row r="181" spans="15:29" x14ac:dyDescent="0.2">
      <c r="T181" s="1">
        <v>179</v>
      </c>
      <c r="U181" s="2">
        <f t="shared" si="21"/>
        <v>127.68094715384615</v>
      </c>
      <c r="V181" s="2">
        <f t="shared" si="23"/>
        <v>17371.693528538472</v>
      </c>
      <c r="W181" s="2">
        <f t="shared" si="22"/>
        <v>41.611044159999992</v>
      </c>
      <c r="X181" s="2">
        <f t="shared" si="18"/>
        <v>86.069902993846156</v>
      </c>
      <c r="Y181" s="2">
        <f t="shared" si="25"/>
        <v>12714.822495544746</v>
      </c>
      <c r="Z181" s="2">
        <f t="shared" si="24"/>
        <v>12.225790861100718</v>
      </c>
      <c r="AB181" s="4">
        <f t="shared" si="19"/>
        <v>635.74112477723736</v>
      </c>
      <c r="AC181" s="4">
        <f t="shared" si="20"/>
        <v>52.978427064769782</v>
      </c>
    </row>
    <row r="182" spans="15:29" x14ac:dyDescent="0.2">
      <c r="T182" s="1">
        <v>180</v>
      </c>
      <c r="U182" s="2">
        <f t="shared" si="21"/>
        <v>127.68094715384615</v>
      </c>
      <c r="V182" s="2">
        <f t="shared" si="23"/>
        <v>17499.374475692319</v>
      </c>
      <c r="W182" s="2">
        <f t="shared" si="22"/>
        <v>41.611044159999992</v>
      </c>
      <c r="X182" s="2">
        <f t="shared" si="18"/>
        <v>86.069902993846156</v>
      </c>
      <c r="Y182" s="2">
        <f t="shared" si="25"/>
        <v>12813.118189399693</v>
      </c>
      <c r="Z182" s="2">
        <f t="shared" si="24"/>
        <v>12.320305951345858</v>
      </c>
      <c r="AB182" s="4">
        <f t="shared" si="19"/>
        <v>640.65590946998464</v>
      </c>
      <c r="AC182" s="4">
        <f t="shared" si="20"/>
        <v>53.387992455832055</v>
      </c>
    </row>
    <row r="183" spans="15:29" x14ac:dyDescent="0.2">
      <c r="O183" s="5"/>
      <c r="T183" s="1">
        <v>181</v>
      </c>
      <c r="U183" s="2">
        <f t="shared" si="21"/>
        <v>127.68094715384615</v>
      </c>
      <c r="V183" s="2">
        <f t="shared" si="23"/>
        <v>17627.055422846166</v>
      </c>
      <c r="W183" s="2">
        <f t="shared" si="22"/>
        <v>41.611044159999992</v>
      </c>
      <c r="X183" s="2">
        <f t="shared" ref="X183:X246" si="26">SUM(U183*$AD$3)</f>
        <v>86.069902993846156</v>
      </c>
      <c r="Y183" s="2">
        <f t="shared" si="25"/>
        <v>12911.508398344884</v>
      </c>
      <c r="Z183" s="2">
        <f t="shared" si="24"/>
        <v>12.414911921485468</v>
      </c>
      <c r="AB183" s="4">
        <f t="shared" si="19"/>
        <v>645.57541991724429</v>
      </c>
      <c r="AC183" s="4">
        <f t="shared" si="20"/>
        <v>53.797951659770355</v>
      </c>
    </row>
    <row r="184" spans="15:29" x14ac:dyDescent="0.2">
      <c r="T184" s="1">
        <v>182</v>
      </c>
      <c r="U184" s="2">
        <f t="shared" si="21"/>
        <v>127.68094715384615</v>
      </c>
      <c r="V184" s="2">
        <f t="shared" si="23"/>
        <v>17754.736370000013</v>
      </c>
      <c r="W184" s="2">
        <f t="shared" si="22"/>
        <v>41.611044159999992</v>
      </c>
      <c r="X184" s="2">
        <f t="shared" si="26"/>
        <v>86.069902993846156</v>
      </c>
      <c r="Y184" s="2">
        <f t="shared" si="25"/>
        <v>13009.993213260215</v>
      </c>
      <c r="Z184" s="2">
        <f t="shared" si="24"/>
        <v>12.509608858904054</v>
      </c>
      <c r="AB184" s="4">
        <f t="shared" ref="AB184:AB247" si="27">SUM(Z184*52)</f>
        <v>650.49966066301079</v>
      </c>
      <c r="AC184" s="4">
        <f t="shared" ref="AC184:AC247" si="28">SUM(AB184/12)</f>
        <v>54.208305055250896</v>
      </c>
    </row>
    <row r="185" spans="15:29" x14ac:dyDescent="0.2">
      <c r="T185" s="1">
        <v>183</v>
      </c>
      <c r="U185" s="2">
        <f t="shared" si="21"/>
        <v>127.68094715384615</v>
      </c>
      <c r="V185" s="2">
        <f t="shared" si="23"/>
        <v>17882.41731715386</v>
      </c>
      <c r="W185" s="2">
        <f t="shared" si="22"/>
        <v>41.611044159999992</v>
      </c>
      <c r="X185" s="2">
        <f t="shared" si="26"/>
        <v>86.069902993846156</v>
      </c>
      <c r="Y185" s="2">
        <f t="shared" si="25"/>
        <v>13108.572725112965</v>
      </c>
      <c r="Z185" s="2">
        <f t="shared" si="24"/>
        <v>12.60439685107016</v>
      </c>
      <c r="AB185" s="4">
        <f t="shared" si="27"/>
        <v>655.42863625564826</v>
      </c>
      <c r="AC185" s="4">
        <f t="shared" si="28"/>
        <v>54.619053021304019</v>
      </c>
    </row>
    <row r="186" spans="15:29" x14ac:dyDescent="0.2">
      <c r="T186" s="1">
        <v>184</v>
      </c>
      <c r="U186" s="2">
        <f t="shared" si="21"/>
        <v>127.68094715384615</v>
      </c>
      <c r="V186" s="2">
        <f t="shared" si="23"/>
        <v>18010.098264307708</v>
      </c>
      <c r="W186" s="2">
        <f t="shared" si="22"/>
        <v>41.611044159999992</v>
      </c>
      <c r="X186" s="2">
        <f t="shared" si="26"/>
        <v>86.069902993846156</v>
      </c>
      <c r="Y186" s="2">
        <f t="shared" si="25"/>
        <v>13207.24702495788</v>
      </c>
      <c r="Z186" s="2">
        <f t="shared" si="24"/>
        <v>12.699275985536424</v>
      </c>
      <c r="AB186" s="4">
        <f t="shared" si="27"/>
        <v>660.36235124789403</v>
      </c>
      <c r="AC186" s="4">
        <f t="shared" si="28"/>
        <v>55.0301959373245</v>
      </c>
    </row>
    <row r="187" spans="15:29" x14ac:dyDescent="0.2">
      <c r="T187" s="1">
        <v>185</v>
      </c>
      <c r="U187" s="2">
        <f t="shared" si="21"/>
        <v>127.68094715384615</v>
      </c>
      <c r="V187" s="2">
        <f t="shared" si="23"/>
        <v>18137.779211461555</v>
      </c>
      <c r="W187" s="2">
        <f t="shared" si="22"/>
        <v>41.611044159999992</v>
      </c>
      <c r="X187" s="2">
        <f t="shared" si="26"/>
        <v>86.069902993846156</v>
      </c>
      <c r="Y187" s="2">
        <f t="shared" si="25"/>
        <v>13306.016203937263</v>
      </c>
      <c r="Z187" s="2">
        <f t="shared" si="24"/>
        <v>12.794246349939677</v>
      </c>
      <c r="AB187" s="4">
        <f t="shared" si="27"/>
        <v>665.30081019686315</v>
      </c>
      <c r="AC187" s="4">
        <f t="shared" si="28"/>
        <v>55.441734183071929</v>
      </c>
    </row>
    <row r="188" spans="15:29" x14ac:dyDescent="0.2">
      <c r="T188" s="1">
        <v>186</v>
      </c>
      <c r="U188" s="2">
        <f t="shared" si="21"/>
        <v>127.68094715384615</v>
      </c>
      <c r="V188" s="2">
        <f t="shared" si="23"/>
        <v>18265.460158615402</v>
      </c>
      <c r="W188" s="2">
        <f t="shared" si="22"/>
        <v>41.611044159999992</v>
      </c>
      <c r="X188" s="2">
        <f t="shared" si="26"/>
        <v>86.069902993846156</v>
      </c>
      <c r="Y188" s="2">
        <f t="shared" si="25"/>
        <v>13404.880353281049</v>
      </c>
      <c r="Z188" s="2">
        <f t="shared" si="24"/>
        <v>12.88930803200101</v>
      </c>
      <c r="AB188" s="4">
        <f t="shared" si="27"/>
        <v>670.24401766405254</v>
      </c>
      <c r="AC188" s="4">
        <f t="shared" si="28"/>
        <v>55.853668138671047</v>
      </c>
    </row>
    <row r="189" spans="15:29" x14ac:dyDescent="0.2">
      <c r="T189" s="1">
        <v>187</v>
      </c>
      <c r="U189" s="2">
        <f t="shared" si="21"/>
        <v>127.68094715384615</v>
      </c>
      <c r="V189" s="2">
        <f t="shared" si="23"/>
        <v>18393.141105769249</v>
      </c>
      <c r="W189" s="2">
        <f t="shared" si="22"/>
        <v>41.611044159999992</v>
      </c>
      <c r="X189" s="2">
        <f t="shared" si="26"/>
        <v>86.069902993846156</v>
      </c>
      <c r="Y189" s="2">
        <f t="shared" si="25"/>
        <v>13503.839564306896</v>
      </c>
      <c r="Z189" s="2">
        <f t="shared" si="24"/>
        <v>12.984461119525863</v>
      </c>
      <c r="AB189" s="4">
        <f t="shared" si="27"/>
        <v>675.19197821534488</v>
      </c>
      <c r="AC189" s="4">
        <f t="shared" si="28"/>
        <v>56.265998184612073</v>
      </c>
    </row>
    <row r="190" spans="15:29" x14ac:dyDescent="0.2">
      <c r="T190" s="1">
        <v>188</v>
      </c>
      <c r="U190" s="2">
        <f t="shared" si="21"/>
        <v>127.68094715384615</v>
      </c>
      <c r="V190" s="2">
        <f t="shared" si="23"/>
        <v>18520.822052923097</v>
      </c>
      <c r="W190" s="2">
        <f t="shared" si="22"/>
        <v>41.611044159999992</v>
      </c>
      <c r="X190" s="2">
        <f t="shared" si="26"/>
        <v>86.069902993846156</v>
      </c>
      <c r="Y190" s="2">
        <f t="shared" si="25"/>
        <v>13602.893928420268</v>
      </c>
      <c r="Z190" s="2">
        <f t="shared" si="24"/>
        <v>13.079705700404105</v>
      </c>
      <c r="AB190" s="4">
        <f t="shared" si="27"/>
        <v>680.14469642101346</v>
      </c>
      <c r="AC190" s="4">
        <f t="shared" si="28"/>
        <v>56.678724701751122</v>
      </c>
    </row>
    <row r="191" spans="15:29" x14ac:dyDescent="0.2">
      <c r="T191" s="1">
        <v>189</v>
      </c>
      <c r="U191" s="2">
        <f t="shared" si="21"/>
        <v>127.68094715384615</v>
      </c>
      <c r="V191" s="2">
        <f t="shared" si="23"/>
        <v>18648.503000076944</v>
      </c>
      <c r="W191" s="2">
        <f t="shared" si="22"/>
        <v>41.611044159999992</v>
      </c>
      <c r="X191" s="2">
        <f t="shared" si="26"/>
        <v>86.069902993846156</v>
      </c>
      <c r="Y191" s="2">
        <f t="shared" si="25"/>
        <v>13702.043537114518</v>
      </c>
      <c r="Z191" s="2">
        <f t="shared" si="24"/>
        <v>13.175041862610113</v>
      </c>
      <c r="AB191" s="4">
        <f t="shared" si="27"/>
        <v>685.10217685572593</v>
      </c>
      <c r="AC191" s="4">
        <f t="shared" si="28"/>
        <v>57.091848071310494</v>
      </c>
    </row>
    <row r="192" spans="15:29" x14ac:dyDescent="0.2">
      <c r="T192" s="1">
        <v>190</v>
      </c>
      <c r="U192" s="2">
        <f t="shared" si="21"/>
        <v>127.68094715384615</v>
      </c>
      <c r="V192" s="2">
        <f t="shared" si="23"/>
        <v>18776.183947230791</v>
      </c>
      <c r="W192" s="2">
        <f t="shared" si="22"/>
        <v>41.611044159999992</v>
      </c>
      <c r="X192" s="2">
        <f t="shared" si="26"/>
        <v>86.069902993846156</v>
      </c>
      <c r="Y192" s="2">
        <f t="shared" si="25"/>
        <v>13801.288481970974</v>
      </c>
      <c r="Z192" s="2">
        <f t="shared" si="24"/>
        <v>13.270469694202861</v>
      </c>
      <c r="AB192" s="4">
        <f t="shared" si="27"/>
        <v>690.06442409854878</v>
      </c>
      <c r="AC192" s="4">
        <f t="shared" si="28"/>
        <v>57.505368674879065</v>
      </c>
    </row>
    <row r="193" spans="15:29" x14ac:dyDescent="0.2">
      <c r="T193" s="1">
        <v>191</v>
      </c>
      <c r="U193" s="2">
        <f t="shared" si="21"/>
        <v>127.68094715384615</v>
      </c>
      <c r="V193" s="2">
        <f t="shared" si="23"/>
        <v>18903.864894384638</v>
      </c>
      <c r="W193" s="2">
        <f t="shared" si="22"/>
        <v>41.611044159999992</v>
      </c>
      <c r="X193" s="2">
        <f t="shared" si="26"/>
        <v>86.069902993846156</v>
      </c>
      <c r="Y193" s="2">
        <f t="shared" si="25"/>
        <v>13900.628854659024</v>
      </c>
      <c r="Z193" s="2">
        <f t="shared" si="24"/>
        <v>13.365989283325986</v>
      </c>
      <c r="AB193" s="4">
        <f t="shared" si="27"/>
        <v>695.03144273295129</v>
      </c>
      <c r="AC193" s="4">
        <f t="shared" si="28"/>
        <v>57.919286894412608</v>
      </c>
    </row>
    <row r="194" spans="15:29" x14ac:dyDescent="0.2">
      <c r="T194" s="1">
        <v>192</v>
      </c>
      <c r="U194" s="2">
        <f t="shared" si="21"/>
        <v>127.68094715384615</v>
      </c>
      <c r="V194" s="2">
        <f t="shared" si="23"/>
        <v>19031.545841538486</v>
      </c>
      <c r="W194" s="2">
        <f t="shared" si="22"/>
        <v>41.611044159999992</v>
      </c>
      <c r="X194" s="2">
        <f t="shared" si="26"/>
        <v>86.069902993846156</v>
      </c>
      <c r="Y194" s="2">
        <f t="shared" si="25"/>
        <v>14000.064746936196</v>
      </c>
      <c r="Z194" s="2">
        <f t="shared" si="24"/>
        <v>13.46160071820788</v>
      </c>
      <c r="AB194" s="4">
        <f t="shared" si="27"/>
        <v>700.00323734680978</v>
      </c>
      <c r="AC194" s="4">
        <f t="shared" si="28"/>
        <v>58.333603112234151</v>
      </c>
    </row>
    <row r="195" spans="15:29" x14ac:dyDescent="0.2">
      <c r="O195" s="5"/>
      <c r="T195" s="1">
        <v>193</v>
      </c>
      <c r="U195" s="2">
        <f t="shared" si="21"/>
        <v>127.68094715384615</v>
      </c>
      <c r="V195" s="2">
        <f t="shared" si="23"/>
        <v>19159.226788692333</v>
      </c>
      <c r="W195" s="2">
        <f t="shared" si="22"/>
        <v>41.611044159999992</v>
      </c>
      <c r="X195" s="2">
        <f t="shared" si="26"/>
        <v>86.069902993846156</v>
      </c>
      <c r="Y195" s="2">
        <f t="shared" si="25"/>
        <v>14099.59625064825</v>
      </c>
      <c r="Z195" s="2">
        <f t="shared" si="24"/>
        <v>13.55730408716178</v>
      </c>
      <c r="AB195" s="4">
        <f t="shared" si="27"/>
        <v>704.97981253241255</v>
      </c>
      <c r="AC195" s="4">
        <f t="shared" si="28"/>
        <v>58.748317711034382</v>
      </c>
    </row>
    <row r="196" spans="15:29" x14ac:dyDescent="0.2">
      <c r="T196" s="1">
        <v>194</v>
      </c>
      <c r="U196" s="2">
        <f t="shared" ref="U196:U259" si="29">SUM(U195)</f>
        <v>127.68094715384615</v>
      </c>
      <c r="V196" s="2">
        <f t="shared" si="23"/>
        <v>19286.90773584618</v>
      </c>
      <c r="W196" s="2">
        <f t="shared" ref="W196:W259" si="30">SUM(U196-X196)</f>
        <v>41.611044159999992</v>
      </c>
      <c r="X196" s="2">
        <f t="shared" si="26"/>
        <v>86.069902993846156</v>
      </c>
      <c r="Y196" s="2">
        <f t="shared" si="25"/>
        <v>14199.223457729258</v>
      </c>
      <c r="Z196" s="2">
        <f t="shared" si="24"/>
        <v>13.653099478585826</v>
      </c>
      <c r="AB196" s="4">
        <f t="shared" si="27"/>
        <v>709.96117288646292</v>
      </c>
      <c r="AC196" s="4">
        <f t="shared" si="28"/>
        <v>59.163431073871912</v>
      </c>
    </row>
    <row r="197" spans="15:29" x14ac:dyDescent="0.2">
      <c r="T197" s="1">
        <v>195</v>
      </c>
      <c r="U197" s="2">
        <f t="shared" si="29"/>
        <v>127.68094715384615</v>
      </c>
      <c r="V197" s="2">
        <f t="shared" ref="V197:V260" si="31">SUM(U197+V196)</f>
        <v>19414.588683000027</v>
      </c>
      <c r="W197" s="2">
        <f t="shared" si="30"/>
        <v>41.611044159999992</v>
      </c>
      <c r="X197" s="2">
        <f t="shared" si="26"/>
        <v>86.069902993846156</v>
      </c>
      <c r="Y197" s="2">
        <f t="shared" si="25"/>
        <v>14298.946460201691</v>
      </c>
      <c r="Z197" s="2">
        <f t="shared" ref="Z197:Z260" si="32">SUM(Y197*$Z$2)/52</f>
        <v>13.748986980963165</v>
      </c>
      <c r="AB197" s="4">
        <f t="shared" si="27"/>
        <v>714.94732301008457</v>
      </c>
      <c r="AC197" s="4">
        <f t="shared" si="28"/>
        <v>59.578943584173714</v>
      </c>
    </row>
    <row r="198" spans="15:29" x14ac:dyDescent="0.2">
      <c r="T198" s="1">
        <v>196</v>
      </c>
      <c r="U198" s="2">
        <f t="shared" si="29"/>
        <v>127.68094715384615</v>
      </c>
      <c r="V198" s="2">
        <f t="shared" si="31"/>
        <v>19542.269630153874</v>
      </c>
      <c r="W198" s="2">
        <f t="shared" si="30"/>
        <v>41.611044159999992</v>
      </c>
      <c r="X198" s="2">
        <f t="shared" si="26"/>
        <v>86.069902993846156</v>
      </c>
      <c r="Y198" s="2">
        <f t="shared" ref="Y198:Y261" si="33">SUM(X198+Y197+Z197)</f>
        <v>14398.7653501765</v>
      </c>
      <c r="Z198" s="2">
        <f t="shared" si="32"/>
        <v>13.844966682862019</v>
      </c>
      <c r="AB198" s="4">
        <f t="shared" si="27"/>
        <v>719.93826750882499</v>
      </c>
      <c r="AC198" s="4">
        <f t="shared" si="28"/>
        <v>59.994855625735418</v>
      </c>
    </row>
    <row r="199" spans="15:29" x14ac:dyDescent="0.2">
      <c r="T199" s="1">
        <v>197</v>
      </c>
      <c r="U199" s="2">
        <f t="shared" si="29"/>
        <v>127.68094715384615</v>
      </c>
      <c r="V199" s="2">
        <f t="shared" si="31"/>
        <v>19669.950577307722</v>
      </c>
      <c r="W199" s="2">
        <f t="shared" si="30"/>
        <v>41.611044159999992</v>
      </c>
      <c r="X199" s="2">
        <f t="shared" si="26"/>
        <v>86.069902993846156</v>
      </c>
      <c r="Y199" s="2">
        <f t="shared" si="33"/>
        <v>14498.680219853208</v>
      </c>
      <c r="Z199" s="2">
        <f t="shared" si="32"/>
        <v>13.941038672935777</v>
      </c>
      <c r="AB199" s="4">
        <f t="shared" si="27"/>
        <v>724.93401099266043</v>
      </c>
      <c r="AC199" s="4">
        <f t="shared" si="28"/>
        <v>60.411167582721703</v>
      </c>
    </row>
    <row r="200" spans="15:29" x14ac:dyDescent="0.2">
      <c r="T200" s="1">
        <v>198</v>
      </c>
      <c r="U200" s="2">
        <f t="shared" si="29"/>
        <v>127.68094715384615</v>
      </c>
      <c r="V200" s="2">
        <f t="shared" si="31"/>
        <v>19797.631524461569</v>
      </c>
      <c r="W200" s="2">
        <f t="shared" si="30"/>
        <v>41.611044159999992</v>
      </c>
      <c r="X200" s="2">
        <f t="shared" si="26"/>
        <v>86.069902993846156</v>
      </c>
      <c r="Y200" s="2">
        <f t="shared" si="33"/>
        <v>14598.69116151999</v>
      </c>
      <c r="Z200" s="2">
        <f t="shared" si="32"/>
        <v>14.037203039923069</v>
      </c>
      <c r="AB200" s="4">
        <f t="shared" si="27"/>
        <v>729.93455807599958</v>
      </c>
      <c r="AC200" s="4">
        <f t="shared" si="28"/>
        <v>60.827879839666629</v>
      </c>
    </row>
    <row r="201" spans="15:29" x14ac:dyDescent="0.2">
      <c r="T201" s="1">
        <v>199</v>
      </c>
      <c r="U201" s="2">
        <f t="shared" si="29"/>
        <v>127.68094715384615</v>
      </c>
      <c r="V201" s="2">
        <f t="shared" si="31"/>
        <v>19925.312471615416</v>
      </c>
      <c r="W201" s="2">
        <f t="shared" si="30"/>
        <v>41.611044159999992</v>
      </c>
      <c r="X201" s="2">
        <f t="shared" si="26"/>
        <v>86.069902993846156</v>
      </c>
      <c r="Y201" s="2">
        <f t="shared" si="33"/>
        <v>14698.798267553759</v>
      </c>
      <c r="Z201" s="2">
        <f t="shared" si="32"/>
        <v>14.133459872647846</v>
      </c>
      <c r="AB201" s="4">
        <f t="shared" si="27"/>
        <v>734.93991337768796</v>
      </c>
      <c r="AC201" s="4">
        <f t="shared" si="28"/>
        <v>61.244992781473997</v>
      </c>
    </row>
    <row r="202" spans="15:29" x14ac:dyDescent="0.2">
      <c r="T202" s="1">
        <v>200</v>
      </c>
      <c r="U202" s="2">
        <f t="shared" si="29"/>
        <v>127.68094715384615</v>
      </c>
      <c r="V202" s="2">
        <f t="shared" si="31"/>
        <v>20052.993418769263</v>
      </c>
      <c r="W202" s="2">
        <f t="shared" si="30"/>
        <v>41.611044159999992</v>
      </c>
      <c r="X202" s="2">
        <f t="shared" si="26"/>
        <v>86.069902993846156</v>
      </c>
      <c r="Y202" s="2">
        <f t="shared" si="33"/>
        <v>14799.001630420253</v>
      </c>
      <c r="Z202" s="2">
        <f t="shared" si="32"/>
        <v>14.229809260019474</v>
      </c>
      <c r="AB202" s="4">
        <f t="shared" si="27"/>
        <v>739.95008152101263</v>
      </c>
      <c r="AC202" s="4">
        <f t="shared" si="28"/>
        <v>61.66250679341772</v>
      </c>
    </row>
    <row r="203" spans="15:29" x14ac:dyDescent="0.2">
      <c r="T203" s="1">
        <v>201</v>
      </c>
      <c r="U203" s="2">
        <f t="shared" si="29"/>
        <v>127.68094715384615</v>
      </c>
      <c r="V203" s="2">
        <f t="shared" si="31"/>
        <v>20180.674365923111</v>
      </c>
      <c r="W203" s="2">
        <f t="shared" si="30"/>
        <v>41.611044159999992</v>
      </c>
      <c r="X203" s="2">
        <f t="shared" si="26"/>
        <v>86.069902993846156</v>
      </c>
      <c r="Y203" s="2">
        <f t="shared" si="33"/>
        <v>14899.301342674118</v>
      </c>
      <c r="Z203" s="2">
        <f t="shared" si="32"/>
        <v>14.326251291032806</v>
      </c>
      <c r="AB203" s="4">
        <f t="shared" si="27"/>
        <v>744.96506713370593</v>
      </c>
      <c r="AC203" s="4">
        <f t="shared" si="28"/>
        <v>62.080422261142161</v>
      </c>
    </row>
    <row r="204" spans="15:29" x14ac:dyDescent="0.2">
      <c r="T204" s="1">
        <v>202</v>
      </c>
      <c r="U204" s="2">
        <f t="shared" si="29"/>
        <v>127.68094715384615</v>
      </c>
      <c r="V204" s="2">
        <f t="shared" si="31"/>
        <v>20308.355313076958</v>
      </c>
      <c r="W204" s="2">
        <f t="shared" si="30"/>
        <v>41.611044159999992</v>
      </c>
      <c r="X204" s="2">
        <f t="shared" si="26"/>
        <v>86.069902993846156</v>
      </c>
      <c r="Y204" s="2">
        <f t="shared" si="33"/>
        <v>14999.697496958997</v>
      </c>
      <c r="Z204" s="2">
        <f t="shared" si="32"/>
        <v>14.422786054768267</v>
      </c>
      <c r="AB204" s="4">
        <f t="shared" si="27"/>
        <v>749.98487484794987</v>
      </c>
      <c r="AC204" s="4">
        <f t="shared" si="28"/>
        <v>62.498739570662487</v>
      </c>
    </row>
    <row r="205" spans="15:29" x14ac:dyDescent="0.2">
      <c r="T205" s="1">
        <v>203</v>
      </c>
      <c r="U205" s="2">
        <f t="shared" si="29"/>
        <v>127.68094715384615</v>
      </c>
      <c r="V205" s="2">
        <f t="shared" si="31"/>
        <v>20436.036260230805</v>
      </c>
      <c r="W205" s="2">
        <f t="shared" si="30"/>
        <v>41.611044159999992</v>
      </c>
      <c r="X205" s="2">
        <f t="shared" si="26"/>
        <v>86.069902993846156</v>
      </c>
      <c r="Y205" s="2">
        <f t="shared" si="33"/>
        <v>15100.190186007612</v>
      </c>
      <c r="Z205" s="2">
        <f t="shared" si="32"/>
        <v>14.519413640391935</v>
      </c>
      <c r="AB205" s="4">
        <f t="shared" si="27"/>
        <v>755.00950930038061</v>
      </c>
      <c r="AC205" s="4">
        <f t="shared" si="28"/>
        <v>62.917459108365051</v>
      </c>
    </row>
    <row r="206" spans="15:29" x14ac:dyDescent="0.2">
      <c r="T206" s="1">
        <v>204</v>
      </c>
      <c r="U206" s="2">
        <f t="shared" si="29"/>
        <v>127.68094715384615</v>
      </c>
      <c r="V206" s="2">
        <f t="shared" si="31"/>
        <v>20563.717207384652</v>
      </c>
      <c r="W206" s="2">
        <f t="shared" si="30"/>
        <v>41.611044159999992</v>
      </c>
      <c r="X206" s="2">
        <f t="shared" si="26"/>
        <v>86.069902993846156</v>
      </c>
      <c r="Y206" s="2">
        <f t="shared" si="33"/>
        <v>15200.77950264185</v>
      </c>
      <c r="Z206" s="2">
        <f t="shared" si="32"/>
        <v>14.616134137155626</v>
      </c>
      <c r="AB206" s="4">
        <f t="shared" si="27"/>
        <v>760.03897513209256</v>
      </c>
      <c r="AC206" s="4">
        <f t="shared" si="28"/>
        <v>63.336581261007716</v>
      </c>
    </row>
    <row r="207" spans="15:29" x14ac:dyDescent="0.2">
      <c r="O207" s="5"/>
      <c r="T207" s="1">
        <v>205</v>
      </c>
      <c r="U207" s="2">
        <f t="shared" si="29"/>
        <v>127.68094715384615</v>
      </c>
      <c r="V207" s="2">
        <f t="shared" si="31"/>
        <v>20691.3981545385</v>
      </c>
      <c r="W207" s="2">
        <f t="shared" si="30"/>
        <v>41.611044159999992</v>
      </c>
      <c r="X207" s="2">
        <f t="shared" si="26"/>
        <v>86.069902993846156</v>
      </c>
      <c r="Y207" s="2">
        <f t="shared" si="33"/>
        <v>15301.465539772851</v>
      </c>
      <c r="Z207" s="2">
        <f t="shared" si="32"/>
        <v>14.712947634396974</v>
      </c>
      <c r="AB207" s="4">
        <f t="shared" si="27"/>
        <v>765.07327698864265</v>
      </c>
      <c r="AC207" s="4">
        <f t="shared" si="28"/>
        <v>63.756106415720218</v>
      </c>
    </row>
    <row r="208" spans="15:29" x14ac:dyDescent="0.2">
      <c r="T208" s="1">
        <v>206</v>
      </c>
      <c r="U208" s="2">
        <f t="shared" si="29"/>
        <v>127.68094715384615</v>
      </c>
      <c r="V208" s="2">
        <f t="shared" si="31"/>
        <v>20819.079101692347</v>
      </c>
      <c r="W208" s="2">
        <f t="shared" si="30"/>
        <v>41.611044159999992</v>
      </c>
      <c r="X208" s="2">
        <f t="shared" si="26"/>
        <v>86.069902993846156</v>
      </c>
      <c r="Y208" s="2">
        <f t="shared" si="33"/>
        <v>15402.248390401093</v>
      </c>
      <c r="Z208" s="2">
        <f t="shared" si="32"/>
        <v>14.809854221539513</v>
      </c>
      <c r="AB208" s="4">
        <f t="shared" si="27"/>
        <v>770.11241952005469</v>
      </c>
      <c r="AC208" s="4">
        <f t="shared" si="28"/>
        <v>64.176034960004557</v>
      </c>
    </row>
    <row r="209" spans="15:29" x14ac:dyDescent="0.2">
      <c r="T209" s="1">
        <v>207</v>
      </c>
      <c r="U209" s="2">
        <f t="shared" si="29"/>
        <v>127.68094715384615</v>
      </c>
      <c r="V209" s="2">
        <f t="shared" si="31"/>
        <v>20946.760048846194</v>
      </c>
      <c r="W209" s="2">
        <f t="shared" si="30"/>
        <v>41.611044159999992</v>
      </c>
      <c r="X209" s="2">
        <f t="shared" si="26"/>
        <v>86.069902993846156</v>
      </c>
      <c r="Y209" s="2">
        <f t="shared" si="33"/>
        <v>15503.128147616479</v>
      </c>
      <c r="Z209" s="2">
        <f t="shared" si="32"/>
        <v>14.90685398809277</v>
      </c>
      <c r="AB209" s="4">
        <f t="shared" si="27"/>
        <v>775.15640738082402</v>
      </c>
      <c r="AC209" s="4">
        <f t="shared" si="28"/>
        <v>64.59636728173534</v>
      </c>
    </row>
    <row r="210" spans="15:29" x14ac:dyDescent="0.2">
      <c r="O210" s="5"/>
      <c r="T210" s="1">
        <v>208</v>
      </c>
      <c r="U210" s="2">
        <f t="shared" si="29"/>
        <v>127.68094715384615</v>
      </c>
      <c r="V210" s="2">
        <f t="shared" si="31"/>
        <v>21074.440996000041</v>
      </c>
      <c r="W210" s="2">
        <f t="shared" si="30"/>
        <v>41.611044159999992</v>
      </c>
      <c r="X210" s="2">
        <f t="shared" si="26"/>
        <v>86.069902993846156</v>
      </c>
      <c r="Y210" s="2">
        <f t="shared" si="33"/>
        <v>15604.104904598418</v>
      </c>
      <c r="Z210" s="2">
        <f t="shared" si="32"/>
        <v>15.003947023652326</v>
      </c>
      <c r="AB210" s="4">
        <f t="shared" si="27"/>
        <v>780.20524522992093</v>
      </c>
      <c r="AC210" s="4">
        <f t="shared" si="28"/>
        <v>65.017103769160073</v>
      </c>
    </row>
    <row r="211" spans="15:29" x14ac:dyDescent="0.2">
      <c r="O211" s="6">
        <f>SUM(O159*$O$7)+O159</f>
        <v>55149.931689999998</v>
      </c>
      <c r="P211" s="4">
        <f>SUM(O211*0.124)</f>
        <v>6838.5915295599998</v>
      </c>
      <c r="Q211" s="4">
        <f>SUM(P211*AD5)</f>
        <v>4741.0032705392005</v>
      </c>
      <c r="R211" s="8">
        <f>SUM(P211-Q211)</f>
        <v>2097.5882590207993</v>
      </c>
      <c r="S211" s="8"/>
      <c r="T211" s="1">
        <v>209</v>
      </c>
      <c r="U211" s="2">
        <f>SUM(O211*0.124)/52</f>
        <v>131.51137556846155</v>
      </c>
      <c r="V211" s="2">
        <f t="shared" si="31"/>
        <v>21205.952371568503</v>
      </c>
      <c r="W211" s="2">
        <f t="shared" si="30"/>
        <v>42.859375484799997</v>
      </c>
      <c r="X211" s="2">
        <f t="shared" si="26"/>
        <v>88.652000083661548</v>
      </c>
      <c r="Y211" s="2">
        <f t="shared" si="33"/>
        <v>15707.760851705731</v>
      </c>
      <c r="Z211" s="2">
        <f t="shared" si="32"/>
        <v>15.103616203563204</v>
      </c>
      <c r="AB211" s="4">
        <f t="shared" si="27"/>
        <v>785.3880425852866</v>
      </c>
      <c r="AC211" s="4">
        <f t="shared" si="28"/>
        <v>65.449003548773888</v>
      </c>
    </row>
    <row r="212" spans="15:29" x14ac:dyDescent="0.2">
      <c r="T212" s="1">
        <v>210</v>
      </c>
      <c r="U212" s="2">
        <f t="shared" si="29"/>
        <v>131.51137556846155</v>
      </c>
      <c r="V212" s="2">
        <f t="shared" si="31"/>
        <v>21337.463747136964</v>
      </c>
      <c r="W212" s="2">
        <f t="shared" si="30"/>
        <v>42.859375484799997</v>
      </c>
      <c r="X212" s="2">
        <f t="shared" si="26"/>
        <v>88.652000083661548</v>
      </c>
      <c r="Y212" s="2">
        <f t="shared" si="33"/>
        <v>15811.516467992955</v>
      </c>
      <c r="Z212" s="2">
        <f t="shared" si="32"/>
        <v>15.203381219223996</v>
      </c>
      <c r="AB212" s="4">
        <f t="shared" si="27"/>
        <v>790.57582339964779</v>
      </c>
      <c r="AC212" s="4">
        <f t="shared" si="28"/>
        <v>65.881318616637316</v>
      </c>
    </row>
    <row r="213" spans="15:29" x14ac:dyDescent="0.2">
      <c r="T213" s="1">
        <v>211</v>
      </c>
      <c r="U213" s="2">
        <f t="shared" si="29"/>
        <v>131.51137556846155</v>
      </c>
      <c r="V213" s="2">
        <f t="shared" si="31"/>
        <v>21468.975122705426</v>
      </c>
      <c r="W213" s="2">
        <f t="shared" si="30"/>
        <v>42.859375484799997</v>
      </c>
      <c r="X213" s="2">
        <f t="shared" si="26"/>
        <v>88.652000083661548</v>
      </c>
      <c r="Y213" s="2">
        <f t="shared" si="33"/>
        <v>15915.37184929584</v>
      </c>
      <c r="Z213" s="2">
        <f t="shared" si="32"/>
        <v>15.303242162784462</v>
      </c>
      <c r="AB213" s="4">
        <f t="shared" si="27"/>
        <v>795.76859246479205</v>
      </c>
      <c r="AC213" s="4">
        <f t="shared" si="28"/>
        <v>66.314049372066009</v>
      </c>
    </row>
    <row r="214" spans="15:29" x14ac:dyDescent="0.2">
      <c r="T214" s="1">
        <v>212</v>
      </c>
      <c r="U214" s="2">
        <f t="shared" si="29"/>
        <v>131.51137556846155</v>
      </c>
      <c r="V214" s="2">
        <f t="shared" si="31"/>
        <v>21600.486498273887</v>
      </c>
      <c r="W214" s="2">
        <f t="shared" si="30"/>
        <v>42.859375484799997</v>
      </c>
      <c r="X214" s="2">
        <f t="shared" si="26"/>
        <v>88.652000083661548</v>
      </c>
      <c r="Y214" s="2">
        <f t="shared" si="33"/>
        <v>16019.327091542285</v>
      </c>
      <c r="Z214" s="2">
        <f t="shared" si="32"/>
        <v>15.403199126482967</v>
      </c>
      <c r="AB214" s="4">
        <f t="shared" si="27"/>
        <v>800.96635457711432</v>
      </c>
      <c r="AC214" s="4">
        <f t="shared" si="28"/>
        <v>66.747196214759526</v>
      </c>
    </row>
    <row r="215" spans="15:29" x14ac:dyDescent="0.2">
      <c r="T215" s="1">
        <v>213</v>
      </c>
      <c r="U215" s="2">
        <f t="shared" si="29"/>
        <v>131.51137556846155</v>
      </c>
      <c r="V215" s="2">
        <f t="shared" si="31"/>
        <v>21731.997873842349</v>
      </c>
      <c r="W215" s="2">
        <f t="shared" si="30"/>
        <v>42.859375484799997</v>
      </c>
      <c r="X215" s="2">
        <f t="shared" si="26"/>
        <v>88.652000083661548</v>
      </c>
      <c r="Y215" s="2">
        <f t="shared" si="33"/>
        <v>16123.38229075243</v>
      </c>
      <c r="Z215" s="2">
        <f t="shared" si="32"/>
        <v>15.503252202646568</v>
      </c>
      <c r="AB215" s="4">
        <f t="shared" si="27"/>
        <v>806.16911453762157</v>
      </c>
      <c r="AC215" s="4">
        <f t="shared" si="28"/>
        <v>67.180759544801802</v>
      </c>
    </row>
    <row r="216" spans="15:29" x14ac:dyDescent="0.2">
      <c r="T216" s="1">
        <v>214</v>
      </c>
      <c r="U216" s="2">
        <f t="shared" si="29"/>
        <v>131.51137556846155</v>
      </c>
      <c r="V216" s="2">
        <f t="shared" si="31"/>
        <v>21863.50924941081</v>
      </c>
      <c r="W216" s="2">
        <f t="shared" si="30"/>
        <v>42.859375484799997</v>
      </c>
      <c r="X216" s="2">
        <f t="shared" si="26"/>
        <v>88.652000083661548</v>
      </c>
      <c r="Y216" s="2">
        <f t="shared" si="33"/>
        <v>16227.537543038738</v>
      </c>
      <c r="Z216" s="2">
        <f t="shared" si="32"/>
        <v>15.603401483691094</v>
      </c>
      <c r="AB216" s="4">
        <f t="shared" si="27"/>
        <v>811.37687715193692</v>
      </c>
      <c r="AC216" s="4">
        <f t="shared" si="28"/>
        <v>67.614739762661415</v>
      </c>
    </row>
    <row r="217" spans="15:29" x14ac:dyDescent="0.2">
      <c r="T217" s="1">
        <v>215</v>
      </c>
      <c r="U217" s="2">
        <f t="shared" si="29"/>
        <v>131.51137556846155</v>
      </c>
      <c r="V217" s="2">
        <f t="shared" si="31"/>
        <v>21995.020624979272</v>
      </c>
      <c r="W217" s="2">
        <f t="shared" si="30"/>
        <v>42.859375484799997</v>
      </c>
      <c r="X217" s="2">
        <f t="shared" si="26"/>
        <v>88.652000083661548</v>
      </c>
      <c r="Y217" s="2">
        <f t="shared" si="33"/>
        <v>16331.79294460609</v>
      </c>
      <c r="Z217" s="2">
        <f t="shared" si="32"/>
        <v>15.703647062121242</v>
      </c>
      <c r="AB217" s="4">
        <f t="shared" si="27"/>
        <v>816.58964723030454</v>
      </c>
      <c r="AC217" s="4">
        <f t="shared" si="28"/>
        <v>68.049137269192045</v>
      </c>
    </row>
    <row r="218" spans="15:29" x14ac:dyDescent="0.2">
      <c r="O218" s="5"/>
      <c r="T218" s="1">
        <v>216</v>
      </c>
      <c r="U218" s="2">
        <f t="shared" si="29"/>
        <v>131.51137556846155</v>
      </c>
      <c r="V218" s="2">
        <f t="shared" si="31"/>
        <v>22126.532000547733</v>
      </c>
      <c r="W218" s="2">
        <f t="shared" si="30"/>
        <v>42.859375484799997</v>
      </c>
      <c r="X218" s="2">
        <f t="shared" si="26"/>
        <v>88.652000083661548</v>
      </c>
      <c r="Y218" s="2">
        <f t="shared" si="33"/>
        <v>16436.148591751873</v>
      </c>
      <c r="Z218" s="2">
        <f t="shared" si="32"/>
        <v>15.803989030530648</v>
      </c>
      <c r="AB218" s="4">
        <f t="shared" si="27"/>
        <v>821.80742958759367</v>
      </c>
      <c r="AC218" s="4">
        <f t="shared" si="28"/>
        <v>68.483952465632811</v>
      </c>
    </row>
    <row r="219" spans="15:29" x14ac:dyDescent="0.2">
      <c r="O219" s="5"/>
      <c r="T219" s="1">
        <v>217</v>
      </c>
      <c r="U219" s="2">
        <f t="shared" si="29"/>
        <v>131.51137556846155</v>
      </c>
      <c r="V219" s="2">
        <f t="shared" si="31"/>
        <v>22258.043376116195</v>
      </c>
      <c r="W219" s="2">
        <f t="shared" si="30"/>
        <v>42.859375484799997</v>
      </c>
      <c r="X219" s="2">
        <f t="shared" si="26"/>
        <v>88.652000083661548</v>
      </c>
      <c r="Y219" s="2">
        <f t="shared" si="33"/>
        <v>16540.604580866064</v>
      </c>
      <c r="Z219" s="2">
        <f t="shared" si="32"/>
        <v>15.904427481601987</v>
      </c>
      <c r="AB219" s="4">
        <f t="shared" si="27"/>
        <v>827.03022904330328</v>
      </c>
      <c r="AC219" s="4">
        <f t="shared" si="28"/>
        <v>68.919185753608602</v>
      </c>
    </row>
    <row r="220" spans="15:29" x14ac:dyDescent="0.2">
      <c r="T220" s="1">
        <v>218</v>
      </c>
      <c r="U220" s="2">
        <f t="shared" si="29"/>
        <v>131.51137556846155</v>
      </c>
      <c r="V220" s="2">
        <f t="shared" si="31"/>
        <v>22389.554751684656</v>
      </c>
      <c r="W220" s="2">
        <f t="shared" si="30"/>
        <v>42.859375484799997</v>
      </c>
      <c r="X220" s="2">
        <f t="shared" si="26"/>
        <v>88.652000083661548</v>
      </c>
      <c r="Y220" s="2">
        <f t="shared" si="33"/>
        <v>16645.161008431325</v>
      </c>
      <c r="Z220" s="2">
        <f t="shared" si="32"/>
        <v>16.004962508107045</v>
      </c>
      <c r="AB220" s="4">
        <f t="shared" si="27"/>
        <v>832.2580504215664</v>
      </c>
      <c r="AC220" s="4">
        <f t="shared" si="28"/>
        <v>69.354837535130528</v>
      </c>
    </row>
    <row r="221" spans="15:29" x14ac:dyDescent="0.2">
      <c r="T221" s="1">
        <v>219</v>
      </c>
      <c r="U221" s="2">
        <f t="shared" si="29"/>
        <v>131.51137556846155</v>
      </c>
      <c r="V221" s="2">
        <f t="shared" si="31"/>
        <v>22521.066127253118</v>
      </c>
      <c r="W221" s="2">
        <f t="shared" si="30"/>
        <v>42.859375484799997</v>
      </c>
      <c r="X221" s="2">
        <f t="shared" si="26"/>
        <v>88.652000083661548</v>
      </c>
      <c r="Y221" s="2">
        <f t="shared" si="33"/>
        <v>16749.817971023094</v>
      </c>
      <c r="Z221" s="2">
        <f t="shared" si="32"/>
        <v>16.105594202906822</v>
      </c>
      <c r="AB221" s="4">
        <f t="shared" si="27"/>
        <v>837.49089855115471</v>
      </c>
      <c r="AC221" s="4">
        <f t="shared" si="28"/>
        <v>69.790908212596221</v>
      </c>
    </row>
    <row r="222" spans="15:29" x14ac:dyDescent="0.2">
      <c r="T222" s="1">
        <v>220</v>
      </c>
      <c r="U222" s="2">
        <f t="shared" si="29"/>
        <v>131.51137556846155</v>
      </c>
      <c r="V222" s="2">
        <f t="shared" si="31"/>
        <v>22652.577502821579</v>
      </c>
      <c r="W222" s="2">
        <f t="shared" si="30"/>
        <v>42.859375484799997</v>
      </c>
      <c r="X222" s="2">
        <f t="shared" si="26"/>
        <v>88.652000083661548</v>
      </c>
      <c r="Y222" s="2">
        <f t="shared" si="33"/>
        <v>16854.57556530966</v>
      </c>
      <c r="Z222" s="2">
        <f t="shared" si="32"/>
        <v>16.206322658951596</v>
      </c>
      <c r="AB222" s="4">
        <f t="shared" si="27"/>
        <v>842.72877826548302</v>
      </c>
      <c r="AC222" s="4">
        <f t="shared" si="28"/>
        <v>70.227398188790247</v>
      </c>
    </row>
    <row r="223" spans="15:29" x14ac:dyDescent="0.2">
      <c r="T223" s="1">
        <v>221</v>
      </c>
      <c r="U223" s="2">
        <f t="shared" si="29"/>
        <v>131.51137556846155</v>
      </c>
      <c r="V223" s="2">
        <f t="shared" si="31"/>
        <v>22784.088878390041</v>
      </c>
      <c r="W223" s="2">
        <f t="shared" si="30"/>
        <v>42.859375484799997</v>
      </c>
      <c r="X223" s="2">
        <f t="shared" si="26"/>
        <v>88.652000083661548</v>
      </c>
      <c r="Y223" s="2">
        <f t="shared" si="33"/>
        <v>16959.433888052274</v>
      </c>
      <c r="Z223" s="2">
        <f t="shared" si="32"/>
        <v>16.307147969281033</v>
      </c>
      <c r="AB223" s="4">
        <f t="shared" si="27"/>
        <v>847.97169440261371</v>
      </c>
      <c r="AC223" s="4">
        <f t="shared" si="28"/>
        <v>70.664307866884471</v>
      </c>
    </row>
    <row r="224" spans="15:29" x14ac:dyDescent="0.2">
      <c r="T224" s="1">
        <v>222</v>
      </c>
      <c r="U224" s="2">
        <f t="shared" si="29"/>
        <v>131.51137556846155</v>
      </c>
      <c r="V224" s="2">
        <f t="shared" si="31"/>
        <v>22915.600253958502</v>
      </c>
      <c r="W224" s="2">
        <f t="shared" si="30"/>
        <v>42.859375484799997</v>
      </c>
      <c r="X224" s="2">
        <f t="shared" si="26"/>
        <v>88.652000083661548</v>
      </c>
      <c r="Y224" s="2">
        <f t="shared" si="33"/>
        <v>17064.393036105215</v>
      </c>
      <c r="Z224" s="2">
        <f t="shared" si="32"/>
        <v>16.408070227024247</v>
      </c>
      <c r="AB224" s="4">
        <f t="shared" si="27"/>
        <v>853.21965180526081</v>
      </c>
      <c r="AC224" s="4">
        <f t="shared" si="28"/>
        <v>71.101637650438406</v>
      </c>
    </row>
    <row r="225" spans="15:29" x14ac:dyDescent="0.2">
      <c r="T225" s="1">
        <v>223</v>
      </c>
      <c r="U225" s="2">
        <f t="shared" si="29"/>
        <v>131.51137556846155</v>
      </c>
      <c r="V225" s="2">
        <f t="shared" si="31"/>
        <v>23047.111629526964</v>
      </c>
      <c r="W225" s="2">
        <f t="shared" si="30"/>
        <v>42.859375484799997</v>
      </c>
      <c r="X225" s="2">
        <f t="shared" si="26"/>
        <v>88.652000083661548</v>
      </c>
      <c r="Y225" s="2">
        <f t="shared" si="33"/>
        <v>17169.453106415902</v>
      </c>
      <c r="Z225" s="2">
        <f t="shared" si="32"/>
        <v>16.509089525399908</v>
      </c>
      <c r="AB225" s="4">
        <f t="shared" si="27"/>
        <v>858.47265532079518</v>
      </c>
      <c r="AC225" s="4">
        <f t="shared" si="28"/>
        <v>71.539387943399603</v>
      </c>
    </row>
    <row r="226" spans="15:29" x14ac:dyDescent="0.2">
      <c r="T226" s="1">
        <v>224</v>
      </c>
      <c r="U226" s="2">
        <f t="shared" si="29"/>
        <v>131.51137556846155</v>
      </c>
      <c r="V226" s="2">
        <f t="shared" si="31"/>
        <v>23178.623005095425</v>
      </c>
      <c r="W226" s="2">
        <f t="shared" si="30"/>
        <v>42.859375484799997</v>
      </c>
      <c r="X226" s="2">
        <f t="shared" si="26"/>
        <v>88.652000083661548</v>
      </c>
      <c r="Y226" s="2">
        <f t="shared" si="33"/>
        <v>17274.614196024962</v>
      </c>
      <c r="Z226" s="2">
        <f t="shared" si="32"/>
        <v>16.61020595771631</v>
      </c>
      <c r="AB226" s="4">
        <f t="shared" si="27"/>
        <v>863.73070980124817</v>
      </c>
      <c r="AC226" s="4">
        <f t="shared" si="28"/>
        <v>71.977559150104014</v>
      </c>
    </row>
    <row r="227" spans="15:29" x14ac:dyDescent="0.2">
      <c r="T227" s="1">
        <v>225</v>
      </c>
      <c r="U227" s="2">
        <f t="shared" si="29"/>
        <v>131.51137556846155</v>
      </c>
      <c r="V227" s="2">
        <f t="shared" si="31"/>
        <v>23310.134380663887</v>
      </c>
      <c r="W227" s="2">
        <f t="shared" si="30"/>
        <v>42.859375484799997</v>
      </c>
      <c r="X227" s="2">
        <f t="shared" si="26"/>
        <v>88.652000083661548</v>
      </c>
      <c r="Y227" s="2">
        <f t="shared" si="33"/>
        <v>17379.87640206634</v>
      </c>
      <c r="Z227" s="2">
        <f t="shared" si="32"/>
        <v>16.711419617371483</v>
      </c>
      <c r="AB227" s="4">
        <f t="shared" si="27"/>
        <v>868.99382010331715</v>
      </c>
      <c r="AC227" s="4">
        <f t="shared" si="28"/>
        <v>72.416151675276424</v>
      </c>
    </row>
    <row r="228" spans="15:29" x14ac:dyDescent="0.2">
      <c r="T228" s="1">
        <v>226</v>
      </c>
      <c r="U228" s="2">
        <f t="shared" si="29"/>
        <v>131.51137556846155</v>
      </c>
      <c r="V228" s="2">
        <f t="shared" si="31"/>
        <v>23441.645756232349</v>
      </c>
      <c r="W228" s="2">
        <f t="shared" si="30"/>
        <v>42.859375484799997</v>
      </c>
      <c r="X228" s="2">
        <f t="shared" si="26"/>
        <v>88.652000083661548</v>
      </c>
      <c r="Y228" s="2">
        <f t="shared" si="33"/>
        <v>17485.239821767373</v>
      </c>
      <c r="Z228" s="2">
        <f t="shared" si="32"/>
        <v>16.812730597853243</v>
      </c>
      <c r="AB228" s="4">
        <f t="shared" si="27"/>
        <v>874.26199108836863</v>
      </c>
      <c r="AC228" s="4">
        <f t="shared" si="28"/>
        <v>72.855165924030715</v>
      </c>
    </row>
    <row r="229" spans="15:29" x14ac:dyDescent="0.2">
      <c r="T229" s="1">
        <v>227</v>
      </c>
      <c r="U229" s="2">
        <f t="shared" si="29"/>
        <v>131.51137556846155</v>
      </c>
      <c r="V229" s="2">
        <f t="shared" si="31"/>
        <v>23573.15713180081</v>
      </c>
      <c r="W229" s="2">
        <f t="shared" si="30"/>
        <v>42.859375484799997</v>
      </c>
      <c r="X229" s="2">
        <f t="shared" si="26"/>
        <v>88.652000083661548</v>
      </c>
      <c r="Y229" s="2">
        <f t="shared" si="33"/>
        <v>17590.704552448886</v>
      </c>
      <c r="Z229" s="2">
        <f t="shared" si="32"/>
        <v>16.914138992739314</v>
      </c>
      <c r="AB229" s="4">
        <f t="shared" si="27"/>
        <v>879.53522762244438</v>
      </c>
      <c r="AC229" s="4">
        <f t="shared" si="28"/>
        <v>73.29460230187037</v>
      </c>
    </row>
    <row r="230" spans="15:29" x14ac:dyDescent="0.2">
      <c r="T230" s="1">
        <v>228</v>
      </c>
      <c r="U230" s="2">
        <f t="shared" si="29"/>
        <v>131.51137556846155</v>
      </c>
      <c r="V230" s="2">
        <f t="shared" si="31"/>
        <v>23704.668507369272</v>
      </c>
      <c r="W230" s="2">
        <f t="shared" si="30"/>
        <v>42.859375484799997</v>
      </c>
      <c r="X230" s="2">
        <f t="shared" si="26"/>
        <v>88.652000083661548</v>
      </c>
      <c r="Y230" s="2">
        <f t="shared" si="33"/>
        <v>17696.270691525286</v>
      </c>
      <c r="Z230" s="2">
        <f t="shared" si="32"/>
        <v>17.015644895697392</v>
      </c>
      <c r="AB230" s="4">
        <f t="shared" si="27"/>
        <v>884.81353457626437</v>
      </c>
      <c r="AC230" s="4">
        <f t="shared" si="28"/>
        <v>73.734461214688693</v>
      </c>
    </row>
    <row r="231" spans="15:29" x14ac:dyDescent="0.2">
      <c r="O231" s="5"/>
      <c r="T231" s="1">
        <v>229</v>
      </c>
      <c r="U231" s="2">
        <f t="shared" si="29"/>
        <v>131.51137556846155</v>
      </c>
      <c r="V231" s="2">
        <f t="shared" si="31"/>
        <v>23836.179882937733</v>
      </c>
      <c r="W231" s="2">
        <f t="shared" si="30"/>
        <v>42.859375484799997</v>
      </c>
      <c r="X231" s="2">
        <f t="shared" si="26"/>
        <v>88.652000083661548</v>
      </c>
      <c r="Y231" s="2">
        <f t="shared" si="33"/>
        <v>17801.938336504645</v>
      </c>
      <c r="Z231" s="2">
        <f t="shared" si="32"/>
        <v>17.117248400485234</v>
      </c>
      <c r="AB231" s="4">
        <f t="shared" si="27"/>
        <v>890.09691682523214</v>
      </c>
      <c r="AC231" s="4">
        <f t="shared" si="28"/>
        <v>74.174743068769345</v>
      </c>
    </row>
    <row r="232" spans="15:29" x14ac:dyDescent="0.2">
      <c r="T232" s="1">
        <v>230</v>
      </c>
      <c r="U232" s="2">
        <f t="shared" si="29"/>
        <v>131.51137556846155</v>
      </c>
      <c r="V232" s="2">
        <f t="shared" si="31"/>
        <v>23967.691258506195</v>
      </c>
      <c r="W232" s="2">
        <f t="shared" si="30"/>
        <v>42.859375484799997</v>
      </c>
      <c r="X232" s="2">
        <f t="shared" si="26"/>
        <v>88.652000083661548</v>
      </c>
      <c r="Y232" s="2">
        <f t="shared" si="33"/>
        <v>17907.707584988791</v>
      </c>
      <c r="Z232" s="2">
        <f t="shared" si="32"/>
        <v>17.218949600950761</v>
      </c>
      <c r="AB232" s="4">
        <f t="shared" si="27"/>
        <v>895.38537924943955</v>
      </c>
      <c r="AC232" s="4">
        <f t="shared" si="28"/>
        <v>74.615448270786629</v>
      </c>
    </row>
    <row r="233" spans="15:29" x14ac:dyDescent="0.2">
      <c r="T233" s="1">
        <v>231</v>
      </c>
      <c r="U233" s="2">
        <f t="shared" si="29"/>
        <v>131.51137556846155</v>
      </c>
      <c r="V233" s="2">
        <f t="shared" si="31"/>
        <v>24099.202634074656</v>
      </c>
      <c r="W233" s="2">
        <f t="shared" si="30"/>
        <v>42.859375484799997</v>
      </c>
      <c r="X233" s="2">
        <f t="shared" si="26"/>
        <v>88.652000083661548</v>
      </c>
      <c r="Y233" s="2">
        <f t="shared" si="33"/>
        <v>18013.578534673405</v>
      </c>
      <c r="Z233" s="2">
        <f t="shared" si="32"/>
        <v>17.320748591032121</v>
      </c>
      <c r="AB233" s="4">
        <f t="shared" si="27"/>
        <v>900.67892673367032</v>
      </c>
      <c r="AC233" s="4">
        <f t="shared" si="28"/>
        <v>75.05657722780586</v>
      </c>
    </row>
    <row r="234" spans="15:29" x14ac:dyDescent="0.2">
      <c r="T234" s="1">
        <v>232</v>
      </c>
      <c r="U234" s="2">
        <f t="shared" si="29"/>
        <v>131.51137556846155</v>
      </c>
      <c r="V234" s="2">
        <f t="shared" si="31"/>
        <v>24230.714009643118</v>
      </c>
      <c r="W234" s="2">
        <f t="shared" si="30"/>
        <v>42.859375484799997</v>
      </c>
      <c r="X234" s="2">
        <f t="shared" si="26"/>
        <v>88.652000083661548</v>
      </c>
      <c r="Y234" s="2">
        <f t="shared" si="33"/>
        <v>18119.551283348097</v>
      </c>
      <c r="Z234" s="2">
        <f t="shared" si="32"/>
        <v>17.422645464757785</v>
      </c>
      <c r="AB234" s="4">
        <f t="shared" si="27"/>
        <v>905.97756416740481</v>
      </c>
      <c r="AC234" s="4">
        <f t="shared" si="28"/>
        <v>75.498130347283734</v>
      </c>
    </row>
    <row r="235" spans="15:29" x14ac:dyDescent="0.2">
      <c r="T235" s="1">
        <v>233</v>
      </c>
      <c r="U235" s="2">
        <f t="shared" si="29"/>
        <v>131.51137556846155</v>
      </c>
      <c r="V235" s="2">
        <f t="shared" si="31"/>
        <v>24362.225385211579</v>
      </c>
      <c r="W235" s="2">
        <f t="shared" si="30"/>
        <v>42.859375484799997</v>
      </c>
      <c r="X235" s="2">
        <f t="shared" si="26"/>
        <v>88.652000083661548</v>
      </c>
      <c r="Y235" s="2">
        <f t="shared" si="33"/>
        <v>18225.625928896516</v>
      </c>
      <c r="Z235" s="2">
        <f t="shared" si="32"/>
        <v>17.52464031624665</v>
      </c>
      <c r="AB235" s="4">
        <f t="shared" si="27"/>
        <v>911.28129644482578</v>
      </c>
      <c r="AC235" s="4">
        <f t="shared" si="28"/>
        <v>75.940108037068811</v>
      </c>
    </row>
    <row r="236" spans="15:29" x14ac:dyDescent="0.2">
      <c r="T236" s="1">
        <v>234</v>
      </c>
      <c r="U236" s="2">
        <f t="shared" si="29"/>
        <v>131.51137556846155</v>
      </c>
      <c r="V236" s="2">
        <f t="shared" si="31"/>
        <v>24493.736760780041</v>
      </c>
      <c r="W236" s="2">
        <f t="shared" si="30"/>
        <v>42.859375484799997</v>
      </c>
      <c r="X236" s="2">
        <f t="shared" si="26"/>
        <v>88.652000083661548</v>
      </c>
      <c r="Y236" s="2">
        <f t="shared" si="33"/>
        <v>18331.802569296422</v>
      </c>
      <c r="Z236" s="2">
        <f t="shared" si="32"/>
        <v>17.626733239708098</v>
      </c>
      <c r="AB236" s="4">
        <f t="shared" si="27"/>
        <v>916.59012846482108</v>
      </c>
      <c r="AC236" s="4">
        <f t="shared" si="28"/>
        <v>76.382510705401756</v>
      </c>
    </row>
    <row r="237" spans="15:29" x14ac:dyDescent="0.2">
      <c r="T237" s="1">
        <v>235</v>
      </c>
      <c r="U237" s="2">
        <f t="shared" si="29"/>
        <v>131.51137556846155</v>
      </c>
      <c r="V237" s="2">
        <f t="shared" si="31"/>
        <v>24625.248136348502</v>
      </c>
      <c r="W237" s="2">
        <f t="shared" si="30"/>
        <v>42.859375484799997</v>
      </c>
      <c r="X237" s="2">
        <f t="shared" si="26"/>
        <v>88.652000083661548</v>
      </c>
      <c r="Y237" s="2">
        <f t="shared" si="33"/>
        <v>18438.08130261979</v>
      </c>
      <c r="Z237" s="2">
        <f t="shared" si="32"/>
        <v>17.728924329442108</v>
      </c>
      <c r="AB237" s="4">
        <f t="shared" si="27"/>
        <v>921.90406513098969</v>
      </c>
      <c r="AC237" s="4">
        <f t="shared" si="28"/>
        <v>76.825338760915812</v>
      </c>
    </row>
    <row r="238" spans="15:29" x14ac:dyDescent="0.2">
      <c r="T238" s="1">
        <v>236</v>
      </c>
      <c r="U238" s="2">
        <f t="shared" si="29"/>
        <v>131.51137556846155</v>
      </c>
      <c r="V238" s="2">
        <f t="shared" si="31"/>
        <v>24756.759511916964</v>
      </c>
      <c r="W238" s="2">
        <f t="shared" si="30"/>
        <v>42.859375484799997</v>
      </c>
      <c r="X238" s="2">
        <f t="shared" si="26"/>
        <v>88.652000083661548</v>
      </c>
      <c r="Y238" s="2">
        <f t="shared" si="33"/>
        <v>18544.462227032895</v>
      </c>
      <c r="Z238" s="2">
        <f t="shared" si="32"/>
        <v>17.831213679839323</v>
      </c>
      <c r="AB238" s="4">
        <f t="shared" si="27"/>
        <v>927.22311135164477</v>
      </c>
      <c r="AC238" s="4">
        <f t="shared" si="28"/>
        <v>77.268592612637065</v>
      </c>
    </row>
    <row r="239" spans="15:29" x14ac:dyDescent="0.2">
      <c r="T239" s="1">
        <v>237</v>
      </c>
      <c r="U239" s="2">
        <f t="shared" si="29"/>
        <v>131.51137556846155</v>
      </c>
      <c r="V239" s="2">
        <f t="shared" si="31"/>
        <v>24888.270887485425</v>
      </c>
      <c r="W239" s="2">
        <f t="shared" si="30"/>
        <v>42.859375484799997</v>
      </c>
      <c r="X239" s="2">
        <f t="shared" si="26"/>
        <v>88.652000083661548</v>
      </c>
      <c r="Y239" s="2">
        <f t="shared" si="33"/>
        <v>18650.945440796393</v>
      </c>
      <c r="Z239" s="2">
        <f t="shared" si="32"/>
        <v>17.933601385381149</v>
      </c>
      <c r="AB239" s="4">
        <f t="shared" si="27"/>
        <v>932.54727203981975</v>
      </c>
      <c r="AC239" s="4">
        <f t="shared" si="28"/>
        <v>77.712272669984984</v>
      </c>
    </row>
    <row r="240" spans="15:29" x14ac:dyDescent="0.2">
      <c r="T240" s="1">
        <v>238</v>
      </c>
      <c r="U240" s="2">
        <f t="shared" si="29"/>
        <v>131.51137556846155</v>
      </c>
      <c r="V240" s="2">
        <f t="shared" si="31"/>
        <v>25019.782263053887</v>
      </c>
      <c r="W240" s="2">
        <f t="shared" si="30"/>
        <v>42.859375484799997</v>
      </c>
      <c r="X240" s="2">
        <f t="shared" si="26"/>
        <v>88.652000083661548</v>
      </c>
      <c r="Y240" s="2">
        <f t="shared" si="33"/>
        <v>18757.531042265437</v>
      </c>
      <c r="Z240" s="2">
        <f t="shared" si="32"/>
        <v>18.036087540639844</v>
      </c>
      <c r="AB240" s="4">
        <f t="shared" si="27"/>
        <v>937.87655211327194</v>
      </c>
      <c r="AC240" s="4">
        <f t="shared" si="28"/>
        <v>78.156379342772667</v>
      </c>
    </row>
    <row r="241" spans="15:29" x14ac:dyDescent="0.2">
      <c r="T241" s="1">
        <v>239</v>
      </c>
      <c r="U241" s="2">
        <f t="shared" si="29"/>
        <v>131.51137556846155</v>
      </c>
      <c r="V241" s="2">
        <f t="shared" si="31"/>
        <v>25151.293638622348</v>
      </c>
      <c r="W241" s="2">
        <f t="shared" si="30"/>
        <v>42.859375484799997</v>
      </c>
      <c r="X241" s="2">
        <f t="shared" si="26"/>
        <v>88.652000083661548</v>
      </c>
      <c r="Y241" s="2">
        <f t="shared" si="33"/>
        <v>18864.219129889738</v>
      </c>
      <c r="Z241" s="2">
        <f t="shared" si="32"/>
        <v>18.138672240278595</v>
      </c>
      <c r="AB241" s="4">
        <f t="shared" si="27"/>
        <v>943.21095649448694</v>
      </c>
      <c r="AC241" s="4">
        <f t="shared" si="28"/>
        <v>78.600913041207249</v>
      </c>
    </row>
    <row r="242" spans="15:29" x14ac:dyDescent="0.2">
      <c r="T242" s="1">
        <v>240</v>
      </c>
      <c r="U242" s="2">
        <f t="shared" si="29"/>
        <v>131.51137556846155</v>
      </c>
      <c r="V242" s="2">
        <f t="shared" si="31"/>
        <v>25282.80501419081</v>
      </c>
      <c r="W242" s="2">
        <f t="shared" si="30"/>
        <v>42.859375484799997</v>
      </c>
      <c r="X242" s="2">
        <f t="shared" si="26"/>
        <v>88.652000083661548</v>
      </c>
      <c r="Y242" s="2">
        <f t="shared" si="33"/>
        <v>18971.009802213677</v>
      </c>
      <c r="Z242" s="2">
        <f t="shared" si="32"/>
        <v>18.241355579051614</v>
      </c>
      <c r="AB242" s="4">
        <f t="shared" si="27"/>
        <v>948.550490110684</v>
      </c>
      <c r="AC242" s="4">
        <f t="shared" si="28"/>
        <v>79.045874175890333</v>
      </c>
    </row>
    <row r="243" spans="15:29" x14ac:dyDescent="0.2">
      <c r="O243" s="5"/>
      <c r="T243" s="1">
        <v>241</v>
      </c>
      <c r="U243" s="2">
        <f t="shared" si="29"/>
        <v>131.51137556846155</v>
      </c>
      <c r="V243" s="2">
        <f t="shared" si="31"/>
        <v>25414.316389759271</v>
      </c>
      <c r="W243" s="2">
        <f t="shared" si="30"/>
        <v>42.859375484799997</v>
      </c>
      <c r="X243" s="2">
        <f t="shared" si="26"/>
        <v>88.652000083661548</v>
      </c>
      <c r="Y243" s="2">
        <f t="shared" si="33"/>
        <v>19077.90315787639</v>
      </c>
      <c r="Z243" s="2">
        <f t="shared" si="32"/>
        <v>18.344137651804221</v>
      </c>
      <c r="AB243" s="4">
        <f t="shared" si="27"/>
        <v>953.89515789381949</v>
      </c>
      <c r="AC243" s="4">
        <f t="shared" si="28"/>
        <v>79.491263157818295</v>
      </c>
    </row>
    <row r="244" spans="15:29" x14ac:dyDescent="0.2">
      <c r="T244" s="1">
        <v>242</v>
      </c>
      <c r="U244" s="2">
        <f t="shared" si="29"/>
        <v>131.51137556846155</v>
      </c>
      <c r="V244" s="2">
        <f t="shared" si="31"/>
        <v>25545.827765327733</v>
      </c>
      <c r="W244" s="2">
        <f t="shared" si="30"/>
        <v>42.859375484799997</v>
      </c>
      <c r="X244" s="2">
        <f t="shared" si="26"/>
        <v>88.652000083661548</v>
      </c>
      <c r="Y244" s="2">
        <f t="shared" si="33"/>
        <v>19184.899295611856</v>
      </c>
      <c r="Z244" s="2">
        <f t="shared" si="32"/>
        <v>18.44701855347294</v>
      </c>
      <c r="AB244" s="4">
        <f t="shared" si="27"/>
        <v>959.24496478059291</v>
      </c>
      <c r="AC244" s="4">
        <f t="shared" si="28"/>
        <v>79.937080398382747</v>
      </c>
    </row>
    <row r="245" spans="15:29" x14ac:dyDescent="0.2">
      <c r="T245" s="1">
        <v>243</v>
      </c>
      <c r="U245" s="2">
        <f t="shared" si="29"/>
        <v>131.51137556846155</v>
      </c>
      <c r="V245" s="2">
        <f t="shared" si="31"/>
        <v>25677.339140896194</v>
      </c>
      <c r="W245" s="2">
        <f t="shared" si="30"/>
        <v>42.859375484799997</v>
      </c>
      <c r="X245" s="2">
        <f t="shared" si="26"/>
        <v>88.652000083661548</v>
      </c>
      <c r="Y245" s="2">
        <f t="shared" si="33"/>
        <v>19291.998314248991</v>
      </c>
      <c r="Z245" s="2">
        <f t="shared" si="32"/>
        <v>18.549998379085569</v>
      </c>
      <c r="AB245" s="4">
        <f t="shared" si="27"/>
        <v>964.59991571244962</v>
      </c>
      <c r="AC245" s="4">
        <f t="shared" si="28"/>
        <v>80.383326309370801</v>
      </c>
    </row>
    <row r="246" spans="15:29" x14ac:dyDescent="0.2">
      <c r="T246" s="1">
        <v>244</v>
      </c>
      <c r="U246" s="2">
        <f t="shared" si="29"/>
        <v>131.51137556846155</v>
      </c>
      <c r="V246" s="2">
        <f t="shared" si="31"/>
        <v>25808.850516464656</v>
      </c>
      <c r="W246" s="2">
        <f t="shared" si="30"/>
        <v>42.859375484799997</v>
      </c>
      <c r="X246" s="2">
        <f t="shared" si="26"/>
        <v>88.652000083661548</v>
      </c>
      <c r="Y246" s="2">
        <f t="shared" si="33"/>
        <v>19399.200312711739</v>
      </c>
      <c r="Z246" s="2">
        <f t="shared" si="32"/>
        <v>18.653077223761287</v>
      </c>
      <c r="AB246" s="4">
        <f t="shared" si="27"/>
        <v>969.96001563558684</v>
      </c>
      <c r="AC246" s="4">
        <f t="shared" si="28"/>
        <v>80.83000130296557</v>
      </c>
    </row>
    <row r="247" spans="15:29" x14ac:dyDescent="0.2">
      <c r="T247" s="1">
        <v>245</v>
      </c>
      <c r="U247" s="2">
        <f t="shared" si="29"/>
        <v>131.51137556846155</v>
      </c>
      <c r="V247" s="2">
        <f t="shared" si="31"/>
        <v>25940.361892033117</v>
      </c>
      <c r="W247" s="2">
        <f t="shared" si="30"/>
        <v>42.859375484799997</v>
      </c>
      <c r="X247" s="2">
        <f t="shared" ref="X247:X310" si="34">SUM(U247*$AD$3)</f>
        <v>88.652000083661548</v>
      </c>
      <c r="Y247" s="2">
        <f t="shared" si="33"/>
        <v>19506.50539001916</v>
      </c>
      <c r="Z247" s="2">
        <f t="shared" si="32"/>
        <v>18.756255182710731</v>
      </c>
      <c r="AB247" s="4">
        <f t="shared" si="27"/>
        <v>975.32526950095803</v>
      </c>
      <c r="AC247" s="4">
        <f t="shared" si="28"/>
        <v>81.277105791746507</v>
      </c>
    </row>
    <row r="248" spans="15:29" x14ac:dyDescent="0.2">
      <c r="T248" s="1">
        <v>246</v>
      </c>
      <c r="U248" s="2">
        <f t="shared" si="29"/>
        <v>131.51137556846155</v>
      </c>
      <c r="V248" s="2">
        <f t="shared" si="31"/>
        <v>26071.873267601579</v>
      </c>
      <c r="W248" s="2">
        <f t="shared" si="30"/>
        <v>42.859375484799997</v>
      </c>
      <c r="X248" s="2">
        <f t="shared" si="34"/>
        <v>88.652000083661548</v>
      </c>
      <c r="Y248" s="2">
        <f t="shared" si="33"/>
        <v>19613.913645285531</v>
      </c>
      <c r="Z248" s="2">
        <f t="shared" si="32"/>
        <v>18.859532351236087</v>
      </c>
      <c r="AB248" s="4">
        <f t="shared" ref="AB248:AB311" si="35">SUM(Z248*52)</f>
        <v>980.69568226427657</v>
      </c>
      <c r="AC248" s="4">
        <f t="shared" ref="AC248:AC311" si="36">SUM(AB248/12)</f>
        <v>81.724640188689719</v>
      </c>
    </row>
    <row r="249" spans="15:29" x14ac:dyDescent="0.2">
      <c r="T249" s="1">
        <v>247</v>
      </c>
      <c r="U249" s="2">
        <f t="shared" si="29"/>
        <v>131.51137556846155</v>
      </c>
      <c r="V249" s="2">
        <f t="shared" si="31"/>
        <v>26203.38464317004</v>
      </c>
      <c r="W249" s="2">
        <f t="shared" si="30"/>
        <v>42.859375484799997</v>
      </c>
      <c r="X249" s="2">
        <f t="shared" si="34"/>
        <v>88.652000083661548</v>
      </c>
      <c r="Y249" s="2">
        <f t="shared" si="33"/>
        <v>19721.425177720426</v>
      </c>
      <c r="Z249" s="2">
        <f t="shared" si="32"/>
        <v>18.96290882473118</v>
      </c>
      <c r="AB249" s="4">
        <f t="shared" si="35"/>
        <v>986.07125888602138</v>
      </c>
      <c r="AC249" s="4">
        <f t="shared" si="36"/>
        <v>82.172604907168449</v>
      </c>
    </row>
    <row r="250" spans="15:29" x14ac:dyDescent="0.2">
      <c r="T250" s="1">
        <v>248</v>
      </c>
      <c r="U250" s="2">
        <f t="shared" si="29"/>
        <v>131.51137556846155</v>
      </c>
      <c r="V250" s="2">
        <f t="shared" si="31"/>
        <v>26334.896018738502</v>
      </c>
      <c r="W250" s="2">
        <f t="shared" si="30"/>
        <v>42.859375484799997</v>
      </c>
      <c r="X250" s="2">
        <f t="shared" si="34"/>
        <v>88.652000083661548</v>
      </c>
      <c r="Y250" s="2">
        <f t="shared" si="33"/>
        <v>19829.040086628818</v>
      </c>
      <c r="Z250" s="2">
        <f t="shared" si="32"/>
        <v>19.066384698681556</v>
      </c>
      <c r="AB250" s="4">
        <f t="shared" si="35"/>
        <v>991.45200433144089</v>
      </c>
      <c r="AC250" s="4">
        <f t="shared" si="36"/>
        <v>82.621000360953403</v>
      </c>
    </row>
    <row r="251" spans="15:29" x14ac:dyDescent="0.2">
      <c r="T251" s="1">
        <v>249</v>
      </c>
      <c r="U251" s="2">
        <f t="shared" si="29"/>
        <v>131.51137556846155</v>
      </c>
      <c r="V251" s="2">
        <f t="shared" si="31"/>
        <v>26466.407394306963</v>
      </c>
      <c r="W251" s="2">
        <f t="shared" si="30"/>
        <v>42.859375484799997</v>
      </c>
      <c r="X251" s="2">
        <f t="shared" si="34"/>
        <v>88.652000083661548</v>
      </c>
      <c r="Y251" s="2">
        <f t="shared" si="33"/>
        <v>19936.758471411162</v>
      </c>
      <c r="Z251" s="2">
        <f t="shared" si="32"/>
        <v>19.169960068664579</v>
      </c>
      <c r="AB251" s="4">
        <f t="shared" si="35"/>
        <v>996.83792357055813</v>
      </c>
      <c r="AC251" s="4">
        <f t="shared" si="36"/>
        <v>83.069826964213178</v>
      </c>
    </row>
    <row r="252" spans="15:29" x14ac:dyDescent="0.2">
      <c r="T252" s="1">
        <v>250</v>
      </c>
      <c r="U252" s="2">
        <f t="shared" si="29"/>
        <v>131.51137556846155</v>
      </c>
      <c r="V252" s="2">
        <f t="shared" si="31"/>
        <v>26597.918769875425</v>
      </c>
      <c r="W252" s="2">
        <f t="shared" si="30"/>
        <v>42.859375484799997</v>
      </c>
      <c r="X252" s="2">
        <f t="shared" si="34"/>
        <v>88.652000083661548</v>
      </c>
      <c r="Y252" s="2">
        <f t="shared" si="33"/>
        <v>20044.580431563489</v>
      </c>
      <c r="Z252" s="2">
        <f t="shared" si="32"/>
        <v>19.27363503034951</v>
      </c>
      <c r="AB252" s="4">
        <f t="shared" si="35"/>
        <v>1002.2290215781745</v>
      </c>
      <c r="AC252" s="4">
        <f t="shared" si="36"/>
        <v>83.519085131514544</v>
      </c>
    </row>
    <row r="253" spans="15:29" x14ac:dyDescent="0.2">
      <c r="T253" s="1">
        <v>251</v>
      </c>
      <c r="U253" s="2">
        <f t="shared" si="29"/>
        <v>131.51137556846155</v>
      </c>
      <c r="V253" s="2">
        <f t="shared" si="31"/>
        <v>26729.430145443886</v>
      </c>
      <c r="W253" s="2">
        <f t="shared" si="30"/>
        <v>42.859375484799997</v>
      </c>
      <c r="X253" s="2">
        <f t="shared" si="34"/>
        <v>88.652000083661548</v>
      </c>
      <c r="Y253" s="2">
        <f t="shared" si="33"/>
        <v>20152.506066677499</v>
      </c>
      <c r="Z253" s="2">
        <f t="shared" si="32"/>
        <v>19.377409679497596</v>
      </c>
      <c r="AB253" s="4">
        <f t="shared" si="35"/>
        <v>1007.625303333875</v>
      </c>
      <c r="AC253" s="4">
        <f t="shared" si="36"/>
        <v>83.968775277822914</v>
      </c>
    </row>
    <row r="254" spans="15:29" x14ac:dyDescent="0.2">
      <c r="T254" s="1">
        <v>252</v>
      </c>
      <c r="U254" s="2">
        <f t="shared" si="29"/>
        <v>131.51137556846155</v>
      </c>
      <c r="V254" s="2">
        <f t="shared" si="31"/>
        <v>26860.941521012348</v>
      </c>
      <c r="W254" s="2">
        <f t="shared" si="30"/>
        <v>42.859375484799997</v>
      </c>
      <c r="X254" s="2">
        <f t="shared" si="34"/>
        <v>88.652000083661548</v>
      </c>
      <c r="Y254" s="2">
        <f t="shared" si="33"/>
        <v>20260.535476440658</v>
      </c>
      <c r="Z254" s="2">
        <f t="shared" si="32"/>
        <v>19.481284111962172</v>
      </c>
      <c r="AB254" s="4">
        <f t="shared" si="35"/>
        <v>1013.026773822033</v>
      </c>
      <c r="AC254" s="4">
        <f t="shared" si="36"/>
        <v>84.418897818502742</v>
      </c>
    </row>
    <row r="255" spans="15:29" x14ac:dyDescent="0.2">
      <c r="O255" s="5"/>
      <c r="T255" s="1">
        <v>253</v>
      </c>
      <c r="U255" s="2">
        <f t="shared" si="29"/>
        <v>131.51137556846155</v>
      </c>
      <c r="V255" s="2">
        <f t="shared" si="31"/>
        <v>26992.452896580809</v>
      </c>
      <c r="W255" s="2">
        <f t="shared" si="30"/>
        <v>42.859375484799997</v>
      </c>
      <c r="X255" s="2">
        <f t="shared" si="34"/>
        <v>88.652000083661548</v>
      </c>
      <c r="Y255" s="2">
        <f t="shared" si="33"/>
        <v>20368.668760636283</v>
      </c>
      <c r="Z255" s="2">
        <f t="shared" si="32"/>
        <v>19.585258423688735</v>
      </c>
      <c r="AB255" s="4">
        <f t="shared" si="35"/>
        <v>1018.4334380318143</v>
      </c>
      <c r="AC255" s="4">
        <f t="shared" si="36"/>
        <v>84.86945316931785</v>
      </c>
    </row>
    <row r="256" spans="15:29" x14ac:dyDescent="0.2">
      <c r="T256" s="1">
        <v>254</v>
      </c>
      <c r="U256" s="2">
        <f t="shared" si="29"/>
        <v>131.51137556846155</v>
      </c>
      <c r="V256" s="2">
        <f t="shared" si="31"/>
        <v>27123.964272149271</v>
      </c>
      <c r="W256" s="2">
        <f t="shared" si="30"/>
        <v>42.859375484799997</v>
      </c>
      <c r="X256" s="2">
        <f t="shared" si="34"/>
        <v>88.652000083661548</v>
      </c>
      <c r="Y256" s="2">
        <f t="shared" si="33"/>
        <v>20476.906019143633</v>
      </c>
      <c r="Z256" s="2">
        <f t="shared" si="32"/>
        <v>19.689332710715032</v>
      </c>
      <c r="AB256" s="4">
        <f t="shared" si="35"/>
        <v>1023.8453009571816</v>
      </c>
      <c r="AC256" s="4">
        <f t="shared" si="36"/>
        <v>85.320441746431797</v>
      </c>
    </row>
    <row r="257" spans="15:29" x14ac:dyDescent="0.2">
      <c r="T257" s="1">
        <v>255</v>
      </c>
      <c r="U257" s="2">
        <f t="shared" si="29"/>
        <v>131.51137556846155</v>
      </c>
      <c r="V257" s="2">
        <f t="shared" si="31"/>
        <v>27255.475647717732</v>
      </c>
      <c r="W257" s="2">
        <f t="shared" si="30"/>
        <v>42.859375484799997</v>
      </c>
      <c r="X257" s="2">
        <f t="shared" si="34"/>
        <v>88.652000083661548</v>
      </c>
      <c r="Y257" s="2">
        <f t="shared" si="33"/>
        <v>20585.247351938007</v>
      </c>
      <c r="Z257" s="2">
        <f t="shared" si="32"/>
        <v>19.793507069171163</v>
      </c>
      <c r="AB257" s="4">
        <f t="shared" si="35"/>
        <v>1029.2623675969005</v>
      </c>
      <c r="AC257" s="4">
        <f t="shared" si="36"/>
        <v>85.771863966408375</v>
      </c>
    </row>
    <row r="258" spans="15:29" x14ac:dyDescent="0.2">
      <c r="T258" s="1">
        <v>256</v>
      </c>
      <c r="U258" s="2">
        <f t="shared" si="29"/>
        <v>131.51137556846155</v>
      </c>
      <c r="V258" s="2">
        <f t="shared" si="31"/>
        <v>27386.987023286194</v>
      </c>
      <c r="W258" s="2">
        <f t="shared" si="30"/>
        <v>42.859375484799997</v>
      </c>
      <c r="X258" s="2">
        <f t="shared" si="34"/>
        <v>88.652000083661548</v>
      </c>
      <c r="Y258" s="2">
        <f t="shared" si="33"/>
        <v>20693.692859090839</v>
      </c>
      <c r="Z258" s="2">
        <f t="shared" si="32"/>
        <v>19.897781595279653</v>
      </c>
      <c r="AB258" s="4">
        <f t="shared" si="35"/>
        <v>1034.6846429545419</v>
      </c>
      <c r="AC258" s="4">
        <f t="shared" si="36"/>
        <v>86.223720246211826</v>
      </c>
    </row>
    <row r="259" spans="15:29" x14ac:dyDescent="0.2">
      <c r="T259" s="1">
        <v>257</v>
      </c>
      <c r="U259" s="2">
        <f t="shared" si="29"/>
        <v>131.51137556846155</v>
      </c>
      <c r="V259" s="2">
        <f t="shared" si="31"/>
        <v>27518.498398854656</v>
      </c>
      <c r="W259" s="2">
        <f t="shared" si="30"/>
        <v>42.859375484799997</v>
      </c>
      <c r="X259" s="2">
        <f t="shared" si="34"/>
        <v>88.652000083661548</v>
      </c>
      <c r="Y259" s="2">
        <f t="shared" si="33"/>
        <v>20802.242640769779</v>
      </c>
      <c r="Z259" s="2">
        <f t="shared" si="32"/>
        <v>20.002156385355555</v>
      </c>
      <c r="AB259" s="4">
        <f t="shared" si="35"/>
        <v>1040.1121320384889</v>
      </c>
      <c r="AC259" s="4">
        <f t="shared" si="36"/>
        <v>86.676011003207407</v>
      </c>
    </row>
    <row r="260" spans="15:29" x14ac:dyDescent="0.2">
      <c r="T260" s="1">
        <v>258</v>
      </c>
      <c r="U260" s="2">
        <f t="shared" ref="U260:U323" si="37">SUM(U259)</f>
        <v>131.51137556846155</v>
      </c>
      <c r="V260" s="2">
        <f t="shared" si="31"/>
        <v>27650.009774423117</v>
      </c>
      <c r="W260" s="2">
        <f t="shared" ref="W260:W323" si="38">SUM(U260-X260)</f>
        <v>42.859375484799997</v>
      </c>
      <c r="X260" s="2">
        <f t="shared" si="34"/>
        <v>88.652000083661548</v>
      </c>
      <c r="Y260" s="2">
        <f t="shared" si="33"/>
        <v>20910.896797238795</v>
      </c>
      <c r="Z260" s="2">
        <f t="shared" si="32"/>
        <v>20.106631535806535</v>
      </c>
      <c r="AB260" s="4">
        <f t="shared" si="35"/>
        <v>1045.5448398619399</v>
      </c>
      <c r="AC260" s="4">
        <f t="shared" si="36"/>
        <v>87.12873665516166</v>
      </c>
    </row>
    <row r="261" spans="15:29" x14ac:dyDescent="0.2">
      <c r="T261" s="1">
        <v>259</v>
      </c>
      <c r="U261" s="2">
        <f t="shared" si="37"/>
        <v>131.51137556846155</v>
      </c>
      <c r="V261" s="2">
        <f t="shared" ref="V261:V324" si="39">SUM(U261+V260)</f>
        <v>27781.521149991579</v>
      </c>
      <c r="W261" s="2">
        <f t="shared" si="38"/>
        <v>42.859375484799997</v>
      </c>
      <c r="X261" s="2">
        <f t="shared" si="34"/>
        <v>88.652000083661548</v>
      </c>
      <c r="Y261" s="2">
        <f t="shared" si="33"/>
        <v>21019.655428858263</v>
      </c>
      <c r="Z261" s="2">
        <f t="shared" ref="Z261:Z324" si="40">SUM(Y261*$Z$2)/52</f>
        <v>20.211207143132945</v>
      </c>
      <c r="AB261" s="4">
        <f t="shared" si="35"/>
        <v>1050.9827714429132</v>
      </c>
      <c r="AC261" s="4">
        <f t="shared" si="36"/>
        <v>87.581897620242771</v>
      </c>
    </row>
    <row r="262" spans="15:29" x14ac:dyDescent="0.2">
      <c r="O262" s="5"/>
      <c r="T262" s="1">
        <v>260</v>
      </c>
      <c r="U262" s="2">
        <v>118.73</v>
      </c>
      <c r="V262" s="2">
        <f t="shared" si="39"/>
        <v>27900.251149991578</v>
      </c>
      <c r="W262" s="2">
        <f t="shared" si="38"/>
        <v>38.693942857142858</v>
      </c>
      <c r="X262" s="2">
        <f t="shared" si="34"/>
        <v>80.036057142857146</v>
      </c>
      <c r="Y262" s="2">
        <f t="shared" ref="Y262:Y325" si="41">SUM(X262+Y261+Z261)</f>
        <v>21119.902693144253</v>
      </c>
      <c r="Z262" s="2">
        <f t="shared" si="40"/>
        <v>20.307598743407937</v>
      </c>
      <c r="AB262" s="4">
        <f t="shared" si="35"/>
        <v>1055.9951346572127</v>
      </c>
      <c r="AC262" s="4">
        <f t="shared" si="36"/>
        <v>87.999594554767725</v>
      </c>
    </row>
    <row r="263" spans="15:29" x14ac:dyDescent="0.2">
      <c r="O263" s="6">
        <f>SUM(O211*$O$7)+O211</f>
        <v>56804.4296407</v>
      </c>
      <c r="P263" s="4">
        <f>SUM(O263*0.124)</f>
        <v>7043.7492754468003</v>
      </c>
      <c r="Q263" s="4">
        <f>SUM(P263*AD6)</f>
        <v>4950.749490742608</v>
      </c>
      <c r="R263" s="8">
        <f>SUM(P263-Q263)</f>
        <v>2092.9997847041923</v>
      </c>
      <c r="S263" s="8"/>
      <c r="T263" s="1">
        <v>261</v>
      </c>
      <c r="U263" s="2">
        <f>SUM(O263*0.124)/52</f>
        <v>135.45671683551538</v>
      </c>
      <c r="V263" s="2">
        <f t="shared" si="39"/>
        <v>28035.707866827095</v>
      </c>
      <c r="W263" s="2">
        <f t="shared" si="38"/>
        <v>44.145156749343997</v>
      </c>
      <c r="X263" s="2">
        <f t="shared" si="34"/>
        <v>91.311560086171383</v>
      </c>
      <c r="Y263" s="2">
        <f t="shared" si="41"/>
        <v>21231.521851973834</v>
      </c>
      <c r="Z263" s="2">
        <f t="shared" si="40"/>
        <v>20.414924857667149</v>
      </c>
      <c r="AB263" s="4">
        <f t="shared" si="35"/>
        <v>1061.5760925986917</v>
      </c>
      <c r="AC263" s="4">
        <f t="shared" si="36"/>
        <v>88.464674383224306</v>
      </c>
    </row>
    <row r="264" spans="15:29" x14ac:dyDescent="0.2">
      <c r="T264" s="1">
        <v>262</v>
      </c>
      <c r="U264" s="2">
        <f t="shared" si="37"/>
        <v>135.45671683551538</v>
      </c>
      <c r="V264" s="2">
        <f t="shared" si="39"/>
        <v>28171.164583662612</v>
      </c>
      <c r="W264" s="2">
        <f t="shared" si="38"/>
        <v>44.145156749343997</v>
      </c>
      <c r="X264" s="2">
        <f t="shared" si="34"/>
        <v>91.311560086171383</v>
      </c>
      <c r="Y264" s="2">
        <f t="shared" si="41"/>
        <v>21343.248336917673</v>
      </c>
      <c r="Z264" s="2">
        <f t="shared" si="40"/>
        <v>20.522354170113147</v>
      </c>
      <c r="AB264" s="4">
        <f t="shared" si="35"/>
        <v>1067.1624168458836</v>
      </c>
      <c r="AC264" s="4">
        <f t="shared" si="36"/>
        <v>88.930201403823631</v>
      </c>
    </row>
    <row r="265" spans="15:29" x14ac:dyDescent="0.2">
      <c r="T265" s="1">
        <v>263</v>
      </c>
      <c r="U265" s="2">
        <f t="shared" si="37"/>
        <v>135.45671683551538</v>
      </c>
      <c r="V265" s="2">
        <f t="shared" si="39"/>
        <v>28306.621300498129</v>
      </c>
      <c r="W265" s="2">
        <f t="shared" si="38"/>
        <v>44.145156749343997</v>
      </c>
      <c r="X265" s="2">
        <f t="shared" si="34"/>
        <v>91.311560086171383</v>
      </c>
      <c r="Y265" s="2">
        <f t="shared" si="41"/>
        <v>21455.082251173957</v>
      </c>
      <c r="Z265" s="2">
        <f t="shared" si="40"/>
        <v>20.62988677997496</v>
      </c>
      <c r="AB265" s="4">
        <f t="shared" si="35"/>
        <v>1072.7541125586979</v>
      </c>
      <c r="AC265" s="4">
        <f t="shared" si="36"/>
        <v>89.396176046558153</v>
      </c>
    </row>
    <row r="266" spans="15:29" x14ac:dyDescent="0.2">
      <c r="T266" s="1">
        <v>264</v>
      </c>
      <c r="U266" s="2">
        <f t="shared" si="37"/>
        <v>135.45671683551538</v>
      </c>
      <c r="V266" s="2">
        <f t="shared" si="39"/>
        <v>28442.078017333646</v>
      </c>
      <c r="W266" s="2">
        <f t="shared" si="38"/>
        <v>44.145156749343997</v>
      </c>
      <c r="X266" s="2">
        <f t="shared" si="34"/>
        <v>91.311560086171383</v>
      </c>
      <c r="Y266" s="2">
        <f t="shared" si="41"/>
        <v>21567.023698040102</v>
      </c>
      <c r="Z266" s="2">
        <f t="shared" si="40"/>
        <v>20.737522786577021</v>
      </c>
      <c r="AB266" s="4">
        <f t="shared" si="35"/>
        <v>1078.3511849020051</v>
      </c>
      <c r="AC266" s="4">
        <f t="shared" si="36"/>
        <v>89.862598741833764</v>
      </c>
    </row>
    <row r="267" spans="15:29" x14ac:dyDescent="0.2">
      <c r="O267" s="5"/>
      <c r="T267" s="1">
        <v>265</v>
      </c>
      <c r="U267" s="2">
        <f t="shared" si="37"/>
        <v>135.45671683551538</v>
      </c>
      <c r="V267" s="2">
        <f t="shared" si="39"/>
        <v>28577.534734169163</v>
      </c>
      <c r="W267" s="2">
        <f t="shared" si="38"/>
        <v>44.145156749343997</v>
      </c>
      <c r="X267" s="2">
        <f t="shared" si="34"/>
        <v>91.311560086171383</v>
      </c>
      <c r="Y267" s="2">
        <f t="shared" si="41"/>
        <v>21679.072780912851</v>
      </c>
      <c r="Z267" s="2">
        <f t="shared" si="40"/>
        <v>20.845262289339281</v>
      </c>
      <c r="AB267" s="4">
        <f t="shared" si="35"/>
        <v>1083.9536390456426</v>
      </c>
      <c r="AC267" s="4">
        <f t="shared" si="36"/>
        <v>90.329469920470217</v>
      </c>
    </row>
    <row r="268" spans="15:29" x14ac:dyDescent="0.2">
      <c r="T268" s="1">
        <v>266</v>
      </c>
      <c r="U268" s="2">
        <f t="shared" si="37"/>
        <v>135.45671683551538</v>
      </c>
      <c r="V268" s="2">
        <f t="shared" si="39"/>
        <v>28712.99145100468</v>
      </c>
      <c r="W268" s="2">
        <f t="shared" si="38"/>
        <v>44.145156749343997</v>
      </c>
      <c r="X268" s="2">
        <f t="shared" si="34"/>
        <v>91.311560086171383</v>
      </c>
      <c r="Y268" s="2">
        <f t="shared" si="41"/>
        <v>21791.229603288361</v>
      </c>
      <c r="Z268" s="2">
        <f t="shared" si="40"/>
        <v>20.953105387777271</v>
      </c>
      <c r="AB268" s="4">
        <f t="shared" si="35"/>
        <v>1089.5614801644181</v>
      </c>
      <c r="AC268" s="4">
        <f t="shared" si="36"/>
        <v>90.796790013701511</v>
      </c>
    </row>
    <row r="269" spans="15:29" x14ac:dyDescent="0.2">
      <c r="T269" s="1">
        <v>267</v>
      </c>
      <c r="U269" s="2">
        <f t="shared" si="37"/>
        <v>135.45671683551538</v>
      </c>
      <c r="V269" s="2">
        <f t="shared" si="39"/>
        <v>28848.448167840197</v>
      </c>
      <c r="W269" s="2">
        <f t="shared" si="38"/>
        <v>44.145156749343997</v>
      </c>
      <c r="X269" s="2">
        <f t="shared" si="34"/>
        <v>91.311560086171383</v>
      </c>
      <c r="Y269" s="2">
        <f t="shared" si="41"/>
        <v>21903.494268762308</v>
      </c>
      <c r="Z269" s="2">
        <f t="shared" si="40"/>
        <v>21.061052181502223</v>
      </c>
      <c r="AB269" s="4">
        <f t="shared" si="35"/>
        <v>1095.1747134381155</v>
      </c>
      <c r="AC269" s="4">
        <f t="shared" si="36"/>
        <v>91.26455945317629</v>
      </c>
    </row>
    <row r="270" spans="15:29" x14ac:dyDescent="0.2">
      <c r="T270" s="1">
        <v>268</v>
      </c>
      <c r="U270" s="2">
        <f t="shared" si="37"/>
        <v>135.45671683551538</v>
      </c>
      <c r="V270" s="2">
        <f t="shared" si="39"/>
        <v>28983.904884675714</v>
      </c>
      <c r="W270" s="2">
        <f t="shared" si="38"/>
        <v>44.145156749343997</v>
      </c>
      <c r="X270" s="2">
        <f t="shared" si="34"/>
        <v>91.311560086171383</v>
      </c>
      <c r="Y270" s="2">
        <f t="shared" si="41"/>
        <v>22015.866881029982</v>
      </c>
      <c r="Z270" s="2">
        <f t="shared" si="40"/>
        <v>21.169102770221137</v>
      </c>
      <c r="AB270" s="4">
        <f t="shared" si="35"/>
        <v>1100.7933440514992</v>
      </c>
      <c r="AC270" s="4">
        <f t="shared" si="36"/>
        <v>91.732778670958268</v>
      </c>
    </row>
    <row r="271" spans="15:29" x14ac:dyDescent="0.2">
      <c r="T271" s="1">
        <v>269</v>
      </c>
      <c r="U271" s="2">
        <f t="shared" si="37"/>
        <v>135.45671683551538</v>
      </c>
      <c r="V271" s="2">
        <f t="shared" si="39"/>
        <v>29119.361601511231</v>
      </c>
      <c r="W271" s="2">
        <f t="shared" si="38"/>
        <v>44.145156749343997</v>
      </c>
      <c r="X271" s="2">
        <f t="shared" si="34"/>
        <v>91.311560086171383</v>
      </c>
      <c r="Y271" s="2">
        <f t="shared" si="41"/>
        <v>22128.347543886375</v>
      </c>
      <c r="Z271" s="2">
        <f t="shared" si="40"/>
        <v>21.277257253736899</v>
      </c>
      <c r="AB271" s="4">
        <f t="shared" si="35"/>
        <v>1106.4173771943188</v>
      </c>
      <c r="AC271" s="4">
        <f t="shared" si="36"/>
        <v>92.201448099526559</v>
      </c>
    </row>
    <row r="272" spans="15:29" x14ac:dyDescent="0.2">
      <c r="T272" s="1">
        <v>270</v>
      </c>
      <c r="U272" s="2">
        <f t="shared" si="37"/>
        <v>135.45671683551538</v>
      </c>
      <c r="V272" s="2">
        <f t="shared" si="39"/>
        <v>29254.818318346748</v>
      </c>
      <c r="W272" s="2">
        <f t="shared" si="38"/>
        <v>44.145156749343997</v>
      </c>
      <c r="X272" s="2">
        <f t="shared" si="34"/>
        <v>91.311560086171383</v>
      </c>
      <c r="Y272" s="2">
        <f t="shared" si="41"/>
        <v>22240.936361226282</v>
      </c>
      <c r="Z272" s="2">
        <f t="shared" si="40"/>
        <v>21.385515731948349</v>
      </c>
      <c r="AB272" s="4">
        <f t="shared" si="35"/>
        <v>1112.0468180613141</v>
      </c>
      <c r="AC272" s="4">
        <f t="shared" si="36"/>
        <v>92.670568171776168</v>
      </c>
    </row>
    <row r="273" spans="15:29" x14ac:dyDescent="0.2">
      <c r="T273" s="1">
        <v>271</v>
      </c>
      <c r="U273" s="2">
        <f t="shared" si="37"/>
        <v>135.45671683551538</v>
      </c>
      <c r="V273" s="2">
        <f t="shared" si="39"/>
        <v>29390.275035182265</v>
      </c>
      <c r="W273" s="2">
        <f t="shared" si="38"/>
        <v>44.145156749343997</v>
      </c>
      <c r="X273" s="2">
        <f t="shared" si="34"/>
        <v>91.311560086171383</v>
      </c>
      <c r="Y273" s="2">
        <f t="shared" si="41"/>
        <v>22353.633437044402</v>
      </c>
      <c r="Z273" s="2">
        <f t="shared" si="40"/>
        <v>21.493878304850391</v>
      </c>
      <c r="AB273" s="4">
        <f t="shared" si="35"/>
        <v>1117.6816718522202</v>
      </c>
      <c r="AC273" s="4">
        <f t="shared" si="36"/>
        <v>93.140139321018353</v>
      </c>
    </row>
    <row r="274" spans="15:29" x14ac:dyDescent="0.2">
      <c r="T274" s="1">
        <v>272</v>
      </c>
      <c r="U274" s="2">
        <f t="shared" si="37"/>
        <v>135.45671683551538</v>
      </c>
      <c r="V274" s="2">
        <f t="shared" si="39"/>
        <v>29525.731752017782</v>
      </c>
      <c r="W274" s="2">
        <f t="shared" si="38"/>
        <v>44.145156749343997</v>
      </c>
      <c r="X274" s="2">
        <f t="shared" si="34"/>
        <v>91.311560086171383</v>
      </c>
      <c r="Y274" s="2">
        <f t="shared" si="41"/>
        <v>22466.438875435422</v>
      </c>
      <c r="Z274" s="2">
        <f t="shared" si="40"/>
        <v>21.60234507253406</v>
      </c>
      <c r="AB274" s="4">
        <f t="shared" si="35"/>
        <v>1123.3219437717712</v>
      </c>
      <c r="AC274" s="4">
        <f t="shared" si="36"/>
        <v>93.610161980980934</v>
      </c>
    </row>
    <row r="275" spans="15:29" x14ac:dyDescent="0.2">
      <c r="T275" s="1">
        <v>273</v>
      </c>
      <c r="U275" s="2">
        <f t="shared" si="37"/>
        <v>135.45671683551538</v>
      </c>
      <c r="V275" s="2">
        <f t="shared" si="39"/>
        <v>29661.188468853299</v>
      </c>
      <c r="W275" s="2">
        <f t="shared" si="38"/>
        <v>44.145156749343997</v>
      </c>
      <c r="X275" s="2">
        <f t="shared" si="34"/>
        <v>91.311560086171383</v>
      </c>
      <c r="Y275" s="2">
        <f t="shared" si="41"/>
        <v>22579.352780594127</v>
      </c>
      <c r="Z275" s="2">
        <f t="shared" si="40"/>
        <v>21.710916135186661</v>
      </c>
      <c r="AB275" s="4">
        <f t="shared" si="35"/>
        <v>1128.9676390297063</v>
      </c>
      <c r="AC275" s="4">
        <f t="shared" si="36"/>
        <v>94.080636585808861</v>
      </c>
    </row>
    <row r="276" spans="15:29" x14ac:dyDescent="0.2">
      <c r="T276" s="1">
        <v>274</v>
      </c>
      <c r="U276" s="2">
        <f t="shared" si="37"/>
        <v>135.45671683551538</v>
      </c>
      <c r="V276" s="2">
        <f t="shared" si="39"/>
        <v>29796.645185688816</v>
      </c>
      <c r="W276" s="2">
        <f t="shared" si="38"/>
        <v>44.145156749343997</v>
      </c>
      <c r="X276" s="2">
        <f t="shared" si="34"/>
        <v>91.311560086171383</v>
      </c>
      <c r="Y276" s="2">
        <f t="shared" si="41"/>
        <v>22692.375256815485</v>
      </c>
      <c r="Z276" s="2">
        <f t="shared" si="40"/>
        <v>21.819591593091811</v>
      </c>
      <c r="AB276" s="4">
        <f t="shared" si="35"/>
        <v>1134.6187628407743</v>
      </c>
      <c r="AC276" s="4">
        <f t="shared" si="36"/>
        <v>94.551563570064516</v>
      </c>
    </row>
    <row r="277" spans="15:29" x14ac:dyDescent="0.2">
      <c r="T277" s="1">
        <v>275</v>
      </c>
      <c r="U277" s="2">
        <f t="shared" si="37"/>
        <v>135.45671683551538</v>
      </c>
      <c r="V277" s="2">
        <f t="shared" si="39"/>
        <v>29932.101902524333</v>
      </c>
      <c r="W277" s="2">
        <f t="shared" si="38"/>
        <v>44.145156749343997</v>
      </c>
      <c r="X277" s="2">
        <f t="shared" si="34"/>
        <v>91.311560086171383</v>
      </c>
      <c r="Y277" s="2">
        <f t="shared" si="41"/>
        <v>22805.506408494748</v>
      </c>
      <c r="Z277" s="2">
        <f t="shared" si="40"/>
        <v>21.928371546629567</v>
      </c>
      <c r="AB277" s="4">
        <f t="shared" si="35"/>
        <v>1140.2753204247374</v>
      </c>
      <c r="AC277" s="4">
        <f t="shared" si="36"/>
        <v>95.022943368728122</v>
      </c>
    </row>
    <row r="278" spans="15:29" x14ac:dyDescent="0.2">
      <c r="T278" s="1">
        <v>276</v>
      </c>
      <c r="U278" s="2">
        <f t="shared" si="37"/>
        <v>135.45671683551538</v>
      </c>
      <c r="V278" s="2">
        <f t="shared" si="39"/>
        <v>30067.55861935985</v>
      </c>
      <c r="W278" s="2">
        <f t="shared" si="38"/>
        <v>44.145156749343997</v>
      </c>
      <c r="X278" s="2">
        <f t="shared" si="34"/>
        <v>91.311560086171383</v>
      </c>
      <c r="Y278" s="2">
        <f t="shared" si="41"/>
        <v>22918.746340127549</v>
      </c>
      <c r="Z278" s="2">
        <f t="shared" si="40"/>
        <v>22.03725609627649</v>
      </c>
      <c r="AB278" s="4">
        <f t="shared" si="35"/>
        <v>1145.9373170063775</v>
      </c>
      <c r="AC278" s="4">
        <f t="shared" si="36"/>
        <v>95.494776417198125</v>
      </c>
    </row>
    <row r="279" spans="15:29" x14ac:dyDescent="0.2">
      <c r="O279" s="5"/>
      <c r="T279" s="1">
        <v>277</v>
      </c>
      <c r="U279" s="2">
        <f t="shared" si="37"/>
        <v>135.45671683551538</v>
      </c>
      <c r="V279" s="2">
        <f t="shared" si="39"/>
        <v>30203.015336195367</v>
      </c>
      <c r="W279" s="2">
        <f t="shared" si="38"/>
        <v>44.145156749343997</v>
      </c>
      <c r="X279" s="2">
        <f t="shared" si="34"/>
        <v>91.311560086171383</v>
      </c>
      <c r="Y279" s="2">
        <f t="shared" si="41"/>
        <v>23032.095156309995</v>
      </c>
      <c r="Z279" s="2">
        <f t="shared" si="40"/>
        <v>22.146245342605766</v>
      </c>
      <c r="AB279" s="4">
        <f t="shared" si="35"/>
        <v>1151.6047578154999</v>
      </c>
      <c r="AC279" s="4">
        <f t="shared" si="36"/>
        <v>95.967063151291654</v>
      </c>
    </row>
    <row r="280" spans="15:29" x14ac:dyDescent="0.2">
      <c r="T280" s="1">
        <v>278</v>
      </c>
      <c r="U280" s="2">
        <f t="shared" si="37"/>
        <v>135.45671683551538</v>
      </c>
      <c r="V280" s="2">
        <f t="shared" si="39"/>
        <v>30338.472053030884</v>
      </c>
      <c r="W280" s="2">
        <f t="shared" si="38"/>
        <v>44.145156749343997</v>
      </c>
      <c r="X280" s="2">
        <f t="shared" si="34"/>
        <v>91.311560086171383</v>
      </c>
      <c r="Y280" s="2">
        <f t="shared" si="41"/>
        <v>23145.552961738773</v>
      </c>
      <c r="Z280" s="2">
        <f t="shared" si="40"/>
        <v>22.255339386287282</v>
      </c>
      <c r="AB280" s="4">
        <f t="shared" si="35"/>
        <v>1157.2776480869386</v>
      </c>
      <c r="AC280" s="4">
        <f t="shared" si="36"/>
        <v>96.439804007244888</v>
      </c>
    </row>
    <row r="281" spans="15:29" x14ac:dyDescent="0.2">
      <c r="T281" s="1">
        <v>279</v>
      </c>
      <c r="U281" s="2">
        <f t="shared" si="37"/>
        <v>135.45671683551538</v>
      </c>
      <c r="V281" s="2">
        <f t="shared" si="39"/>
        <v>30473.928769866401</v>
      </c>
      <c r="W281" s="2">
        <f t="shared" si="38"/>
        <v>44.145156749343997</v>
      </c>
      <c r="X281" s="2">
        <f t="shared" si="34"/>
        <v>91.311560086171383</v>
      </c>
      <c r="Y281" s="2">
        <f t="shared" si="41"/>
        <v>23259.119861211231</v>
      </c>
      <c r="Z281" s="2">
        <f t="shared" si="40"/>
        <v>22.364538328087725</v>
      </c>
      <c r="AB281" s="4">
        <f t="shared" si="35"/>
        <v>1162.9559930605617</v>
      </c>
      <c r="AC281" s="4">
        <f t="shared" si="36"/>
        <v>96.912999421713479</v>
      </c>
    </row>
    <row r="282" spans="15:29" x14ac:dyDescent="0.2">
      <c r="T282" s="1">
        <v>280</v>
      </c>
      <c r="U282" s="2">
        <f t="shared" si="37"/>
        <v>135.45671683551538</v>
      </c>
      <c r="V282" s="2">
        <f t="shared" si="39"/>
        <v>30609.385486701918</v>
      </c>
      <c r="W282" s="2">
        <f t="shared" si="38"/>
        <v>44.145156749343997</v>
      </c>
      <c r="X282" s="2">
        <f t="shared" si="34"/>
        <v>91.311560086171383</v>
      </c>
      <c r="Y282" s="2">
        <f t="shared" si="41"/>
        <v>23372.795959625491</v>
      </c>
      <c r="Z282" s="2">
        <f t="shared" si="40"/>
        <v>22.473842268870666</v>
      </c>
      <c r="AB282" s="4">
        <f t="shared" si="35"/>
        <v>1168.6397979812746</v>
      </c>
      <c r="AC282" s="4">
        <f t="shared" si="36"/>
        <v>97.386649831772885</v>
      </c>
    </row>
    <row r="283" spans="15:29" x14ac:dyDescent="0.2">
      <c r="T283" s="1">
        <v>281</v>
      </c>
      <c r="U283" s="2">
        <f t="shared" si="37"/>
        <v>135.45671683551538</v>
      </c>
      <c r="V283" s="2">
        <f t="shared" si="39"/>
        <v>30744.842203537435</v>
      </c>
      <c r="W283" s="2">
        <f t="shared" si="38"/>
        <v>44.145156749343997</v>
      </c>
      <c r="X283" s="2">
        <f t="shared" si="34"/>
        <v>91.311560086171383</v>
      </c>
      <c r="Y283" s="2">
        <f t="shared" si="41"/>
        <v>23486.581361980534</v>
      </c>
      <c r="Z283" s="2">
        <f t="shared" si="40"/>
        <v>22.583251309596669</v>
      </c>
      <c r="AB283" s="4">
        <f t="shared" si="35"/>
        <v>1174.3290680990267</v>
      </c>
      <c r="AC283" s="4">
        <f t="shared" si="36"/>
        <v>97.860755674918892</v>
      </c>
    </row>
    <row r="284" spans="15:29" x14ac:dyDescent="0.2">
      <c r="T284" s="1">
        <v>282</v>
      </c>
      <c r="U284" s="2">
        <f t="shared" si="37"/>
        <v>135.45671683551538</v>
      </c>
      <c r="V284" s="2">
        <f t="shared" si="39"/>
        <v>30880.298920372952</v>
      </c>
      <c r="W284" s="2">
        <f t="shared" si="38"/>
        <v>44.145156749343997</v>
      </c>
      <c r="X284" s="2">
        <f t="shared" si="34"/>
        <v>91.311560086171383</v>
      </c>
      <c r="Y284" s="2">
        <f t="shared" si="41"/>
        <v>23600.476173376301</v>
      </c>
      <c r="Z284" s="2">
        <f t="shared" si="40"/>
        <v>22.692765551323365</v>
      </c>
      <c r="AB284" s="4">
        <f t="shared" si="35"/>
        <v>1180.023808668815</v>
      </c>
      <c r="AC284" s="4">
        <f t="shared" si="36"/>
        <v>98.335317389067924</v>
      </c>
    </row>
    <row r="285" spans="15:29" x14ac:dyDescent="0.2">
      <c r="T285" s="1">
        <v>283</v>
      </c>
      <c r="U285" s="2">
        <f t="shared" si="37"/>
        <v>135.45671683551538</v>
      </c>
      <c r="V285" s="2">
        <f t="shared" si="39"/>
        <v>31015.755637208469</v>
      </c>
      <c r="W285" s="2">
        <f t="shared" si="38"/>
        <v>44.145156749343997</v>
      </c>
      <c r="X285" s="2">
        <f t="shared" si="34"/>
        <v>91.311560086171383</v>
      </c>
      <c r="Y285" s="2">
        <f t="shared" si="41"/>
        <v>23714.480499013796</v>
      </c>
      <c r="Z285" s="2">
        <f t="shared" si="40"/>
        <v>22.802385095205576</v>
      </c>
      <c r="AB285" s="4">
        <f t="shared" si="35"/>
        <v>1185.7240249506899</v>
      </c>
      <c r="AC285" s="4">
        <f t="shared" si="36"/>
        <v>98.810335412557492</v>
      </c>
    </row>
    <row r="286" spans="15:29" x14ac:dyDescent="0.2">
      <c r="T286" s="1">
        <v>284</v>
      </c>
      <c r="U286" s="2">
        <f t="shared" si="37"/>
        <v>135.45671683551538</v>
      </c>
      <c r="V286" s="2">
        <f t="shared" si="39"/>
        <v>31151.212354043986</v>
      </c>
      <c r="W286" s="2">
        <f t="shared" si="38"/>
        <v>44.145156749343997</v>
      </c>
      <c r="X286" s="2">
        <f t="shared" si="34"/>
        <v>91.311560086171383</v>
      </c>
      <c r="Y286" s="2">
        <f t="shared" si="41"/>
        <v>23828.594444195172</v>
      </c>
      <c r="Z286" s="2">
        <f t="shared" si="40"/>
        <v>22.91211004249536</v>
      </c>
      <c r="AB286" s="4">
        <f t="shared" si="35"/>
        <v>1191.4297222097587</v>
      </c>
      <c r="AC286" s="4">
        <f t="shared" si="36"/>
        <v>99.285810184146555</v>
      </c>
    </row>
    <row r="287" spans="15:29" x14ac:dyDescent="0.2">
      <c r="T287" s="1">
        <v>285</v>
      </c>
      <c r="U287" s="2">
        <f t="shared" si="37"/>
        <v>135.45671683551538</v>
      </c>
      <c r="V287" s="2">
        <f t="shared" si="39"/>
        <v>31286.669070879503</v>
      </c>
      <c r="W287" s="2">
        <f t="shared" si="38"/>
        <v>44.145156749343997</v>
      </c>
      <c r="X287" s="2">
        <f t="shared" si="34"/>
        <v>91.311560086171383</v>
      </c>
      <c r="Y287" s="2">
        <f t="shared" si="41"/>
        <v>23942.81811432384</v>
      </c>
      <c r="Z287" s="2">
        <f t="shared" si="40"/>
        <v>23.021940494542154</v>
      </c>
      <c r="AB287" s="4">
        <f t="shared" si="35"/>
        <v>1197.140905716192</v>
      </c>
      <c r="AC287" s="4">
        <f t="shared" si="36"/>
        <v>99.761742143016008</v>
      </c>
    </row>
    <row r="288" spans="15:29" x14ac:dyDescent="0.2">
      <c r="T288" s="1">
        <v>286</v>
      </c>
      <c r="U288" s="2">
        <f t="shared" si="37"/>
        <v>135.45671683551538</v>
      </c>
      <c r="V288" s="2">
        <f t="shared" si="39"/>
        <v>31422.12578771502</v>
      </c>
      <c r="W288" s="2">
        <f t="shared" si="38"/>
        <v>44.145156749343997</v>
      </c>
      <c r="X288" s="2">
        <f t="shared" si="34"/>
        <v>91.311560086171383</v>
      </c>
      <c r="Y288" s="2">
        <f t="shared" si="41"/>
        <v>24057.151614904553</v>
      </c>
      <c r="Z288" s="2">
        <f t="shared" si="40"/>
        <v>23.131876552792843</v>
      </c>
      <c r="AB288" s="4">
        <f t="shared" si="35"/>
        <v>1202.8575807452278</v>
      </c>
      <c r="AC288" s="4">
        <f t="shared" si="36"/>
        <v>100.23813172876898</v>
      </c>
    </row>
    <row r="289" spans="15:29" x14ac:dyDescent="0.2">
      <c r="T289" s="1">
        <v>287</v>
      </c>
      <c r="U289" s="2">
        <f t="shared" si="37"/>
        <v>135.45671683551538</v>
      </c>
      <c r="V289" s="2">
        <f t="shared" si="39"/>
        <v>31557.582504550537</v>
      </c>
      <c r="W289" s="2">
        <f t="shared" si="38"/>
        <v>44.145156749343997</v>
      </c>
      <c r="X289" s="2">
        <f t="shared" si="34"/>
        <v>91.311560086171383</v>
      </c>
      <c r="Y289" s="2">
        <f t="shared" si="41"/>
        <v>24171.595051543518</v>
      </c>
      <c r="Z289" s="2">
        <f t="shared" si="40"/>
        <v>23.241918318791843</v>
      </c>
      <c r="AB289" s="4">
        <f t="shared" si="35"/>
        <v>1208.5797525771759</v>
      </c>
      <c r="AC289" s="4">
        <f t="shared" si="36"/>
        <v>100.71497938143132</v>
      </c>
    </row>
    <row r="290" spans="15:29" x14ac:dyDescent="0.2">
      <c r="T290" s="1">
        <v>288</v>
      </c>
      <c r="U290" s="2">
        <f t="shared" si="37"/>
        <v>135.45671683551538</v>
      </c>
      <c r="V290" s="2">
        <f t="shared" si="39"/>
        <v>31693.039221386054</v>
      </c>
      <c r="W290" s="2">
        <f t="shared" si="38"/>
        <v>44.145156749343997</v>
      </c>
      <c r="X290" s="2">
        <f t="shared" si="34"/>
        <v>91.311560086171383</v>
      </c>
      <c r="Y290" s="2">
        <f t="shared" si="41"/>
        <v>24286.148529948481</v>
      </c>
      <c r="Z290" s="2">
        <f t="shared" si="40"/>
        <v>23.352065894181234</v>
      </c>
      <c r="AB290" s="4">
        <f t="shared" si="35"/>
        <v>1214.3074264974241</v>
      </c>
      <c r="AC290" s="4">
        <f t="shared" si="36"/>
        <v>101.19228554145201</v>
      </c>
    </row>
    <row r="291" spans="15:29" x14ac:dyDescent="0.2">
      <c r="O291" s="5"/>
      <c r="T291" s="1">
        <v>289</v>
      </c>
      <c r="U291" s="2">
        <f t="shared" si="37"/>
        <v>135.45671683551538</v>
      </c>
      <c r="V291" s="2">
        <f t="shared" si="39"/>
        <v>31828.495938221571</v>
      </c>
      <c r="W291" s="2">
        <f t="shared" si="38"/>
        <v>44.145156749343997</v>
      </c>
      <c r="X291" s="2">
        <f t="shared" si="34"/>
        <v>91.311560086171383</v>
      </c>
      <c r="Y291" s="2">
        <f t="shared" si="41"/>
        <v>24400.812155928834</v>
      </c>
      <c r="Z291" s="2">
        <f t="shared" si="40"/>
        <v>23.462319380700801</v>
      </c>
      <c r="AB291" s="4">
        <f t="shared" si="35"/>
        <v>1220.0406077964417</v>
      </c>
      <c r="AC291" s="4">
        <f t="shared" si="36"/>
        <v>101.67005064970347</v>
      </c>
    </row>
    <row r="292" spans="15:29" x14ac:dyDescent="0.2">
      <c r="T292" s="1">
        <v>290</v>
      </c>
      <c r="U292" s="2">
        <f t="shared" si="37"/>
        <v>135.45671683551538</v>
      </c>
      <c r="V292" s="2">
        <f t="shared" si="39"/>
        <v>31963.952655057088</v>
      </c>
      <c r="W292" s="2">
        <f t="shared" si="38"/>
        <v>44.145156749343997</v>
      </c>
      <c r="X292" s="2">
        <f t="shared" si="34"/>
        <v>91.311560086171383</v>
      </c>
      <c r="Y292" s="2">
        <f t="shared" si="41"/>
        <v>24515.586035395707</v>
      </c>
      <c r="Z292" s="2">
        <f t="shared" si="40"/>
        <v>23.572678880188182</v>
      </c>
      <c r="AB292" s="4">
        <f t="shared" si="35"/>
        <v>1225.7793017697854</v>
      </c>
      <c r="AC292" s="4">
        <f t="shared" si="36"/>
        <v>102.14827514748212</v>
      </c>
    </row>
    <row r="293" spans="15:29" x14ac:dyDescent="0.2">
      <c r="T293" s="1">
        <v>291</v>
      </c>
      <c r="U293" s="2">
        <f t="shared" si="37"/>
        <v>135.45671683551538</v>
      </c>
      <c r="V293" s="2">
        <f t="shared" si="39"/>
        <v>32099.409371892605</v>
      </c>
      <c r="W293" s="2">
        <f t="shared" si="38"/>
        <v>44.145156749343997</v>
      </c>
      <c r="X293" s="2">
        <f t="shared" si="34"/>
        <v>91.311560086171383</v>
      </c>
      <c r="Y293" s="2">
        <f t="shared" si="41"/>
        <v>24630.470274362066</v>
      </c>
      <c r="Z293" s="2">
        <f t="shared" si="40"/>
        <v>23.683144494578912</v>
      </c>
      <c r="AB293" s="4">
        <f t="shared" si="35"/>
        <v>1231.5235137181035</v>
      </c>
      <c r="AC293" s="4">
        <f t="shared" si="36"/>
        <v>102.62695947650862</v>
      </c>
    </row>
    <row r="294" spans="15:29" x14ac:dyDescent="0.2">
      <c r="T294" s="1">
        <v>292</v>
      </c>
      <c r="U294" s="2">
        <f t="shared" si="37"/>
        <v>135.45671683551538</v>
      </c>
      <c r="V294" s="2">
        <f t="shared" si="39"/>
        <v>32234.866088728122</v>
      </c>
      <c r="W294" s="2">
        <f t="shared" si="38"/>
        <v>44.145156749343997</v>
      </c>
      <c r="X294" s="2">
        <f t="shared" si="34"/>
        <v>91.311560086171383</v>
      </c>
      <c r="Y294" s="2">
        <f t="shared" si="41"/>
        <v>24745.464978942815</v>
      </c>
      <c r="Z294" s="2">
        <f t="shared" si="40"/>
        <v>23.793716325906555</v>
      </c>
      <c r="AB294" s="4">
        <f t="shared" si="35"/>
        <v>1237.2732489471409</v>
      </c>
      <c r="AC294" s="4">
        <f t="shared" si="36"/>
        <v>103.10610407892841</v>
      </c>
    </row>
    <row r="295" spans="15:29" x14ac:dyDescent="0.2">
      <c r="T295" s="1">
        <v>293</v>
      </c>
      <c r="U295" s="2">
        <f t="shared" si="37"/>
        <v>135.45671683551538</v>
      </c>
      <c r="V295" s="2">
        <f t="shared" si="39"/>
        <v>32370.322805563639</v>
      </c>
      <c r="W295" s="2">
        <f t="shared" si="38"/>
        <v>44.145156749343997</v>
      </c>
      <c r="X295" s="2">
        <f t="shared" si="34"/>
        <v>91.311560086171383</v>
      </c>
      <c r="Y295" s="2">
        <f t="shared" si="41"/>
        <v>24860.570255354891</v>
      </c>
      <c r="Z295" s="2">
        <f t="shared" si="40"/>
        <v>23.90439447630278</v>
      </c>
      <c r="AB295" s="4">
        <f t="shared" si="35"/>
        <v>1243.0285127677446</v>
      </c>
      <c r="AC295" s="4">
        <f t="shared" si="36"/>
        <v>103.58570939731204</v>
      </c>
    </row>
    <row r="296" spans="15:29" x14ac:dyDescent="0.2">
      <c r="T296" s="1">
        <v>294</v>
      </c>
      <c r="U296" s="2">
        <f t="shared" si="37"/>
        <v>135.45671683551538</v>
      </c>
      <c r="V296" s="2">
        <f t="shared" si="39"/>
        <v>32505.779522399156</v>
      </c>
      <c r="W296" s="2">
        <f t="shared" si="38"/>
        <v>44.145156749343997</v>
      </c>
      <c r="X296" s="2">
        <f t="shared" si="34"/>
        <v>91.311560086171383</v>
      </c>
      <c r="Y296" s="2">
        <f t="shared" si="41"/>
        <v>24975.786209917365</v>
      </c>
      <c r="Z296" s="2">
        <f t="shared" si="40"/>
        <v>24.015179047997471</v>
      </c>
      <c r="AB296" s="4">
        <f t="shared" si="35"/>
        <v>1248.7893104958684</v>
      </c>
      <c r="AC296" s="4">
        <f t="shared" si="36"/>
        <v>104.0657758746557</v>
      </c>
    </row>
    <row r="297" spans="15:29" x14ac:dyDescent="0.2">
      <c r="T297" s="1">
        <v>295</v>
      </c>
      <c r="U297" s="2">
        <f t="shared" si="37"/>
        <v>135.45671683551538</v>
      </c>
      <c r="V297" s="2">
        <f t="shared" si="39"/>
        <v>32641.236239234673</v>
      </c>
      <c r="W297" s="2">
        <f t="shared" si="38"/>
        <v>44.145156749343997</v>
      </c>
      <c r="X297" s="2">
        <f t="shared" si="34"/>
        <v>91.311560086171383</v>
      </c>
      <c r="Y297" s="2">
        <f t="shared" si="41"/>
        <v>25091.112949051534</v>
      </c>
      <c r="Z297" s="2">
        <f t="shared" si="40"/>
        <v>24.126070143318785</v>
      </c>
      <c r="AB297" s="4">
        <f t="shared" si="35"/>
        <v>1254.5556474525767</v>
      </c>
      <c r="AC297" s="4">
        <f t="shared" si="36"/>
        <v>104.5463039543814</v>
      </c>
    </row>
    <row r="298" spans="15:29" x14ac:dyDescent="0.2">
      <c r="T298" s="1">
        <v>296</v>
      </c>
      <c r="U298" s="2">
        <f t="shared" si="37"/>
        <v>135.45671683551538</v>
      </c>
      <c r="V298" s="2">
        <f t="shared" si="39"/>
        <v>32776.69295607019</v>
      </c>
      <c r="W298" s="2">
        <f t="shared" si="38"/>
        <v>44.145156749343997</v>
      </c>
      <c r="X298" s="2">
        <f t="shared" si="34"/>
        <v>91.311560086171383</v>
      </c>
      <c r="Y298" s="2">
        <f t="shared" si="41"/>
        <v>25206.550579281025</v>
      </c>
      <c r="Z298" s="2">
        <f t="shared" si="40"/>
        <v>24.237067864693298</v>
      </c>
      <c r="AB298" s="4">
        <f t="shared" si="35"/>
        <v>1260.3275289640515</v>
      </c>
      <c r="AC298" s="4">
        <f t="shared" si="36"/>
        <v>105.02729408033763</v>
      </c>
    </row>
    <row r="299" spans="15:29" x14ac:dyDescent="0.2">
      <c r="T299" s="1">
        <v>297</v>
      </c>
      <c r="U299" s="2">
        <f t="shared" si="37"/>
        <v>135.45671683551538</v>
      </c>
      <c r="V299" s="2">
        <f t="shared" si="39"/>
        <v>32912.149672905703</v>
      </c>
      <c r="W299" s="2">
        <f t="shared" si="38"/>
        <v>44.145156749343997</v>
      </c>
      <c r="X299" s="2">
        <f t="shared" si="34"/>
        <v>91.311560086171383</v>
      </c>
      <c r="Y299" s="2">
        <f t="shared" si="41"/>
        <v>25322.099207231891</v>
      </c>
      <c r="Z299" s="2">
        <f t="shared" si="40"/>
        <v>24.348172314646053</v>
      </c>
      <c r="AB299" s="4">
        <f t="shared" si="35"/>
        <v>1266.1049603615947</v>
      </c>
      <c r="AC299" s="4">
        <f t="shared" si="36"/>
        <v>105.50874669679956</v>
      </c>
    </row>
    <row r="300" spans="15:29" x14ac:dyDescent="0.2">
      <c r="T300" s="1">
        <v>298</v>
      </c>
      <c r="U300" s="2">
        <f t="shared" si="37"/>
        <v>135.45671683551538</v>
      </c>
      <c r="V300" s="2">
        <f t="shared" si="39"/>
        <v>33047.606389741217</v>
      </c>
      <c r="W300" s="2">
        <f t="shared" si="38"/>
        <v>44.145156749343997</v>
      </c>
      <c r="X300" s="2">
        <f t="shared" si="34"/>
        <v>91.311560086171383</v>
      </c>
      <c r="Y300" s="2">
        <f t="shared" si="41"/>
        <v>25437.758939632709</v>
      </c>
      <c r="Z300" s="2">
        <f t="shared" si="40"/>
        <v>24.459383595800684</v>
      </c>
      <c r="AB300" s="4">
        <f t="shared" si="35"/>
        <v>1271.8879469816357</v>
      </c>
      <c r="AC300" s="4">
        <f t="shared" si="36"/>
        <v>105.99066224846963</v>
      </c>
    </row>
    <row r="301" spans="15:29" x14ac:dyDescent="0.2">
      <c r="T301" s="1">
        <v>299</v>
      </c>
      <c r="U301" s="2">
        <f t="shared" si="37"/>
        <v>135.45671683551538</v>
      </c>
      <c r="V301" s="2">
        <f t="shared" si="39"/>
        <v>33183.06310657673</v>
      </c>
      <c r="W301" s="2">
        <f t="shared" si="38"/>
        <v>44.145156749343997</v>
      </c>
      <c r="X301" s="2">
        <f t="shared" si="34"/>
        <v>91.311560086171383</v>
      </c>
      <c r="Y301" s="2">
        <f t="shared" si="41"/>
        <v>25553.529883314681</v>
      </c>
      <c r="Z301" s="2">
        <f t="shared" si="40"/>
        <v>24.570701810879502</v>
      </c>
      <c r="AB301" s="4">
        <f t="shared" si="35"/>
        <v>1277.6764941657341</v>
      </c>
      <c r="AC301" s="4">
        <f t="shared" si="36"/>
        <v>106.47304118047784</v>
      </c>
    </row>
    <row r="302" spans="15:29" x14ac:dyDescent="0.2">
      <c r="T302" s="1">
        <v>300</v>
      </c>
      <c r="U302" s="2">
        <f t="shared" si="37"/>
        <v>135.45671683551538</v>
      </c>
      <c r="V302" s="2">
        <f t="shared" si="39"/>
        <v>33318.519823412244</v>
      </c>
      <c r="W302" s="2">
        <f t="shared" si="38"/>
        <v>44.145156749343997</v>
      </c>
      <c r="X302" s="2">
        <f t="shared" si="34"/>
        <v>91.311560086171383</v>
      </c>
      <c r="Y302" s="2">
        <f t="shared" si="41"/>
        <v>25669.412145211732</v>
      </c>
      <c r="Z302" s="2">
        <f t="shared" si="40"/>
        <v>24.682127062703593</v>
      </c>
      <c r="AB302" s="4">
        <f t="shared" si="35"/>
        <v>1283.4706072605868</v>
      </c>
      <c r="AC302" s="4">
        <f t="shared" si="36"/>
        <v>106.95588393838223</v>
      </c>
    </row>
    <row r="303" spans="15:29" x14ac:dyDescent="0.2">
      <c r="O303" s="5"/>
      <c r="T303" s="1">
        <v>301</v>
      </c>
      <c r="U303" s="2">
        <f t="shared" si="37"/>
        <v>135.45671683551538</v>
      </c>
      <c r="V303" s="2">
        <f t="shared" si="39"/>
        <v>33453.976540247757</v>
      </c>
      <c r="W303" s="2">
        <f t="shared" si="38"/>
        <v>44.145156749343997</v>
      </c>
      <c r="X303" s="2">
        <f t="shared" si="34"/>
        <v>91.311560086171383</v>
      </c>
      <c r="Y303" s="2">
        <f t="shared" si="41"/>
        <v>25785.405832360608</v>
      </c>
      <c r="Z303" s="2">
        <f t="shared" si="40"/>
        <v>24.793659454192895</v>
      </c>
      <c r="AB303" s="4">
        <f t="shared" si="35"/>
        <v>1289.2702916180306</v>
      </c>
      <c r="AC303" s="4">
        <f t="shared" si="36"/>
        <v>107.43919096816921</v>
      </c>
    </row>
    <row r="304" spans="15:29" x14ac:dyDescent="0.2">
      <c r="T304" s="1">
        <v>302</v>
      </c>
      <c r="U304" s="2">
        <f t="shared" si="37"/>
        <v>135.45671683551538</v>
      </c>
      <c r="V304" s="2">
        <f t="shared" si="39"/>
        <v>33589.43325708327</v>
      </c>
      <c r="W304" s="2">
        <f t="shared" si="38"/>
        <v>44.145156749343997</v>
      </c>
      <c r="X304" s="2">
        <f t="shared" si="34"/>
        <v>91.311560086171383</v>
      </c>
      <c r="Y304" s="2">
        <f t="shared" si="41"/>
        <v>25901.511051900972</v>
      </c>
      <c r="Z304" s="2">
        <f t="shared" si="40"/>
        <v>24.905299088366323</v>
      </c>
      <c r="AB304" s="4">
        <f t="shared" si="35"/>
        <v>1295.0755525950487</v>
      </c>
      <c r="AC304" s="4">
        <f t="shared" si="36"/>
        <v>107.92296271625406</v>
      </c>
    </row>
    <row r="305" spans="15:29" x14ac:dyDescent="0.2">
      <c r="T305" s="1">
        <v>303</v>
      </c>
      <c r="U305" s="2">
        <f t="shared" si="37"/>
        <v>135.45671683551538</v>
      </c>
      <c r="V305" s="2">
        <f t="shared" si="39"/>
        <v>33724.889973918784</v>
      </c>
      <c r="W305" s="2">
        <f t="shared" si="38"/>
        <v>44.145156749343997</v>
      </c>
      <c r="X305" s="2">
        <f t="shared" si="34"/>
        <v>91.311560086171383</v>
      </c>
      <c r="Y305" s="2">
        <f t="shared" si="41"/>
        <v>26017.727911075508</v>
      </c>
      <c r="Z305" s="2">
        <f t="shared" si="40"/>
        <v>25.017046068341834</v>
      </c>
      <c r="AB305" s="4">
        <f t="shared" si="35"/>
        <v>1300.8863955537754</v>
      </c>
      <c r="AC305" s="4">
        <f t="shared" si="36"/>
        <v>108.40719962948128</v>
      </c>
    </row>
    <row r="306" spans="15:29" x14ac:dyDescent="0.2">
      <c r="T306" s="1">
        <v>304</v>
      </c>
      <c r="U306" s="2">
        <f t="shared" si="37"/>
        <v>135.45671683551538</v>
      </c>
      <c r="V306" s="2">
        <f t="shared" si="39"/>
        <v>33860.346690754297</v>
      </c>
      <c r="W306" s="2">
        <f t="shared" si="38"/>
        <v>44.145156749343997</v>
      </c>
      <c r="X306" s="2">
        <f t="shared" si="34"/>
        <v>91.311560086171383</v>
      </c>
      <c r="Y306" s="2">
        <f t="shared" si="41"/>
        <v>26134.056517230019</v>
      </c>
      <c r="Z306" s="2">
        <f t="shared" si="40"/>
        <v>25.128900497336556</v>
      </c>
      <c r="AB306" s="4">
        <f t="shared" si="35"/>
        <v>1306.702825861501</v>
      </c>
      <c r="AC306" s="4">
        <f t="shared" si="36"/>
        <v>108.89190215512508</v>
      </c>
    </row>
    <row r="307" spans="15:29" x14ac:dyDescent="0.2">
      <c r="T307" s="1">
        <v>305</v>
      </c>
      <c r="U307" s="2">
        <f t="shared" si="37"/>
        <v>135.45671683551538</v>
      </c>
      <c r="V307" s="2">
        <f t="shared" si="39"/>
        <v>33995.80340758981</v>
      </c>
      <c r="W307" s="2">
        <f t="shared" si="38"/>
        <v>44.145156749343997</v>
      </c>
      <c r="X307" s="2">
        <f t="shared" si="34"/>
        <v>91.311560086171383</v>
      </c>
      <c r="Y307" s="2">
        <f t="shared" si="41"/>
        <v>26250.496977813527</v>
      </c>
      <c r="Z307" s="2">
        <f t="shared" si="40"/>
        <v>25.240862478666852</v>
      </c>
      <c r="AB307" s="4">
        <f t="shared" si="35"/>
        <v>1312.5248488906764</v>
      </c>
      <c r="AC307" s="4">
        <f t="shared" si="36"/>
        <v>109.37707074088969</v>
      </c>
    </row>
    <row r="308" spans="15:29" x14ac:dyDescent="0.2">
      <c r="T308" s="1">
        <v>306</v>
      </c>
      <c r="U308" s="2">
        <f t="shared" si="37"/>
        <v>135.45671683551538</v>
      </c>
      <c r="V308" s="2">
        <f t="shared" si="39"/>
        <v>34131.260124425324</v>
      </c>
      <c r="W308" s="2">
        <f t="shared" si="38"/>
        <v>44.145156749343997</v>
      </c>
      <c r="X308" s="2">
        <f t="shared" si="34"/>
        <v>91.311560086171383</v>
      </c>
      <c r="Y308" s="2">
        <f t="shared" si="41"/>
        <v>26367.049400378364</v>
      </c>
      <c r="Z308" s="2">
        <f t="shared" si="40"/>
        <v>25.352932115748427</v>
      </c>
      <c r="AB308" s="4">
        <f t="shared" si="35"/>
        <v>1318.3524700189182</v>
      </c>
      <c r="AC308" s="4">
        <f t="shared" si="36"/>
        <v>109.86270583490985</v>
      </c>
    </row>
    <row r="309" spans="15:29" x14ac:dyDescent="0.2">
      <c r="T309" s="1">
        <v>307</v>
      </c>
      <c r="U309" s="2">
        <f t="shared" si="37"/>
        <v>135.45671683551538</v>
      </c>
      <c r="V309" s="2">
        <f t="shared" si="39"/>
        <v>34266.716841260837</v>
      </c>
      <c r="W309" s="2">
        <f t="shared" si="38"/>
        <v>44.145156749343997</v>
      </c>
      <c r="X309" s="2">
        <f t="shared" si="34"/>
        <v>91.311560086171383</v>
      </c>
      <c r="Y309" s="2">
        <f t="shared" si="41"/>
        <v>26483.713892580283</v>
      </c>
      <c r="Z309" s="2">
        <f t="shared" si="40"/>
        <v>25.465109512096429</v>
      </c>
      <c r="AB309" s="4">
        <f t="shared" si="35"/>
        <v>1324.1856946290143</v>
      </c>
      <c r="AC309" s="4">
        <f t="shared" si="36"/>
        <v>110.34880788575119</v>
      </c>
    </row>
    <row r="310" spans="15:29" x14ac:dyDescent="0.2">
      <c r="T310" s="1">
        <v>308</v>
      </c>
      <c r="U310" s="2">
        <f t="shared" si="37"/>
        <v>135.45671683551538</v>
      </c>
      <c r="V310" s="2">
        <f t="shared" si="39"/>
        <v>34402.17355809635</v>
      </c>
      <c r="W310" s="2">
        <f t="shared" si="38"/>
        <v>44.145156749343997</v>
      </c>
      <c r="X310" s="2">
        <f t="shared" si="34"/>
        <v>91.311560086171383</v>
      </c>
      <c r="Y310" s="2">
        <f t="shared" si="41"/>
        <v>26600.490562178551</v>
      </c>
      <c r="Z310" s="2">
        <f t="shared" si="40"/>
        <v>25.57739477132553</v>
      </c>
      <c r="AB310" s="4">
        <f t="shared" si="35"/>
        <v>1330.0245281089276</v>
      </c>
      <c r="AC310" s="4">
        <f t="shared" si="36"/>
        <v>110.83537734241064</v>
      </c>
    </row>
    <row r="311" spans="15:29" x14ac:dyDescent="0.2">
      <c r="T311" s="1">
        <v>309</v>
      </c>
      <c r="U311" s="2">
        <f t="shared" si="37"/>
        <v>135.45671683551538</v>
      </c>
      <c r="V311" s="2">
        <f t="shared" si="39"/>
        <v>34537.630274931864</v>
      </c>
      <c r="W311" s="2">
        <f t="shared" si="38"/>
        <v>44.145156749343997</v>
      </c>
      <c r="X311" s="2">
        <f t="shared" ref="X311:X374" si="42">SUM(U311*$AD$3)</f>
        <v>91.311560086171383</v>
      </c>
      <c r="Y311" s="2">
        <f t="shared" si="41"/>
        <v>26717.379517036046</v>
      </c>
      <c r="Z311" s="2">
        <f t="shared" si="40"/>
        <v>25.689787997150045</v>
      </c>
      <c r="AB311" s="4">
        <f t="shared" si="35"/>
        <v>1335.8689758518024</v>
      </c>
      <c r="AC311" s="4">
        <f t="shared" si="36"/>
        <v>111.32241465431686</v>
      </c>
    </row>
    <row r="312" spans="15:29" x14ac:dyDescent="0.2">
      <c r="T312" s="1">
        <v>310</v>
      </c>
      <c r="U312" s="2">
        <f t="shared" si="37"/>
        <v>135.45671683551538</v>
      </c>
      <c r="V312" s="2">
        <f t="shared" si="39"/>
        <v>34673.086991767377</v>
      </c>
      <c r="W312" s="2">
        <f t="shared" si="38"/>
        <v>44.145156749343997</v>
      </c>
      <c r="X312" s="2">
        <f t="shared" si="42"/>
        <v>91.311560086171383</v>
      </c>
      <c r="Y312" s="2">
        <f t="shared" si="41"/>
        <v>26834.380865119369</v>
      </c>
      <c r="Z312" s="2">
        <f t="shared" si="40"/>
        <v>25.80228929338401</v>
      </c>
      <c r="AB312" s="4">
        <f t="shared" ref="AB312:AB375" si="43">SUM(Z312*52)</f>
        <v>1341.7190432559685</v>
      </c>
      <c r="AC312" s="4">
        <f t="shared" ref="AC312:AC375" si="44">SUM(AB312/12)</f>
        <v>111.80992027133071</v>
      </c>
    </row>
    <row r="313" spans="15:29" x14ac:dyDescent="0.2">
      <c r="T313" s="1">
        <v>311</v>
      </c>
      <c r="U313" s="2">
        <f t="shared" si="37"/>
        <v>135.45671683551538</v>
      </c>
      <c r="V313" s="2">
        <f t="shared" si="39"/>
        <v>34808.543708602891</v>
      </c>
      <c r="W313" s="2">
        <f t="shared" si="38"/>
        <v>44.145156749343997</v>
      </c>
      <c r="X313" s="2">
        <f t="shared" si="42"/>
        <v>91.311560086171383</v>
      </c>
      <c r="Y313" s="2">
        <f t="shared" si="41"/>
        <v>26951.494714498924</v>
      </c>
      <c r="Z313" s="2">
        <f t="shared" si="40"/>
        <v>25.914898763941274</v>
      </c>
      <c r="AB313" s="4">
        <f t="shared" si="43"/>
        <v>1347.5747357249463</v>
      </c>
      <c r="AC313" s="4">
        <f t="shared" si="44"/>
        <v>112.29789464374552</v>
      </c>
    </row>
    <row r="314" spans="15:29" x14ac:dyDescent="0.2">
      <c r="O314" s="5"/>
      <c r="T314" s="1">
        <v>312</v>
      </c>
      <c r="U314" s="2">
        <f t="shared" si="37"/>
        <v>135.45671683551538</v>
      </c>
      <c r="V314" s="2">
        <f t="shared" si="39"/>
        <v>34944.000425438404</v>
      </c>
      <c r="W314" s="2">
        <f t="shared" si="38"/>
        <v>44.145156749343997</v>
      </c>
      <c r="X314" s="2">
        <f t="shared" si="42"/>
        <v>91.311560086171383</v>
      </c>
      <c r="Y314" s="2">
        <f t="shared" si="41"/>
        <v>27068.721173349037</v>
      </c>
      <c r="Z314" s="2">
        <f t="shared" si="40"/>
        <v>26.027616512835614</v>
      </c>
      <c r="AB314" s="4">
        <f t="shared" si="43"/>
        <v>1353.436058667452</v>
      </c>
      <c r="AC314" s="4">
        <f t="shared" si="44"/>
        <v>112.78633822228767</v>
      </c>
    </row>
    <row r="315" spans="15:29" x14ac:dyDescent="0.2">
      <c r="O315" s="6">
        <f>SUM(O263*$O$7)+O263</f>
        <v>58508.562529921001</v>
      </c>
      <c r="P315" s="4">
        <f>SUM(O315*0.124)</f>
        <v>7255.0617537102044</v>
      </c>
      <c r="Q315" s="4">
        <f>SUM(P315*AD7)</f>
        <v>5168.8135812147357</v>
      </c>
      <c r="R315" s="8">
        <f>SUM(P315-Q315)</f>
        <v>2086.2481724954687</v>
      </c>
      <c r="S315" s="8"/>
      <c r="T315" s="1">
        <v>313</v>
      </c>
      <c r="U315" s="2">
        <f>SUM(O315*0.124)/52</f>
        <v>139.52041834058085</v>
      </c>
      <c r="V315" s="2">
        <f t="shared" si="39"/>
        <v>35083.520843778984</v>
      </c>
      <c r="W315" s="2">
        <f t="shared" si="38"/>
        <v>45.469511451824317</v>
      </c>
      <c r="X315" s="2">
        <f t="shared" si="42"/>
        <v>94.050906888756529</v>
      </c>
      <c r="Y315" s="2">
        <f t="shared" si="41"/>
        <v>27188.799696750626</v>
      </c>
      <c r="Z315" s="2">
        <f t="shared" si="40"/>
        <v>26.143076631490992</v>
      </c>
      <c r="AB315" s="4">
        <f t="shared" si="43"/>
        <v>1359.4399848375315</v>
      </c>
      <c r="AC315" s="4">
        <f t="shared" si="44"/>
        <v>113.28666540312763</v>
      </c>
    </row>
    <row r="316" spans="15:29" x14ac:dyDescent="0.2">
      <c r="T316" s="1">
        <v>314</v>
      </c>
      <c r="U316" s="2">
        <f t="shared" si="37"/>
        <v>139.52041834058085</v>
      </c>
      <c r="V316" s="2">
        <f t="shared" si="39"/>
        <v>35223.041262119565</v>
      </c>
      <c r="W316" s="2">
        <f t="shared" si="38"/>
        <v>45.469511451824317</v>
      </c>
      <c r="X316" s="2">
        <f t="shared" si="42"/>
        <v>94.050906888756529</v>
      </c>
      <c r="Y316" s="2">
        <f t="shared" si="41"/>
        <v>27308.993680270873</v>
      </c>
      <c r="Z316" s="2">
        <f t="shared" si="40"/>
        <v>26.258647769491226</v>
      </c>
      <c r="AB316" s="4">
        <f t="shared" si="43"/>
        <v>1365.4496840135437</v>
      </c>
      <c r="AC316" s="4">
        <f t="shared" si="44"/>
        <v>113.78747366779531</v>
      </c>
    </row>
    <row r="317" spans="15:29" x14ac:dyDescent="0.2">
      <c r="T317" s="1">
        <v>315</v>
      </c>
      <c r="U317" s="2">
        <f t="shared" si="37"/>
        <v>139.52041834058085</v>
      </c>
      <c r="V317" s="2">
        <f t="shared" si="39"/>
        <v>35362.561680460145</v>
      </c>
      <c r="W317" s="2">
        <f t="shared" si="38"/>
        <v>45.469511451824317</v>
      </c>
      <c r="X317" s="2">
        <f t="shared" si="42"/>
        <v>94.050906888756529</v>
      </c>
      <c r="Y317" s="2">
        <f t="shared" si="41"/>
        <v>27429.303234929117</v>
      </c>
      <c r="Z317" s="2">
        <f t="shared" si="40"/>
        <v>26.374330033585693</v>
      </c>
      <c r="AB317" s="4">
        <f t="shared" si="43"/>
        <v>1371.465161746456</v>
      </c>
      <c r="AC317" s="4">
        <f t="shared" si="44"/>
        <v>114.28876347887133</v>
      </c>
    </row>
    <row r="318" spans="15:29" x14ac:dyDescent="0.2">
      <c r="T318" s="1">
        <v>316</v>
      </c>
      <c r="U318" s="2">
        <f t="shared" si="37"/>
        <v>139.52041834058085</v>
      </c>
      <c r="V318" s="2">
        <f t="shared" si="39"/>
        <v>35502.082098800725</v>
      </c>
      <c r="W318" s="2">
        <f t="shared" si="38"/>
        <v>45.469511451824317</v>
      </c>
      <c r="X318" s="2">
        <f t="shared" si="42"/>
        <v>94.050906888756529</v>
      </c>
      <c r="Y318" s="2">
        <f t="shared" si="41"/>
        <v>27549.728471851457</v>
      </c>
      <c r="Z318" s="2">
        <f t="shared" si="40"/>
        <v>26.490123530626402</v>
      </c>
      <c r="AB318" s="4">
        <f t="shared" si="43"/>
        <v>1377.4864235925729</v>
      </c>
      <c r="AC318" s="4">
        <f t="shared" si="44"/>
        <v>114.79053529938108</v>
      </c>
    </row>
    <row r="319" spans="15:29" x14ac:dyDescent="0.2">
      <c r="T319" s="1">
        <v>317</v>
      </c>
      <c r="U319" s="2">
        <f t="shared" si="37"/>
        <v>139.52041834058085</v>
      </c>
      <c r="V319" s="2">
        <f t="shared" si="39"/>
        <v>35641.602517141306</v>
      </c>
      <c r="W319" s="2">
        <f t="shared" si="38"/>
        <v>45.469511451824317</v>
      </c>
      <c r="X319" s="2">
        <f t="shared" si="42"/>
        <v>94.050906888756529</v>
      </c>
      <c r="Y319" s="2">
        <f t="shared" si="41"/>
        <v>27670.269502270839</v>
      </c>
      <c r="Z319" s="2">
        <f t="shared" si="40"/>
        <v>26.606028367568115</v>
      </c>
      <c r="AB319" s="4">
        <f t="shared" si="43"/>
        <v>1383.513475113542</v>
      </c>
      <c r="AC319" s="4">
        <f t="shared" si="44"/>
        <v>115.29278959279516</v>
      </c>
    </row>
    <row r="320" spans="15:29" x14ac:dyDescent="0.2">
      <c r="T320" s="1">
        <v>318</v>
      </c>
      <c r="U320" s="2">
        <f t="shared" si="37"/>
        <v>139.52041834058085</v>
      </c>
      <c r="V320" s="2">
        <f t="shared" si="39"/>
        <v>35781.122935481886</v>
      </c>
      <c r="W320" s="2">
        <f t="shared" si="38"/>
        <v>45.469511451824317</v>
      </c>
      <c r="X320" s="2">
        <f t="shared" si="42"/>
        <v>94.050906888756529</v>
      </c>
      <c r="Y320" s="2">
        <f t="shared" si="41"/>
        <v>27790.926437527163</v>
      </c>
      <c r="Z320" s="2">
        <f t="shared" si="40"/>
        <v>26.722044651468426</v>
      </c>
      <c r="AB320" s="4">
        <f t="shared" si="43"/>
        <v>1389.5463218763582</v>
      </c>
      <c r="AC320" s="4">
        <f t="shared" si="44"/>
        <v>115.79552682302985</v>
      </c>
    </row>
    <row r="321" spans="15:29" x14ac:dyDescent="0.2">
      <c r="T321" s="1">
        <v>319</v>
      </c>
      <c r="U321" s="2">
        <f t="shared" si="37"/>
        <v>139.52041834058085</v>
      </c>
      <c r="V321" s="2">
        <f t="shared" si="39"/>
        <v>35920.643353822466</v>
      </c>
      <c r="W321" s="2">
        <f t="shared" si="38"/>
        <v>45.469511451824317</v>
      </c>
      <c r="X321" s="2">
        <f t="shared" si="42"/>
        <v>94.050906888756529</v>
      </c>
      <c r="Y321" s="2">
        <f t="shared" si="41"/>
        <v>27911.699389067388</v>
      </c>
      <c r="Z321" s="2">
        <f t="shared" si="40"/>
        <v>26.838172489487874</v>
      </c>
      <c r="AB321" s="4">
        <f t="shared" si="43"/>
        <v>1395.5849694533695</v>
      </c>
      <c r="AC321" s="4">
        <f t="shared" si="44"/>
        <v>116.29874745444745</v>
      </c>
    </row>
    <row r="322" spans="15:29" x14ac:dyDescent="0.2">
      <c r="T322" s="1">
        <v>320</v>
      </c>
      <c r="U322" s="2">
        <f t="shared" si="37"/>
        <v>139.52041834058085</v>
      </c>
      <c r="V322" s="2">
        <f t="shared" si="39"/>
        <v>36060.163772163047</v>
      </c>
      <c r="W322" s="2">
        <f t="shared" si="38"/>
        <v>45.469511451824317</v>
      </c>
      <c r="X322" s="2">
        <f t="shared" si="42"/>
        <v>94.050906888756529</v>
      </c>
      <c r="Y322" s="2">
        <f t="shared" si="41"/>
        <v>28032.588468445629</v>
      </c>
      <c r="Z322" s="2">
        <f t="shared" si="40"/>
        <v>26.954411988890026</v>
      </c>
      <c r="AB322" s="4">
        <f t="shared" si="43"/>
        <v>1401.6294234222814</v>
      </c>
      <c r="AC322" s="4">
        <f t="shared" si="44"/>
        <v>116.80245195185678</v>
      </c>
    </row>
    <row r="323" spans="15:29" x14ac:dyDescent="0.2">
      <c r="T323" s="1">
        <v>321</v>
      </c>
      <c r="U323" s="2">
        <f t="shared" si="37"/>
        <v>139.52041834058085</v>
      </c>
      <c r="V323" s="2">
        <f t="shared" si="39"/>
        <v>36199.684190503627</v>
      </c>
      <c r="W323" s="2">
        <f t="shared" si="38"/>
        <v>45.469511451824317</v>
      </c>
      <c r="X323" s="2">
        <f t="shared" si="42"/>
        <v>94.050906888756529</v>
      </c>
      <c r="Y323" s="2">
        <f t="shared" si="41"/>
        <v>28153.593787323272</v>
      </c>
      <c r="Z323" s="2">
        <f t="shared" si="40"/>
        <v>27.070763257041612</v>
      </c>
      <c r="AB323" s="4">
        <f t="shared" si="43"/>
        <v>1407.6796893661638</v>
      </c>
      <c r="AC323" s="4">
        <f t="shared" si="44"/>
        <v>117.30664078051365</v>
      </c>
    </row>
    <row r="324" spans="15:29" x14ac:dyDescent="0.2">
      <c r="T324" s="1">
        <v>322</v>
      </c>
      <c r="U324" s="2">
        <f t="shared" ref="U324:U387" si="45">SUM(U323)</f>
        <v>139.52041834058085</v>
      </c>
      <c r="V324" s="2">
        <f t="shared" si="39"/>
        <v>36339.204608844208</v>
      </c>
      <c r="W324" s="2">
        <f t="shared" ref="W324:W387" si="46">SUM(U324-X324)</f>
        <v>45.469511451824317</v>
      </c>
      <c r="X324" s="2">
        <f t="shared" si="42"/>
        <v>94.050906888756529</v>
      </c>
      <c r="Y324" s="2">
        <f t="shared" si="41"/>
        <v>28274.715457469068</v>
      </c>
      <c r="Z324" s="2">
        <f t="shared" si="40"/>
        <v>27.187226401412566</v>
      </c>
      <c r="AB324" s="4">
        <f t="shared" si="43"/>
        <v>1413.7357728734535</v>
      </c>
      <c r="AC324" s="4">
        <f t="shared" si="44"/>
        <v>117.81131440612113</v>
      </c>
    </row>
    <row r="325" spans="15:29" x14ac:dyDescent="0.2">
      <c r="T325" s="1">
        <v>323</v>
      </c>
      <c r="U325" s="2">
        <f t="shared" si="45"/>
        <v>139.52041834058085</v>
      </c>
      <c r="V325" s="2">
        <f t="shared" ref="V325:V388" si="47">SUM(U325+V324)</f>
        <v>36478.725027184788</v>
      </c>
      <c r="W325" s="2">
        <f t="shared" si="46"/>
        <v>45.469511451824317</v>
      </c>
      <c r="X325" s="2">
        <f t="shared" si="42"/>
        <v>94.050906888756529</v>
      </c>
      <c r="Y325" s="2">
        <f t="shared" si="41"/>
        <v>28395.953590759236</v>
      </c>
      <c r="Z325" s="2">
        <f t="shared" ref="Z325:Z388" si="48">SUM(Y325*$Z$2)/52</f>
        <v>27.303801529576187</v>
      </c>
      <c r="AB325" s="4">
        <f t="shared" si="43"/>
        <v>1419.7976795379618</v>
      </c>
      <c r="AC325" s="4">
        <f t="shared" si="44"/>
        <v>118.31647329483015</v>
      </c>
    </row>
    <row r="326" spans="15:29" x14ac:dyDescent="0.2">
      <c r="T326" s="1">
        <v>324</v>
      </c>
      <c r="U326" s="2">
        <f t="shared" si="45"/>
        <v>139.52041834058085</v>
      </c>
      <c r="V326" s="2">
        <f t="shared" si="47"/>
        <v>36618.245445525368</v>
      </c>
      <c r="W326" s="2">
        <f t="shared" si="46"/>
        <v>45.469511451824317</v>
      </c>
      <c r="X326" s="2">
        <f t="shared" si="42"/>
        <v>94.050906888756529</v>
      </c>
      <c r="Y326" s="2">
        <f t="shared" ref="Y326:Y389" si="49">SUM(X326+Y325+Z325)</f>
        <v>28517.308299177566</v>
      </c>
      <c r="Z326" s="2">
        <f t="shared" si="48"/>
        <v>27.420488749209198</v>
      </c>
      <c r="AB326" s="4">
        <f t="shared" si="43"/>
        <v>1425.8654149588783</v>
      </c>
      <c r="AC326" s="4">
        <f t="shared" si="44"/>
        <v>118.82211791323986</v>
      </c>
    </row>
    <row r="327" spans="15:29" x14ac:dyDescent="0.2">
      <c r="O327" s="5"/>
      <c r="T327" s="1">
        <v>325</v>
      </c>
      <c r="U327" s="2">
        <f t="shared" si="45"/>
        <v>139.52041834058085</v>
      </c>
      <c r="V327" s="2">
        <f t="shared" si="47"/>
        <v>36757.765863865949</v>
      </c>
      <c r="W327" s="2">
        <f t="shared" si="46"/>
        <v>45.469511451824317</v>
      </c>
      <c r="X327" s="2">
        <f t="shared" si="42"/>
        <v>94.050906888756529</v>
      </c>
      <c r="Y327" s="2">
        <f t="shared" si="49"/>
        <v>28638.77969481553</v>
      </c>
      <c r="Z327" s="2">
        <f t="shared" si="48"/>
        <v>27.537288168091855</v>
      </c>
      <c r="AB327" s="4">
        <f t="shared" si="43"/>
        <v>1431.9389847407765</v>
      </c>
      <c r="AC327" s="4">
        <f t="shared" si="44"/>
        <v>119.32824872839804</v>
      </c>
    </row>
    <row r="328" spans="15:29" x14ac:dyDescent="0.2">
      <c r="T328" s="1">
        <v>326</v>
      </c>
      <c r="U328" s="2">
        <f t="shared" si="45"/>
        <v>139.52041834058085</v>
      </c>
      <c r="V328" s="2">
        <f t="shared" si="47"/>
        <v>36897.286282206529</v>
      </c>
      <c r="W328" s="2">
        <f t="shared" si="46"/>
        <v>45.469511451824317</v>
      </c>
      <c r="X328" s="2">
        <f t="shared" si="42"/>
        <v>94.050906888756529</v>
      </c>
      <c r="Y328" s="2">
        <f t="shared" si="49"/>
        <v>28760.367889872377</v>
      </c>
      <c r="Z328" s="2">
        <f t="shared" si="48"/>
        <v>27.654199894108054</v>
      </c>
      <c r="AB328" s="4">
        <f t="shared" si="43"/>
        <v>1438.0183944936189</v>
      </c>
      <c r="AC328" s="4">
        <f t="shared" si="44"/>
        <v>119.83486620780157</v>
      </c>
    </row>
    <row r="329" spans="15:29" x14ac:dyDescent="0.2">
      <c r="T329" s="1">
        <v>327</v>
      </c>
      <c r="U329" s="2">
        <f t="shared" si="45"/>
        <v>139.52041834058085</v>
      </c>
      <c r="V329" s="2">
        <f t="shared" si="47"/>
        <v>37036.806700547109</v>
      </c>
      <c r="W329" s="2">
        <f t="shared" si="46"/>
        <v>45.469511451824317</v>
      </c>
      <c r="X329" s="2">
        <f t="shared" si="42"/>
        <v>94.050906888756529</v>
      </c>
      <c r="Y329" s="2">
        <f t="shared" si="49"/>
        <v>28882.072996655239</v>
      </c>
      <c r="Z329" s="2">
        <f t="shared" si="48"/>
        <v>27.771224035245424</v>
      </c>
      <c r="AB329" s="4">
        <f t="shared" si="43"/>
        <v>1444.1036498327621</v>
      </c>
      <c r="AC329" s="4">
        <f t="shared" si="44"/>
        <v>120.34197081939685</v>
      </c>
    </row>
    <row r="330" spans="15:29" x14ac:dyDescent="0.2">
      <c r="T330" s="1">
        <v>328</v>
      </c>
      <c r="U330" s="2">
        <f t="shared" si="45"/>
        <v>139.52041834058085</v>
      </c>
      <c r="V330" s="2">
        <f t="shared" si="47"/>
        <v>37176.32711888769</v>
      </c>
      <c r="W330" s="2">
        <f t="shared" si="46"/>
        <v>45.469511451824317</v>
      </c>
      <c r="X330" s="2">
        <f t="shared" si="42"/>
        <v>94.050906888756529</v>
      </c>
      <c r="Y330" s="2">
        <f t="shared" si="49"/>
        <v>29003.895127579239</v>
      </c>
      <c r="Z330" s="2">
        <f t="shared" si="48"/>
        <v>27.888360699595424</v>
      </c>
      <c r="AB330" s="4">
        <f t="shared" si="43"/>
        <v>1450.194756378962</v>
      </c>
      <c r="AC330" s="4">
        <f t="shared" si="44"/>
        <v>120.84956303158016</v>
      </c>
    </row>
    <row r="331" spans="15:29" x14ac:dyDescent="0.2">
      <c r="T331" s="1">
        <v>329</v>
      </c>
      <c r="U331" s="2">
        <f t="shared" si="45"/>
        <v>139.52041834058085</v>
      </c>
      <c r="V331" s="2">
        <f t="shared" si="47"/>
        <v>37315.84753722827</v>
      </c>
      <c r="W331" s="2">
        <f t="shared" si="46"/>
        <v>45.469511451824317</v>
      </c>
      <c r="X331" s="2">
        <f t="shared" si="42"/>
        <v>94.050906888756529</v>
      </c>
      <c r="Y331" s="2">
        <f t="shared" si="49"/>
        <v>29125.834395167589</v>
      </c>
      <c r="Z331" s="2">
        <f t="shared" si="48"/>
        <v>28.005609995353453</v>
      </c>
      <c r="AB331" s="4">
        <f t="shared" si="43"/>
        <v>1456.2917197583795</v>
      </c>
      <c r="AC331" s="4">
        <f t="shared" si="44"/>
        <v>121.3576433131983</v>
      </c>
    </row>
    <row r="332" spans="15:29" x14ac:dyDescent="0.2">
      <c r="T332" s="1">
        <v>330</v>
      </c>
      <c r="U332" s="2">
        <f t="shared" si="45"/>
        <v>139.52041834058085</v>
      </c>
      <c r="V332" s="2">
        <f t="shared" si="47"/>
        <v>37455.36795556885</v>
      </c>
      <c r="W332" s="2">
        <f t="shared" si="46"/>
        <v>45.469511451824317</v>
      </c>
      <c r="X332" s="2">
        <f t="shared" si="42"/>
        <v>94.050906888756529</v>
      </c>
      <c r="Y332" s="2">
        <f t="shared" si="49"/>
        <v>29247.890912051698</v>
      </c>
      <c r="Z332" s="2">
        <f t="shared" si="48"/>
        <v>28.122972030818939</v>
      </c>
      <c r="AB332" s="4">
        <f t="shared" si="43"/>
        <v>1462.3945456025849</v>
      </c>
      <c r="AC332" s="4">
        <f t="shared" si="44"/>
        <v>121.86621213354874</v>
      </c>
    </row>
    <row r="333" spans="15:29" x14ac:dyDescent="0.2">
      <c r="T333" s="1">
        <v>331</v>
      </c>
      <c r="U333" s="2">
        <f t="shared" si="45"/>
        <v>139.52041834058085</v>
      </c>
      <c r="V333" s="2">
        <f t="shared" si="47"/>
        <v>37594.888373909431</v>
      </c>
      <c r="W333" s="2">
        <f t="shared" si="46"/>
        <v>45.469511451824317</v>
      </c>
      <c r="X333" s="2">
        <f t="shared" si="42"/>
        <v>94.050906888756529</v>
      </c>
      <c r="Y333" s="2">
        <f t="shared" si="49"/>
        <v>29370.064790971272</v>
      </c>
      <c r="Z333" s="2">
        <f t="shared" si="48"/>
        <v>28.240446914395456</v>
      </c>
      <c r="AB333" s="4">
        <f t="shared" si="43"/>
        <v>1468.5032395485637</v>
      </c>
      <c r="AC333" s="4">
        <f t="shared" si="44"/>
        <v>122.3752699623803</v>
      </c>
    </row>
    <row r="334" spans="15:29" x14ac:dyDescent="0.2">
      <c r="T334" s="1">
        <v>332</v>
      </c>
      <c r="U334" s="2">
        <f t="shared" si="45"/>
        <v>139.52041834058085</v>
      </c>
      <c r="V334" s="2">
        <f t="shared" si="47"/>
        <v>37734.408792250011</v>
      </c>
      <c r="W334" s="2">
        <f t="shared" si="46"/>
        <v>45.469511451824317</v>
      </c>
      <c r="X334" s="2">
        <f t="shared" si="42"/>
        <v>94.050906888756529</v>
      </c>
      <c r="Y334" s="2">
        <f t="shared" si="49"/>
        <v>29492.356144774421</v>
      </c>
      <c r="Z334" s="2">
        <f t="shared" si="48"/>
        <v>28.35803475459079</v>
      </c>
      <c r="AB334" s="4">
        <f t="shared" si="43"/>
        <v>1474.6178072387211</v>
      </c>
      <c r="AC334" s="4">
        <f t="shared" si="44"/>
        <v>122.88481726989342</v>
      </c>
    </row>
    <row r="335" spans="15:29" x14ac:dyDescent="0.2">
      <c r="T335" s="1">
        <v>333</v>
      </c>
      <c r="U335" s="2">
        <f t="shared" si="45"/>
        <v>139.52041834058085</v>
      </c>
      <c r="V335" s="2">
        <f t="shared" si="47"/>
        <v>37873.929210590592</v>
      </c>
      <c r="W335" s="2">
        <f t="shared" si="46"/>
        <v>45.469511451824317</v>
      </c>
      <c r="X335" s="2">
        <f t="shared" si="42"/>
        <v>94.050906888756529</v>
      </c>
      <c r="Y335" s="2">
        <f t="shared" si="49"/>
        <v>29614.765086417767</v>
      </c>
      <c r="Z335" s="2">
        <f t="shared" si="48"/>
        <v>28.475735660017087</v>
      </c>
      <c r="AB335" s="4">
        <f t="shared" si="43"/>
        <v>1480.7382543208885</v>
      </c>
      <c r="AC335" s="4">
        <f t="shared" si="44"/>
        <v>123.3948545267407</v>
      </c>
    </row>
    <row r="336" spans="15:29" x14ac:dyDescent="0.2">
      <c r="T336" s="1">
        <v>334</v>
      </c>
      <c r="U336" s="2">
        <f t="shared" si="45"/>
        <v>139.52041834058085</v>
      </c>
      <c r="V336" s="2">
        <f t="shared" si="47"/>
        <v>38013.449628931172</v>
      </c>
      <c r="W336" s="2">
        <f t="shared" si="46"/>
        <v>45.469511451824317</v>
      </c>
      <c r="X336" s="2">
        <f t="shared" si="42"/>
        <v>94.050906888756529</v>
      </c>
      <c r="Y336" s="2">
        <f t="shared" si="49"/>
        <v>29737.291728966538</v>
      </c>
      <c r="Z336" s="2">
        <f t="shared" si="48"/>
        <v>28.593549739390902</v>
      </c>
      <c r="AB336" s="4">
        <f t="shared" si="43"/>
        <v>1486.8645864483269</v>
      </c>
      <c r="AC336" s="4">
        <f t="shared" si="44"/>
        <v>123.90538220402725</v>
      </c>
    </row>
    <row r="337" spans="15:29" x14ac:dyDescent="0.2">
      <c r="T337" s="1">
        <v>335</v>
      </c>
      <c r="U337" s="2">
        <f t="shared" si="45"/>
        <v>139.52041834058085</v>
      </c>
      <c r="V337" s="2">
        <f t="shared" si="47"/>
        <v>38152.970047271752</v>
      </c>
      <c r="W337" s="2">
        <f t="shared" si="46"/>
        <v>45.469511451824317</v>
      </c>
      <c r="X337" s="2">
        <f t="shared" si="42"/>
        <v>94.050906888756529</v>
      </c>
      <c r="Y337" s="2">
        <f t="shared" si="49"/>
        <v>29859.936185594685</v>
      </c>
      <c r="Z337" s="2">
        <f t="shared" si="48"/>
        <v>28.711477101533355</v>
      </c>
      <c r="AB337" s="4">
        <f t="shared" si="43"/>
        <v>1492.9968092797344</v>
      </c>
      <c r="AC337" s="4">
        <f t="shared" si="44"/>
        <v>124.4164007733112</v>
      </c>
    </row>
    <row r="338" spans="15:29" x14ac:dyDescent="0.2">
      <c r="T338" s="1">
        <v>336</v>
      </c>
      <c r="U338" s="2">
        <f t="shared" si="45"/>
        <v>139.52041834058085</v>
      </c>
      <c r="V338" s="2">
        <f t="shared" si="47"/>
        <v>38292.490465612333</v>
      </c>
      <c r="W338" s="2">
        <f t="shared" si="46"/>
        <v>45.469511451824317</v>
      </c>
      <c r="X338" s="2">
        <f t="shared" si="42"/>
        <v>94.050906888756529</v>
      </c>
      <c r="Y338" s="2">
        <f t="shared" si="49"/>
        <v>29982.698569584973</v>
      </c>
      <c r="Z338" s="2">
        <f t="shared" si="48"/>
        <v>28.829517855370167</v>
      </c>
      <c r="AB338" s="4">
        <f t="shared" si="43"/>
        <v>1499.1349284792486</v>
      </c>
      <c r="AC338" s="4">
        <f t="shared" si="44"/>
        <v>124.92791070660405</v>
      </c>
    </row>
    <row r="339" spans="15:29" x14ac:dyDescent="0.2">
      <c r="O339" s="5"/>
      <c r="T339" s="1">
        <v>337</v>
      </c>
      <c r="U339" s="2">
        <f t="shared" si="45"/>
        <v>139.52041834058085</v>
      </c>
      <c r="V339" s="2">
        <f t="shared" si="47"/>
        <v>38432.010883952913</v>
      </c>
      <c r="W339" s="2">
        <f t="shared" si="46"/>
        <v>45.469511451824317</v>
      </c>
      <c r="X339" s="2">
        <f t="shared" si="42"/>
        <v>94.050906888756529</v>
      </c>
      <c r="Y339" s="2">
        <f t="shared" si="49"/>
        <v>30105.578994329098</v>
      </c>
      <c r="Z339" s="2">
        <f t="shared" si="48"/>
        <v>28.947672109931826</v>
      </c>
      <c r="AB339" s="4">
        <f t="shared" si="43"/>
        <v>1505.2789497164549</v>
      </c>
      <c r="AC339" s="4">
        <f t="shared" si="44"/>
        <v>125.43991247637125</v>
      </c>
    </row>
    <row r="340" spans="15:29" x14ac:dyDescent="0.2">
      <c r="T340" s="1">
        <v>338</v>
      </c>
      <c r="U340" s="2">
        <f t="shared" si="45"/>
        <v>139.52041834058085</v>
      </c>
      <c r="V340" s="2">
        <f t="shared" si="47"/>
        <v>38571.531302293493</v>
      </c>
      <c r="W340" s="2">
        <f t="shared" si="46"/>
        <v>45.469511451824317</v>
      </c>
      <c r="X340" s="2">
        <f t="shared" si="42"/>
        <v>94.050906888756529</v>
      </c>
      <c r="Y340" s="2">
        <f t="shared" si="49"/>
        <v>30228.577573327784</v>
      </c>
      <c r="Z340" s="2">
        <f t="shared" si="48"/>
        <v>29.06593997435364</v>
      </c>
      <c r="AB340" s="4">
        <f t="shared" si="43"/>
        <v>1511.4288786663892</v>
      </c>
      <c r="AC340" s="4">
        <f t="shared" si="44"/>
        <v>125.95240655553243</v>
      </c>
    </row>
    <row r="341" spans="15:29" x14ac:dyDescent="0.2">
      <c r="T341" s="1">
        <v>339</v>
      </c>
      <c r="U341" s="2">
        <f t="shared" si="45"/>
        <v>139.52041834058085</v>
      </c>
      <c r="V341" s="2">
        <f t="shared" si="47"/>
        <v>38711.051720634074</v>
      </c>
      <c r="W341" s="2">
        <f t="shared" si="46"/>
        <v>45.469511451824317</v>
      </c>
      <c r="X341" s="2">
        <f t="shared" si="42"/>
        <v>94.050906888756529</v>
      </c>
      <c r="Y341" s="2">
        <f t="shared" si="49"/>
        <v>30351.694420190892</v>
      </c>
      <c r="Z341" s="2">
        <f t="shared" si="48"/>
        <v>29.184321557875858</v>
      </c>
      <c r="AB341" s="4">
        <f t="shared" si="43"/>
        <v>1517.5847210095446</v>
      </c>
      <c r="AC341" s="4">
        <f t="shared" si="44"/>
        <v>126.46539341746205</v>
      </c>
    </row>
    <row r="342" spans="15:29" x14ac:dyDescent="0.2">
      <c r="T342" s="1">
        <v>340</v>
      </c>
      <c r="U342" s="2">
        <f t="shared" si="45"/>
        <v>139.52041834058085</v>
      </c>
      <c r="V342" s="2">
        <f t="shared" si="47"/>
        <v>38850.572138974654</v>
      </c>
      <c r="W342" s="2">
        <f t="shared" si="46"/>
        <v>45.469511451824317</v>
      </c>
      <c r="X342" s="2">
        <f t="shared" si="42"/>
        <v>94.050906888756529</v>
      </c>
      <c r="Y342" s="2">
        <f t="shared" si="49"/>
        <v>30474.929648637524</v>
      </c>
      <c r="Z342" s="2">
        <f t="shared" si="48"/>
        <v>29.302816969843775</v>
      </c>
      <c r="AB342" s="4">
        <f t="shared" si="43"/>
        <v>1523.7464824318763</v>
      </c>
      <c r="AC342" s="4">
        <f t="shared" si="44"/>
        <v>126.97887353598969</v>
      </c>
    </row>
    <row r="343" spans="15:29" x14ac:dyDescent="0.2">
      <c r="T343" s="1">
        <v>341</v>
      </c>
      <c r="U343" s="2">
        <f t="shared" si="45"/>
        <v>139.52041834058085</v>
      </c>
      <c r="V343" s="2">
        <f t="shared" si="47"/>
        <v>38990.092557315234</v>
      </c>
      <c r="W343" s="2">
        <f t="shared" si="46"/>
        <v>45.469511451824317</v>
      </c>
      <c r="X343" s="2">
        <f t="shared" si="42"/>
        <v>94.050906888756529</v>
      </c>
      <c r="Y343" s="2">
        <f t="shared" si="49"/>
        <v>30598.283372496124</v>
      </c>
      <c r="Z343" s="2">
        <f t="shared" si="48"/>
        <v>29.421426319707813</v>
      </c>
      <c r="AB343" s="4">
        <f t="shared" si="43"/>
        <v>1529.9141686248063</v>
      </c>
      <c r="AC343" s="4">
        <f t="shared" si="44"/>
        <v>127.49284738540052</v>
      </c>
    </row>
    <row r="344" spans="15:29" x14ac:dyDescent="0.2">
      <c r="T344" s="1">
        <v>342</v>
      </c>
      <c r="U344" s="2">
        <f t="shared" si="45"/>
        <v>139.52041834058085</v>
      </c>
      <c r="V344" s="2">
        <f t="shared" si="47"/>
        <v>39129.612975655815</v>
      </c>
      <c r="W344" s="2">
        <f t="shared" si="46"/>
        <v>45.469511451824317</v>
      </c>
      <c r="X344" s="2">
        <f t="shared" si="42"/>
        <v>94.050906888756529</v>
      </c>
      <c r="Y344" s="2">
        <f t="shared" si="49"/>
        <v>30721.755705704585</v>
      </c>
      <c r="Z344" s="2">
        <f t="shared" si="48"/>
        <v>29.540149717023642</v>
      </c>
      <c r="AB344" s="4">
        <f t="shared" si="43"/>
        <v>1536.0877852852293</v>
      </c>
      <c r="AC344" s="4">
        <f t="shared" si="44"/>
        <v>128.00731544043578</v>
      </c>
    </row>
    <row r="345" spans="15:29" x14ac:dyDescent="0.2">
      <c r="T345" s="1">
        <v>343</v>
      </c>
      <c r="U345" s="2">
        <f t="shared" si="45"/>
        <v>139.52041834058085</v>
      </c>
      <c r="V345" s="2">
        <f t="shared" si="47"/>
        <v>39269.133393996395</v>
      </c>
      <c r="W345" s="2">
        <f t="shared" si="46"/>
        <v>45.469511451824317</v>
      </c>
      <c r="X345" s="2">
        <f t="shared" si="42"/>
        <v>94.050906888756529</v>
      </c>
      <c r="Y345" s="2">
        <f t="shared" si="49"/>
        <v>30845.346762310364</v>
      </c>
      <c r="Z345" s="2">
        <f t="shared" si="48"/>
        <v>29.658987271452272</v>
      </c>
      <c r="AB345" s="4">
        <f t="shared" si="43"/>
        <v>1542.2673381155182</v>
      </c>
      <c r="AC345" s="4">
        <f t="shared" si="44"/>
        <v>128.52227817629318</v>
      </c>
    </row>
    <row r="346" spans="15:29" x14ac:dyDescent="0.2">
      <c r="T346" s="1">
        <v>344</v>
      </c>
      <c r="U346" s="2">
        <f t="shared" si="45"/>
        <v>139.52041834058085</v>
      </c>
      <c r="V346" s="2">
        <f t="shared" si="47"/>
        <v>39408.653812336976</v>
      </c>
      <c r="W346" s="2">
        <f t="shared" si="46"/>
        <v>45.469511451824317</v>
      </c>
      <c r="X346" s="2">
        <f t="shared" si="42"/>
        <v>94.050906888756529</v>
      </c>
      <c r="Y346" s="2">
        <f t="shared" si="49"/>
        <v>30969.056656470573</v>
      </c>
      <c r="Z346" s="2">
        <f t="shared" si="48"/>
        <v>29.777939092760167</v>
      </c>
      <c r="AB346" s="4">
        <f t="shared" si="43"/>
        <v>1548.4528328235288</v>
      </c>
      <c r="AC346" s="4">
        <f t="shared" si="44"/>
        <v>129.0377360686274</v>
      </c>
    </row>
    <row r="347" spans="15:29" x14ac:dyDescent="0.2">
      <c r="T347" s="1">
        <v>345</v>
      </c>
      <c r="U347" s="2">
        <f t="shared" si="45"/>
        <v>139.52041834058085</v>
      </c>
      <c r="V347" s="2">
        <f t="shared" si="47"/>
        <v>39548.174230677556</v>
      </c>
      <c r="W347" s="2">
        <f t="shared" si="46"/>
        <v>45.469511451824317</v>
      </c>
      <c r="X347" s="2">
        <f t="shared" si="42"/>
        <v>94.050906888756529</v>
      </c>
      <c r="Y347" s="2">
        <f t="shared" si="49"/>
        <v>31092.885502452089</v>
      </c>
      <c r="Z347" s="2">
        <f t="shared" si="48"/>
        <v>29.897005290819319</v>
      </c>
      <c r="AB347" s="4">
        <f t="shared" si="43"/>
        <v>1554.6442751226045</v>
      </c>
      <c r="AC347" s="4">
        <f t="shared" si="44"/>
        <v>129.55368959355039</v>
      </c>
    </row>
    <row r="348" spans="15:29" x14ac:dyDescent="0.2">
      <c r="T348" s="1">
        <v>346</v>
      </c>
      <c r="U348" s="2">
        <f t="shared" si="45"/>
        <v>139.52041834058085</v>
      </c>
      <c r="V348" s="2">
        <f t="shared" si="47"/>
        <v>39687.694649018136</v>
      </c>
      <c r="W348" s="2">
        <f t="shared" si="46"/>
        <v>45.469511451824317</v>
      </c>
      <c r="X348" s="2">
        <f t="shared" si="42"/>
        <v>94.050906888756529</v>
      </c>
      <c r="Y348" s="2">
        <f t="shared" si="49"/>
        <v>31216.833414631663</v>
      </c>
      <c r="Z348" s="2">
        <f t="shared" si="48"/>
        <v>30.016185975607371</v>
      </c>
      <c r="AB348" s="4">
        <f t="shared" si="43"/>
        <v>1560.8416707315832</v>
      </c>
      <c r="AC348" s="4">
        <f t="shared" si="44"/>
        <v>130.07013922763193</v>
      </c>
    </row>
    <row r="349" spans="15:29" x14ac:dyDescent="0.2">
      <c r="T349" s="1">
        <v>347</v>
      </c>
      <c r="U349" s="2">
        <f t="shared" si="45"/>
        <v>139.52041834058085</v>
      </c>
      <c r="V349" s="2">
        <f t="shared" si="47"/>
        <v>39827.215067358717</v>
      </c>
      <c r="W349" s="2">
        <f t="shared" si="46"/>
        <v>45.469511451824317</v>
      </c>
      <c r="X349" s="2">
        <f t="shared" si="42"/>
        <v>94.050906888756529</v>
      </c>
      <c r="Y349" s="2">
        <f t="shared" si="49"/>
        <v>31340.900507496026</v>
      </c>
      <c r="Z349" s="2">
        <f t="shared" si="48"/>
        <v>30.135481257207719</v>
      </c>
      <c r="AB349" s="4">
        <f t="shared" si="43"/>
        <v>1567.0450253748013</v>
      </c>
      <c r="AC349" s="4">
        <f t="shared" si="44"/>
        <v>130.58708544790011</v>
      </c>
    </row>
    <row r="350" spans="15:29" x14ac:dyDescent="0.2">
      <c r="T350" s="1">
        <v>348</v>
      </c>
      <c r="U350" s="2">
        <f t="shared" si="45"/>
        <v>139.52041834058085</v>
      </c>
      <c r="V350" s="2">
        <f t="shared" si="47"/>
        <v>39966.735485699297</v>
      </c>
      <c r="W350" s="2">
        <f t="shared" si="46"/>
        <v>45.469511451824317</v>
      </c>
      <c r="X350" s="2">
        <f t="shared" si="42"/>
        <v>94.050906888756529</v>
      </c>
      <c r="Y350" s="2">
        <f t="shared" si="49"/>
        <v>31465.086895641987</v>
      </c>
      <c r="Z350" s="2">
        <f t="shared" si="48"/>
        <v>30.254891245809606</v>
      </c>
      <c r="AB350" s="4">
        <f t="shared" si="43"/>
        <v>1573.2543447820995</v>
      </c>
      <c r="AC350" s="4">
        <f t="shared" si="44"/>
        <v>131.10452873184161</v>
      </c>
    </row>
    <row r="351" spans="15:29" x14ac:dyDescent="0.2">
      <c r="O351" s="5"/>
      <c r="T351" s="1">
        <v>349</v>
      </c>
      <c r="U351" s="2">
        <f t="shared" si="45"/>
        <v>139.52041834058085</v>
      </c>
      <c r="V351" s="2">
        <f t="shared" si="47"/>
        <v>40106.255904039877</v>
      </c>
      <c r="W351" s="2">
        <f t="shared" si="46"/>
        <v>45.469511451824317</v>
      </c>
      <c r="X351" s="2">
        <f t="shared" si="42"/>
        <v>94.050906888756529</v>
      </c>
      <c r="Y351" s="2">
        <f t="shared" si="49"/>
        <v>31589.39269377655</v>
      </c>
      <c r="Z351" s="2">
        <f t="shared" si="48"/>
        <v>30.374416051708224</v>
      </c>
      <c r="AB351" s="4">
        <f t="shared" si="43"/>
        <v>1579.4696346888277</v>
      </c>
      <c r="AC351" s="4">
        <f t="shared" si="44"/>
        <v>131.6224695574023</v>
      </c>
    </row>
    <row r="352" spans="15:29" x14ac:dyDescent="0.2">
      <c r="T352" s="1">
        <v>350</v>
      </c>
      <c r="U352" s="2">
        <f t="shared" si="45"/>
        <v>139.52041834058085</v>
      </c>
      <c r="V352" s="2">
        <f t="shared" si="47"/>
        <v>40245.776322380458</v>
      </c>
      <c r="W352" s="2">
        <f t="shared" si="46"/>
        <v>45.469511451824317</v>
      </c>
      <c r="X352" s="2">
        <f t="shared" si="42"/>
        <v>94.050906888756529</v>
      </c>
      <c r="Y352" s="2">
        <f t="shared" si="49"/>
        <v>31713.818016717014</v>
      </c>
      <c r="Z352" s="2">
        <f t="shared" si="48"/>
        <v>30.49405578530482</v>
      </c>
      <c r="AB352" s="4">
        <f t="shared" si="43"/>
        <v>1585.6909008358507</v>
      </c>
      <c r="AC352" s="4">
        <f t="shared" si="44"/>
        <v>132.14090840298755</v>
      </c>
    </row>
    <row r="353" spans="15:29" x14ac:dyDescent="0.2">
      <c r="T353" s="1">
        <v>351</v>
      </c>
      <c r="U353" s="2">
        <f t="shared" si="45"/>
        <v>139.52041834058085</v>
      </c>
      <c r="V353" s="2">
        <f t="shared" si="47"/>
        <v>40385.296740721038</v>
      </c>
      <c r="W353" s="2">
        <f t="shared" si="46"/>
        <v>45.469511451824317</v>
      </c>
      <c r="X353" s="2">
        <f t="shared" si="42"/>
        <v>94.050906888756529</v>
      </c>
      <c r="Y353" s="2">
        <f t="shared" si="49"/>
        <v>31838.362979391073</v>
      </c>
      <c r="Z353" s="2">
        <f t="shared" si="48"/>
        <v>30.613810557106806</v>
      </c>
      <c r="AB353" s="4">
        <f t="shared" si="43"/>
        <v>1591.9181489695538</v>
      </c>
      <c r="AC353" s="4">
        <f t="shared" si="44"/>
        <v>132.65984574746281</v>
      </c>
    </row>
    <row r="354" spans="15:29" x14ac:dyDescent="0.2">
      <c r="T354" s="1">
        <v>352</v>
      </c>
      <c r="U354" s="2">
        <f t="shared" si="45"/>
        <v>139.52041834058085</v>
      </c>
      <c r="V354" s="2">
        <f t="shared" si="47"/>
        <v>40524.817159061618</v>
      </c>
      <c r="W354" s="2">
        <f t="shared" si="46"/>
        <v>45.469511451824317</v>
      </c>
      <c r="X354" s="2">
        <f t="shared" si="42"/>
        <v>94.050906888756529</v>
      </c>
      <c r="Y354" s="2">
        <f t="shared" si="49"/>
        <v>31963.027696836936</v>
      </c>
      <c r="Z354" s="2">
        <f t="shared" si="48"/>
        <v>30.733680477727827</v>
      </c>
      <c r="AB354" s="4">
        <f t="shared" si="43"/>
        <v>1598.1513848418469</v>
      </c>
      <c r="AC354" s="4">
        <f t="shared" si="44"/>
        <v>133.1792820701539</v>
      </c>
    </row>
    <row r="355" spans="15:29" x14ac:dyDescent="0.2">
      <c r="T355" s="1">
        <v>353</v>
      </c>
      <c r="U355" s="2">
        <f t="shared" si="45"/>
        <v>139.52041834058085</v>
      </c>
      <c r="V355" s="2">
        <f t="shared" si="47"/>
        <v>40664.337577402199</v>
      </c>
      <c r="W355" s="2">
        <f t="shared" si="46"/>
        <v>45.469511451824317</v>
      </c>
      <c r="X355" s="2">
        <f t="shared" si="42"/>
        <v>94.050906888756529</v>
      </c>
      <c r="Y355" s="2">
        <f t="shared" si="49"/>
        <v>32087.812284203417</v>
      </c>
      <c r="Z355" s="2">
        <f t="shared" si="48"/>
        <v>30.853665657887902</v>
      </c>
      <c r="AB355" s="4">
        <f t="shared" si="43"/>
        <v>1604.390614210171</v>
      </c>
      <c r="AC355" s="4">
        <f t="shared" si="44"/>
        <v>133.69921785084759</v>
      </c>
    </row>
    <row r="356" spans="15:29" x14ac:dyDescent="0.2">
      <c r="T356" s="1">
        <v>354</v>
      </c>
      <c r="U356" s="2">
        <f t="shared" si="45"/>
        <v>139.52041834058085</v>
      </c>
      <c r="V356" s="2">
        <f t="shared" si="47"/>
        <v>40803.857995742779</v>
      </c>
      <c r="W356" s="2">
        <f t="shared" si="46"/>
        <v>45.469511451824317</v>
      </c>
      <c r="X356" s="2">
        <f t="shared" si="42"/>
        <v>94.050906888756529</v>
      </c>
      <c r="Y356" s="2">
        <f t="shared" si="49"/>
        <v>32212.716856750059</v>
      </c>
      <c r="Z356" s="2">
        <f t="shared" si="48"/>
        <v>30.973766208413522</v>
      </c>
      <c r="AB356" s="4">
        <f t="shared" si="43"/>
        <v>1610.6358428375031</v>
      </c>
      <c r="AC356" s="4">
        <f t="shared" si="44"/>
        <v>134.21965356979192</v>
      </c>
    </row>
    <row r="357" spans="15:29" x14ac:dyDescent="0.2">
      <c r="T357" s="1">
        <v>355</v>
      </c>
      <c r="U357" s="2">
        <f t="shared" si="45"/>
        <v>139.52041834058085</v>
      </c>
      <c r="V357" s="2">
        <f t="shared" si="47"/>
        <v>40943.37841408336</v>
      </c>
      <c r="W357" s="2">
        <f t="shared" si="46"/>
        <v>45.469511451824317</v>
      </c>
      <c r="X357" s="2">
        <f t="shared" si="42"/>
        <v>94.050906888756529</v>
      </c>
      <c r="Y357" s="2">
        <f t="shared" si="49"/>
        <v>32337.74152984723</v>
      </c>
      <c r="Z357" s="2">
        <f t="shared" si="48"/>
        <v>31.093982240237722</v>
      </c>
      <c r="AB357" s="4">
        <f t="shared" si="43"/>
        <v>1616.8870764923615</v>
      </c>
      <c r="AC357" s="4">
        <f t="shared" si="44"/>
        <v>134.74058970769678</v>
      </c>
    </row>
    <row r="358" spans="15:29" x14ac:dyDescent="0.2">
      <c r="T358" s="1">
        <v>356</v>
      </c>
      <c r="U358" s="2">
        <f t="shared" si="45"/>
        <v>139.52041834058085</v>
      </c>
      <c r="V358" s="2">
        <f t="shared" si="47"/>
        <v>41082.89883242394</v>
      </c>
      <c r="W358" s="2">
        <f t="shared" si="46"/>
        <v>45.469511451824317</v>
      </c>
      <c r="X358" s="2">
        <f t="shared" si="42"/>
        <v>94.050906888756529</v>
      </c>
      <c r="Y358" s="2">
        <f t="shared" si="49"/>
        <v>32462.886418976221</v>
      </c>
      <c r="Z358" s="2">
        <f t="shared" si="48"/>
        <v>31.214313864400214</v>
      </c>
      <c r="AB358" s="4">
        <f t="shared" si="43"/>
        <v>1623.1443209488111</v>
      </c>
      <c r="AC358" s="4">
        <f t="shared" si="44"/>
        <v>135.26202674573426</v>
      </c>
    </row>
    <row r="359" spans="15:29" x14ac:dyDescent="0.2">
      <c r="T359" s="1">
        <v>357</v>
      </c>
      <c r="U359" s="2">
        <f t="shared" si="45"/>
        <v>139.52041834058085</v>
      </c>
      <c r="V359" s="2">
        <f t="shared" si="47"/>
        <v>41222.41925076452</v>
      </c>
      <c r="W359" s="2">
        <f t="shared" si="46"/>
        <v>45.469511451824317</v>
      </c>
      <c r="X359" s="2">
        <f t="shared" si="42"/>
        <v>94.050906888756529</v>
      </c>
      <c r="Y359" s="2">
        <f t="shared" si="49"/>
        <v>32588.151639729374</v>
      </c>
      <c r="Z359" s="2">
        <f t="shared" si="48"/>
        <v>31.334761192047477</v>
      </c>
      <c r="AB359" s="4">
        <f t="shared" si="43"/>
        <v>1629.4075819864688</v>
      </c>
      <c r="AC359" s="4">
        <f t="shared" si="44"/>
        <v>135.78396516553906</v>
      </c>
    </row>
    <row r="360" spans="15:29" x14ac:dyDescent="0.2">
      <c r="T360" s="1">
        <v>358</v>
      </c>
      <c r="U360" s="2">
        <f t="shared" si="45"/>
        <v>139.52041834058085</v>
      </c>
      <c r="V360" s="2">
        <f t="shared" si="47"/>
        <v>41361.939669105101</v>
      </c>
      <c r="W360" s="2">
        <f t="shared" si="46"/>
        <v>45.469511451824317</v>
      </c>
      <c r="X360" s="2">
        <f t="shared" si="42"/>
        <v>94.050906888756529</v>
      </c>
      <c r="Y360" s="2">
        <f t="shared" si="49"/>
        <v>32713.537307810177</v>
      </c>
      <c r="Z360" s="2">
        <f t="shared" si="48"/>
        <v>31.455324334432866</v>
      </c>
      <c r="AB360" s="4">
        <f t="shared" si="43"/>
        <v>1635.676865390509</v>
      </c>
      <c r="AC360" s="4">
        <f t="shared" si="44"/>
        <v>136.30640544920908</v>
      </c>
    </row>
    <row r="361" spans="15:29" x14ac:dyDescent="0.2">
      <c r="T361" s="1">
        <v>359</v>
      </c>
      <c r="U361" s="2">
        <f t="shared" si="45"/>
        <v>139.52041834058085</v>
      </c>
      <c r="V361" s="2">
        <f t="shared" si="47"/>
        <v>41501.460087445681</v>
      </c>
      <c r="W361" s="2">
        <f t="shared" si="46"/>
        <v>45.469511451824317</v>
      </c>
      <c r="X361" s="2">
        <f t="shared" si="42"/>
        <v>94.050906888756529</v>
      </c>
      <c r="Y361" s="2">
        <f t="shared" si="49"/>
        <v>32839.043539033366</v>
      </c>
      <c r="Z361" s="2">
        <f t="shared" si="48"/>
        <v>31.576003402916701</v>
      </c>
      <c r="AB361" s="4">
        <f t="shared" si="43"/>
        <v>1641.9521769516684</v>
      </c>
      <c r="AC361" s="4">
        <f t="shared" si="44"/>
        <v>136.8293480793057</v>
      </c>
    </row>
    <row r="362" spans="15:29" x14ac:dyDescent="0.2">
      <c r="T362" s="1">
        <v>360</v>
      </c>
      <c r="U362" s="2">
        <f t="shared" si="45"/>
        <v>139.52041834058085</v>
      </c>
      <c r="V362" s="2">
        <f t="shared" si="47"/>
        <v>41640.980505786261</v>
      </c>
      <c r="W362" s="2">
        <f t="shared" si="46"/>
        <v>45.469511451824317</v>
      </c>
      <c r="X362" s="2">
        <f t="shared" si="42"/>
        <v>94.050906888756529</v>
      </c>
      <c r="Y362" s="2">
        <f t="shared" si="49"/>
        <v>32964.670449325036</v>
      </c>
      <c r="Z362" s="2">
        <f t="shared" si="48"/>
        <v>31.696798508966385</v>
      </c>
      <c r="AB362" s="4">
        <f t="shared" si="43"/>
        <v>1648.233522466252</v>
      </c>
      <c r="AC362" s="4">
        <f t="shared" si="44"/>
        <v>137.35279353885434</v>
      </c>
    </row>
    <row r="363" spans="15:29" x14ac:dyDescent="0.2">
      <c r="O363" s="5"/>
      <c r="T363" s="1">
        <v>361</v>
      </c>
      <c r="U363" s="2">
        <f t="shared" si="45"/>
        <v>139.52041834058085</v>
      </c>
      <c r="V363" s="2">
        <f t="shared" si="47"/>
        <v>41780.500924126842</v>
      </c>
      <c r="W363" s="2">
        <f t="shared" si="46"/>
        <v>45.469511451824317</v>
      </c>
      <c r="X363" s="2">
        <f t="shared" si="42"/>
        <v>94.050906888756529</v>
      </c>
      <c r="Y363" s="2">
        <f t="shared" si="49"/>
        <v>33090.418154722756</v>
      </c>
      <c r="Z363" s="2">
        <f t="shared" si="48"/>
        <v>31.817709764156497</v>
      </c>
      <c r="AB363" s="4">
        <f t="shared" si="43"/>
        <v>1654.5209077361378</v>
      </c>
      <c r="AC363" s="4">
        <f t="shared" si="44"/>
        <v>137.87674231134483</v>
      </c>
    </row>
    <row r="364" spans="15:29" x14ac:dyDescent="0.2">
      <c r="T364" s="1">
        <v>362</v>
      </c>
      <c r="U364" s="2">
        <f t="shared" si="45"/>
        <v>139.52041834058085</v>
      </c>
      <c r="V364" s="2">
        <f t="shared" si="47"/>
        <v>41920.021342467422</v>
      </c>
      <c r="W364" s="2">
        <f t="shared" si="46"/>
        <v>45.469511451824317</v>
      </c>
      <c r="X364" s="2">
        <f t="shared" si="42"/>
        <v>94.050906888756529</v>
      </c>
      <c r="Y364" s="2">
        <f t="shared" si="49"/>
        <v>33216.286771375671</v>
      </c>
      <c r="Z364" s="2">
        <f t="shared" si="48"/>
        <v>31.938737280168915</v>
      </c>
      <c r="AB364" s="4">
        <f t="shared" si="43"/>
        <v>1660.8143385687836</v>
      </c>
      <c r="AC364" s="4">
        <f t="shared" si="44"/>
        <v>138.40119488073196</v>
      </c>
    </row>
    <row r="365" spans="15:29" x14ac:dyDescent="0.2">
      <c r="T365" s="1">
        <v>363</v>
      </c>
      <c r="U365" s="2">
        <f t="shared" si="45"/>
        <v>139.52041834058085</v>
      </c>
      <c r="V365" s="2">
        <f t="shared" si="47"/>
        <v>42059.541760808002</v>
      </c>
      <c r="W365" s="2">
        <f t="shared" si="46"/>
        <v>45.469511451824317</v>
      </c>
      <c r="X365" s="2">
        <f t="shared" si="42"/>
        <v>94.050906888756529</v>
      </c>
      <c r="Y365" s="2">
        <f t="shared" si="49"/>
        <v>33342.276415544598</v>
      </c>
      <c r="Z365" s="2">
        <f t="shared" si="48"/>
        <v>32.059881168792884</v>
      </c>
      <c r="AB365" s="4">
        <f t="shared" si="43"/>
        <v>1667.1138207772301</v>
      </c>
      <c r="AC365" s="4">
        <f t="shared" si="44"/>
        <v>138.92615173143585</v>
      </c>
    </row>
    <row r="366" spans="15:29" x14ac:dyDescent="0.2">
      <c r="O366" s="5"/>
      <c r="T366" s="1">
        <v>364</v>
      </c>
      <c r="U366" s="2">
        <f t="shared" si="45"/>
        <v>139.52041834058085</v>
      </c>
      <c r="V366" s="2">
        <f t="shared" si="47"/>
        <v>42199.062179148583</v>
      </c>
      <c r="W366" s="2">
        <f t="shared" si="46"/>
        <v>45.469511451824317</v>
      </c>
      <c r="X366" s="2">
        <f t="shared" si="42"/>
        <v>94.050906888756529</v>
      </c>
      <c r="Y366" s="2">
        <f t="shared" si="49"/>
        <v>33468.387203602149</v>
      </c>
      <c r="Z366" s="2">
        <f t="shared" si="48"/>
        <v>32.181141541925143</v>
      </c>
      <c r="AB366" s="4">
        <f t="shared" si="43"/>
        <v>1673.4193601801076</v>
      </c>
      <c r="AC366" s="4">
        <f t="shared" si="44"/>
        <v>139.45161334834231</v>
      </c>
    </row>
    <row r="367" spans="15:29" x14ac:dyDescent="0.2">
      <c r="O367" s="6">
        <f>SUM(O315*$O$7)+O315</f>
        <v>60263.819405818627</v>
      </c>
      <c r="P367" s="4">
        <f>SUM(O367*0.124)</f>
        <v>7472.7136063215094</v>
      </c>
      <c r="Q367" s="4">
        <f>SUM(P367*AD8)</f>
        <v>5395.5058425735215</v>
      </c>
      <c r="R367" s="8">
        <f>SUM(P367-Q367)</f>
        <v>2077.2077637479879</v>
      </c>
      <c r="S367" s="8"/>
      <c r="T367" s="1">
        <v>365</v>
      </c>
      <c r="U367" s="2">
        <f>SUM(O367*0.124)/52</f>
        <v>143.70603089079825</v>
      </c>
      <c r="V367" s="2">
        <f t="shared" si="47"/>
        <v>42342.768210039379</v>
      </c>
      <c r="W367" s="2">
        <f t="shared" si="46"/>
        <v>46.833596795379037</v>
      </c>
      <c r="X367" s="2">
        <f t="shared" si="42"/>
        <v>96.872434095419209</v>
      </c>
      <c r="Y367" s="2">
        <f t="shared" si="49"/>
        <v>33597.440779239492</v>
      </c>
      <c r="Z367" s="2">
        <f t="shared" si="48"/>
        <v>32.305231518499518</v>
      </c>
      <c r="AB367" s="4">
        <f t="shared" si="43"/>
        <v>1679.872038961975</v>
      </c>
      <c r="AC367" s="4">
        <f t="shared" si="44"/>
        <v>139.98933658016458</v>
      </c>
    </row>
    <row r="368" spans="15:29" x14ac:dyDescent="0.2">
      <c r="T368" s="1">
        <v>366</v>
      </c>
      <c r="U368" s="2">
        <f t="shared" si="45"/>
        <v>143.70603089079825</v>
      </c>
      <c r="V368" s="2">
        <f t="shared" si="47"/>
        <v>42486.474240930176</v>
      </c>
      <c r="W368" s="2">
        <f t="shared" si="46"/>
        <v>46.833596795379037</v>
      </c>
      <c r="X368" s="2">
        <f t="shared" si="42"/>
        <v>96.872434095419209</v>
      </c>
      <c r="Y368" s="2">
        <f t="shared" si="49"/>
        <v>33726.618444853411</v>
      </c>
      <c r="Z368" s="2">
        <f t="shared" si="48"/>
        <v>32.429440812359047</v>
      </c>
      <c r="AB368" s="4">
        <f t="shared" si="43"/>
        <v>1686.3309222426706</v>
      </c>
      <c r="AC368" s="4">
        <f t="shared" si="44"/>
        <v>140.52757685355587</v>
      </c>
    </row>
    <row r="369" spans="15:29" x14ac:dyDescent="0.2">
      <c r="T369" s="1">
        <v>367</v>
      </c>
      <c r="U369" s="2">
        <f t="shared" si="45"/>
        <v>143.70603089079825</v>
      </c>
      <c r="V369" s="2">
        <f t="shared" si="47"/>
        <v>42630.180271820973</v>
      </c>
      <c r="W369" s="2">
        <f t="shared" si="46"/>
        <v>46.833596795379037</v>
      </c>
      <c r="X369" s="2">
        <f t="shared" si="42"/>
        <v>96.872434095419209</v>
      </c>
      <c r="Y369" s="2">
        <f t="shared" si="49"/>
        <v>33855.920319761193</v>
      </c>
      <c r="Z369" s="2">
        <f t="shared" si="48"/>
        <v>32.553769538231919</v>
      </c>
      <c r="AB369" s="4">
        <f t="shared" si="43"/>
        <v>1692.7960159880597</v>
      </c>
      <c r="AC369" s="4">
        <f t="shared" si="44"/>
        <v>141.06633466567163</v>
      </c>
    </row>
    <row r="370" spans="15:29" x14ac:dyDescent="0.2">
      <c r="T370" s="1">
        <v>368</v>
      </c>
      <c r="U370" s="2">
        <f t="shared" si="45"/>
        <v>143.70603089079825</v>
      </c>
      <c r="V370" s="2">
        <f t="shared" si="47"/>
        <v>42773.88630271177</v>
      </c>
      <c r="W370" s="2">
        <f t="shared" si="46"/>
        <v>46.833596795379037</v>
      </c>
      <c r="X370" s="2">
        <f t="shared" si="42"/>
        <v>96.872434095419209</v>
      </c>
      <c r="Y370" s="2">
        <f t="shared" si="49"/>
        <v>33985.346523394845</v>
      </c>
      <c r="Z370" s="2">
        <f t="shared" si="48"/>
        <v>32.678217810956582</v>
      </c>
      <c r="AB370" s="4">
        <f t="shared" si="43"/>
        <v>1699.2673261697423</v>
      </c>
      <c r="AC370" s="4">
        <f t="shared" si="44"/>
        <v>141.60561051414518</v>
      </c>
    </row>
    <row r="371" spans="15:29" x14ac:dyDescent="0.2">
      <c r="T371" s="1">
        <v>369</v>
      </c>
      <c r="U371" s="2">
        <f t="shared" si="45"/>
        <v>143.70603089079825</v>
      </c>
      <c r="V371" s="2">
        <f t="shared" si="47"/>
        <v>42917.592333602566</v>
      </c>
      <c r="W371" s="2">
        <f t="shared" si="46"/>
        <v>46.833596795379037</v>
      </c>
      <c r="X371" s="2">
        <f t="shared" si="42"/>
        <v>96.872434095419209</v>
      </c>
      <c r="Y371" s="2">
        <f t="shared" si="49"/>
        <v>34114.897175301223</v>
      </c>
      <c r="Z371" s="2">
        <f t="shared" si="48"/>
        <v>32.802785745481948</v>
      </c>
      <c r="AB371" s="4">
        <f t="shared" si="43"/>
        <v>1705.7448587650613</v>
      </c>
      <c r="AC371" s="4">
        <f t="shared" si="44"/>
        <v>142.14540489708844</v>
      </c>
    </row>
    <row r="372" spans="15:29" x14ac:dyDescent="0.2">
      <c r="T372" s="1">
        <v>370</v>
      </c>
      <c r="U372" s="2">
        <f t="shared" si="45"/>
        <v>143.70603089079825</v>
      </c>
      <c r="V372" s="2">
        <f t="shared" si="47"/>
        <v>43061.298364493363</v>
      </c>
      <c r="W372" s="2">
        <f t="shared" si="46"/>
        <v>46.833596795379037</v>
      </c>
      <c r="X372" s="2">
        <f t="shared" si="42"/>
        <v>96.872434095419209</v>
      </c>
      <c r="Y372" s="2">
        <f t="shared" si="49"/>
        <v>34244.572395142124</v>
      </c>
      <c r="Z372" s="2">
        <f t="shared" si="48"/>
        <v>32.927473456867432</v>
      </c>
      <c r="AB372" s="4">
        <f t="shared" si="43"/>
        <v>1712.2286197571066</v>
      </c>
      <c r="AC372" s="4">
        <f t="shared" si="44"/>
        <v>142.68571831309222</v>
      </c>
    </row>
    <row r="373" spans="15:29" x14ac:dyDescent="0.2">
      <c r="T373" s="1">
        <v>371</v>
      </c>
      <c r="U373" s="2">
        <f t="shared" si="45"/>
        <v>143.70603089079825</v>
      </c>
      <c r="V373" s="2">
        <f t="shared" si="47"/>
        <v>43205.00439538416</v>
      </c>
      <c r="W373" s="2">
        <f t="shared" si="46"/>
        <v>46.833596795379037</v>
      </c>
      <c r="X373" s="2">
        <f t="shared" si="42"/>
        <v>96.872434095419209</v>
      </c>
      <c r="Y373" s="2">
        <f t="shared" si="49"/>
        <v>34374.372302694414</v>
      </c>
      <c r="Z373" s="2">
        <f t="shared" si="48"/>
        <v>33.052281060283093</v>
      </c>
      <c r="AB373" s="4">
        <f t="shared" si="43"/>
        <v>1718.7186151347209</v>
      </c>
      <c r="AC373" s="4">
        <f t="shared" si="44"/>
        <v>143.22655126122675</v>
      </c>
    </row>
    <row r="374" spans="15:29" x14ac:dyDescent="0.2">
      <c r="T374" s="1">
        <v>372</v>
      </c>
      <c r="U374" s="2">
        <f t="shared" si="45"/>
        <v>143.70603089079825</v>
      </c>
      <c r="V374" s="2">
        <f t="shared" si="47"/>
        <v>43348.710426274956</v>
      </c>
      <c r="W374" s="2">
        <f t="shared" si="46"/>
        <v>46.833596795379037</v>
      </c>
      <c r="X374" s="2">
        <f t="shared" si="42"/>
        <v>96.872434095419209</v>
      </c>
      <c r="Y374" s="2">
        <f t="shared" si="49"/>
        <v>34504.29701785012</v>
      </c>
      <c r="Z374" s="2">
        <f t="shared" si="48"/>
        <v>33.17720867100973</v>
      </c>
      <c r="AB374" s="4">
        <f t="shared" si="43"/>
        <v>1725.2148508925059</v>
      </c>
      <c r="AC374" s="4">
        <f t="shared" si="44"/>
        <v>143.76790424104215</v>
      </c>
    </row>
    <row r="375" spans="15:29" x14ac:dyDescent="0.2">
      <c r="O375" s="5"/>
      <c r="T375" s="1">
        <v>373</v>
      </c>
      <c r="U375" s="2">
        <f t="shared" si="45"/>
        <v>143.70603089079825</v>
      </c>
      <c r="V375" s="2">
        <f t="shared" si="47"/>
        <v>43492.416457165753</v>
      </c>
      <c r="W375" s="2">
        <f t="shared" si="46"/>
        <v>46.833596795379037</v>
      </c>
      <c r="X375" s="2">
        <f t="shared" ref="X375:X438" si="50">SUM(U375*$AD$3)</f>
        <v>96.872434095419209</v>
      </c>
      <c r="Y375" s="2">
        <f t="shared" si="49"/>
        <v>34634.346660616553</v>
      </c>
      <c r="Z375" s="2">
        <f t="shared" si="48"/>
        <v>33.302256404438999</v>
      </c>
      <c r="AB375" s="4">
        <f t="shared" si="43"/>
        <v>1731.7173330308281</v>
      </c>
      <c r="AC375" s="4">
        <f t="shared" si="44"/>
        <v>144.309777752569</v>
      </c>
    </row>
    <row r="376" spans="15:29" x14ac:dyDescent="0.2">
      <c r="T376" s="1">
        <v>374</v>
      </c>
      <c r="U376" s="2">
        <f t="shared" si="45"/>
        <v>143.70603089079825</v>
      </c>
      <c r="V376" s="2">
        <f t="shared" si="47"/>
        <v>43636.12248805655</v>
      </c>
      <c r="W376" s="2">
        <f t="shared" si="46"/>
        <v>46.833596795379037</v>
      </c>
      <c r="X376" s="2">
        <f t="shared" si="50"/>
        <v>96.872434095419209</v>
      </c>
      <c r="Y376" s="2">
        <f t="shared" si="49"/>
        <v>34764.521351116411</v>
      </c>
      <c r="Z376" s="2">
        <f t="shared" si="48"/>
        <v>33.427424376073475</v>
      </c>
      <c r="AB376" s="4">
        <f t="shared" ref="AB376:AB439" si="51">SUM(Z376*52)</f>
        <v>1738.2260675558207</v>
      </c>
      <c r="AC376" s="4">
        <f t="shared" ref="AC376:AC439" si="52">SUM(AB376/12)</f>
        <v>144.8521722963184</v>
      </c>
    </row>
    <row r="377" spans="15:29" x14ac:dyDescent="0.2">
      <c r="T377" s="1">
        <v>375</v>
      </c>
      <c r="U377" s="2">
        <f t="shared" si="45"/>
        <v>143.70603089079825</v>
      </c>
      <c r="V377" s="2">
        <f t="shared" si="47"/>
        <v>43779.828518947346</v>
      </c>
      <c r="W377" s="2">
        <f t="shared" si="46"/>
        <v>46.833596795379037</v>
      </c>
      <c r="X377" s="2">
        <f t="shared" si="50"/>
        <v>96.872434095419209</v>
      </c>
      <c r="Y377" s="2">
        <f t="shared" si="49"/>
        <v>34894.821209587906</v>
      </c>
      <c r="Z377" s="2">
        <f t="shared" si="48"/>
        <v>33.552712701526836</v>
      </c>
      <c r="AB377" s="4">
        <f t="shared" si="51"/>
        <v>1744.7410604793954</v>
      </c>
      <c r="AC377" s="4">
        <f t="shared" si="52"/>
        <v>145.39508837328296</v>
      </c>
    </row>
    <row r="378" spans="15:29" x14ac:dyDescent="0.2">
      <c r="T378" s="1">
        <v>376</v>
      </c>
      <c r="U378" s="2">
        <f t="shared" si="45"/>
        <v>143.70603089079825</v>
      </c>
      <c r="V378" s="2">
        <f t="shared" si="47"/>
        <v>43923.534549838143</v>
      </c>
      <c r="W378" s="2">
        <f t="shared" si="46"/>
        <v>46.833596795379037</v>
      </c>
      <c r="X378" s="2">
        <f t="shared" si="50"/>
        <v>96.872434095419209</v>
      </c>
      <c r="Y378" s="2">
        <f t="shared" si="49"/>
        <v>35025.246356384858</v>
      </c>
      <c r="Z378" s="2">
        <f t="shared" si="48"/>
        <v>33.6781214965239</v>
      </c>
      <c r="AB378" s="4">
        <f t="shared" si="51"/>
        <v>1751.2623178192428</v>
      </c>
      <c r="AC378" s="4">
        <f t="shared" si="52"/>
        <v>145.93852648493689</v>
      </c>
    </row>
    <row r="379" spans="15:29" x14ac:dyDescent="0.2">
      <c r="T379" s="1">
        <v>377</v>
      </c>
      <c r="U379" s="2">
        <f t="shared" si="45"/>
        <v>143.70603089079825</v>
      </c>
      <c r="V379" s="2">
        <f t="shared" si="47"/>
        <v>44067.24058072894</v>
      </c>
      <c r="W379" s="2">
        <f t="shared" si="46"/>
        <v>46.833596795379037</v>
      </c>
      <c r="X379" s="2">
        <f t="shared" si="50"/>
        <v>96.872434095419209</v>
      </c>
      <c r="Y379" s="2">
        <f t="shared" si="49"/>
        <v>35155.796911976802</v>
      </c>
      <c r="Z379" s="2">
        <f t="shared" si="48"/>
        <v>33.803650876900775</v>
      </c>
      <c r="AB379" s="4">
        <f t="shared" si="51"/>
        <v>1757.7898455988402</v>
      </c>
      <c r="AC379" s="4">
        <f t="shared" si="52"/>
        <v>146.48248713323667</v>
      </c>
    </row>
    <row r="380" spans="15:29" x14ac:dyDescent="0.2">
      <c r="T380" s="1">
        <v>378</v>
      </c>
      <c r="U380" s="2">
        <f t="shared" si="45"/>
        <v>143.70603089079825</v>
      </c>
      <c r="V380" s="2">
        <f t="shared" si="47"/>
        <v>44210.946611619736</v>
      </c>
      <c r="W380" s="2">
        <f t="shared" si="46"/>
        <v>46.833596795379037</v>
      </c>
      <c r="X380" s="2">
        <f t="shared" si="50"/>
        <v>96.872434095419209</v>
      </c>
      <c r="Y380" s="2">
        <f t="shared" si="49"/>
        <v>35286.472996949124</v>
      </c>
      <c r="Z380" s="2">
        <f t="shared" si="48"/>
        <v>33.929300958604927</v>
      </c>
      <c r="AB380" s="4">
        <f t="shared" si="51"/>
        <v>1764.3236498474562</v>
      </c>
      <c r="AC380" s="4">
        <f t="shared" si="52"/>
        <v>147.02697082062136</v>
      </c>
    </row>
    <row r="381" spans="15:29" x14ac:dyDescent="0.2">
      <c r="T381" s="1">
        <v>379</v>
      </c>
      <c r="U381" s="2">
        <f t="shared" si="45"/>
        <v>143.70603089079825</v>
      </c>
      <c r="V381" s="2">
        <f t="shared" si="47"/>
        <v>44354.652642510533</v>
      </c>
      <c r="W381" s="2">
        <f t="shared" si="46"/>
        <v>46.833596795379037</v>
      </c>
      <c r="X381" s="2">
        <f t="shared" si="50"/>
        <v>96.872434095419209</v>
      </c>
      <c r="Y381" s="2">
        <f t="shared" si="49"/>
        <v>35417.274732003149</v>
      </c>
      <c r="Z381" s="2">
        <f t="shared" si="48"/>
        <v>34.055071857695339</v>
      </c>
      <c r="AB381" s="4">
        <f t="shared" si="51"/>
        <v>1770.8637366001576</v>
      </c>
      <c r="AC381" s="4">
        <f t="shared" si="52"/>
        <v>147.57197805001314</v>
      </c>
    </row>
    <row r="382" spans="15:29" x14ac:dyDescent="0.2">
      <c r="T382" s="1">
        <v>380</v>
      </c>
      <c r="U382" s="2">
        <f t="shared" si="45"/>
        <v>143.70603089079825</v>
      </c>
      <c r="V382" s="2">
        <f t="shared" si="47"/>
        <v>44498.35867340133</v>
      </c>
      <c r="W382" s="2">
        <f t="shared" si="46"/>
        <v>46.833596795379037</v>
      </c>
      <c r="X382" s="2">
        <f t="shared" si="50"/>
        <v>96.872434095419209</v>
      </c>
      <c r="Y382" s="2">
        <f t="shared" si="49"/>
        <v>35548.202237956262</v>
      </c>
      <c r="Z382" s="2">
        <f t="shared" si="48"/>
        <v>34.180963690342566</v>
      </c>
      <c r="AB382" s="4">
        <f t="shared" si="51"/>
        <v>1777.4101118978133</v>
      </c>
      <c r="AC382" s="4">
        <f t="shared" si="52"/>
        <v>148.11750932481777</v>
      </c>
    </row>
    <row r="383" spans="15:29" x14ac:dyDescent="0.2">
      <c r="T383" s="1">
        <v>381</v>
      </c>
      <c r="U383" s="2">
        <f t="shared" si="45"/>
        <v>143.70603089079825</v>
      </c>
      <c r="V383" s="2">
        <f t="shared" si="47"/>
        <v>44642.064704292126</v>
      </c>
      <c r="W383" s="2">
        <f t="shared" si="46"/>
        <v>46.833596795379037</v>
      </c>
      <c r="X383" s="2">
        <f t="shared" si="50"/>
        <v>96.872434095419209</v>
      </c>
      <c r="Y383" s="2">
        <f t="shared" si="49"/>
        <v>35679.255635742025</v>
      </c>
      <c r="Z383" s="2">
        <f t="shared" si="48"/>
        <v>34.306976572828873</v>
      </c>
      <c r="AB383" s="4">
        <f t="shared" si="51"/>
        <v>1783.9627817871014</v>
      </c>
      <c r="AC383" s="4">
        <f t="shared" si="52"/>
        <v>148.66356514892513</v>
      </c>
    </row>
    <row r="384" spans="15:29" x14ac:dyDescent="0.2">
      <c r="T384" s="1">
        <v>382</v>
      </c>
      <c r="U384" s="2">
        <f t="shared" si="45"/>
        <v>143.70603089079825</v>
      </c>
      <c r="V384" s="2">
        <f t="shared" si="47"/>
        <v>44785.770735182923</v>
      </c>
      <c r="W384" s="2">
        <f t="shared" si="46"/>
        <v>46.833596795379037</v>
      </c>
      <c r="X384" s="2">
        <f t="shared" si="50"/>
        <v>96.872434095419209</v>
      </c>
      <c r="Y384" s="2">
        <f t="shared" si="49"/>
        <v>35810.435046410275</v>
      </c>
      <c r="Z384" s="2">
        <f t="shared" si="48"/>
        <v>34.433110621548344</v>
      </c>
      <c r="AB384" s="4">
        <f t="shared" si="51"/>
        <v>1790.521752320514</v>
      </c>
      <c r="AC384" s="4">
        <f t="shared" si="52"/>
        <v>149.21014602670951</v>
      </c>
    </row>
    <row r="385" spans="15:29" x14ac:dyDescent="0.2">
      <c r="T385" s="1">
        <v>383</v>
      </c>
      <c r="U385" s="2">
        <f t="shared" si="45"/>
        <v>143.70603089079825</v>
      </c>
      <c r="V385" s="2">
        <f t="shared" si="47"/>
        <v>44929.47676607372</v>
      </c>
      <c r="W385" s="2">
        <f t="shared" si="46"/>
        <v>46.833596795379037</v>
      </c>
      <c r="X385" s="2">
        <f t="shared" si="50"/>
        <v>96.872434095419209</v>
      </c>
      <c r="Y385" s="2">
        <f t="shared" si="49"/>
        <v>35941.740591127244</v>
      </c>
      <c r="Z385" s="2">
        <f t="shared" si="48"/>
        <v>34.559365953006967</v>
      </c>
      <c r="AB385" s="4">
        <f t="shared" si="51"/>
        <v>1797.0870295563623</v>
      </c>
      <c r="AC385" s="4">
        <f t="shared" si="52"/>
        <v>149.7572524630302</v>
      </c>
    </row>
    <row r="386" spans="15:29" x14ac:dyDescent="0.2">
      <c r="T386" s="1">
        <v>384</v>
      </c>
      <c r="U386" s="2">
        <f t="shared" si="45"/>
        <v>143.70603089079825</v>
      </c>
      <c r="V386" s="2">
        <f t="shared" si="47"/>
        <v>45073.182796964516</v>
      </c>
      <c r="W386" s="2">
        <f t="shared" si="46"/>
        <v>46.833596795379037</v>
      </c>
      <c r="X386" s="2">
        <f t="shared" si="50"/>
        <v>96.872434095419209</v>
      </c>
      <c r="Y386" s="2">
        <f t="shared" si="49"/>
        <v>36073.172391175671</v>
      </c>
      <c r="Z386" s="2">
        <f t="shared" si="48"/>
        <v>34.68574268382276</v>
      </c>
      <c r="AB386" s="4">
        <f t="shared" si="51"/>
        <v>1803.6586195587836</v>
      </c>
      <c r="AC386" s="4">
        <f t="shared" si="52"/>
        <v>150.30488496323196</v>
      </c>
    </row>
    <row r="387" spans="15:29" x14ac:dyDescent="0.2">
      <c r="O387" s="5"/>
      <c r="T387" s="1">
        <v>385</v>
      </c>
      <c r="U387" s="2">
        <f t="shared" si="45"/>
        <v>143.70603089079825</v>
      </c>
      <c r="V387" s="2">
        <f t="shared" si="47"/>
        <v>45216.888827855313</v>
      </c>
      <c r="W387" s="2">
        <f t="shared" si="46"/>
        <v>46.833596795379037</v>
      </c>
      <c r="X387" s="2">
        <f t="shared" si="50"/>
        <v>96.872434095419209</v>
      </c>
      <c r="Y387" s="2">
        <f t="shared" si="49"/>
        <v>36204.730567954917</v>
      </c>
      <c r="Z387" s="2">
        <f t="shared" si="48"/>
        <v>34.812240930725885</v>
      </c>
      <c r="AB387" s="4">
        <f t="shared" si="51"/>
        <v>1810.236528397746</v>
      </c>
      <c r="AC387" s="4">
        <f t="shared" si="52"/>
        <v>150.85304403314549</v>
      </c>
    </row>
    <row r="388" spans="15:29" x14ac:dyDescent="0.2">
      <c r="T388" s="1">
        <v>386</v>
      </c>
      <c r="U388" s="2">
        <f t="shared" ref="U388:U451" si="53">SUM(U387)</f>
        <v>143.70603089079825</v>
      </c>
      <c r="V388" s="2">
        <f t="shared" si="47"/>
        <v>45360.59485874611</v>
      </c>
      <c r="W388" s="2">
        <f t="shared" ref="W388:W451" si="54">SUM(U388-X388)</f>
        <v>46.833596795379037</v>
      </c>
      <c r="X388" s="2">
        <f t="shared" si="50"/>
        <v>96.872434095419209</v>
      </c>
      <c r="Y388" s="2">
        <f t="shared" si="49"/>
        <v>36336.415242981064</v>
      </c>
      <c r="Z388" s="2">
        <f t="shared" si="48"/>
        <v>34.938860810558715</v>
      </c>
      <c r="AB388" s="4">
        <f t="shared" si="51"/>
        <v>1816.8207621490533</v>
      </c>
      <c r="AC388" s="4">
        <f t="shared" si="52"/>
        <v>151.40173017908776</v>
      </c>
    </row>
    <row r="389" spans="15:29" x14ac:dyDescent="0.2">
      <c r="T389" s="1">
        <v>387</v>
      </c>
      <c r="U389" s="2">
        <f t="shared" si="53"/>
        <v>143.70603089079825</v>
      </c>
      <c r="V389" s="2">
        <f t="shared" ref="V389:V452" si="55">SUM(U389+V388)</f>
        <v>45504.300889636907</v>
      </c>
      <c r="W389" s="2">
        <f t="shared" si="54"/>
        <v>46.833596795379037</v>
      </c>
      <c r="X389" s="2">
        <f t="shared" si="50"/>
        <v>96.872434095419209</v>
      </c>
      <c r="Y389" s="2">
        <f t="shared" si="49"/>
        <v>36468.226537887043</v>
      </c>
      <c r="Z389" s="2">
        <f t="shared" ref="Z389:Z452" si="56">SUM(Y389*$Z$2)/52</f>
        <v>35.065602440276002</v>
      </c>
      <c r="AB389" s="4">
        <f t="shared" si="51"/>
        <v>1823.4113268943522</v>
      </c>
      <c r="AC389" s="4">
        <f t="shared" si="52"/>
        <v>151.95094390786269</v>
      </c>
    </row>
    <row r="390" spans="15:29" x14ac:dyDescent="0.2">
      <c r="T390" s="1">
        <v>388</v>
      </c>
      <c r="U390" s="2">
        <f t="shared" si="53"/>
        <v>143.70603089079825</v>
      </c>
      <c r="V390" s="2">
        <f t="shared" si="55"/>
        <v>45648.006920527703</v>
      </c>
      <c r="W390" s="2">
        <f t="shared" si="54"/>
        <v>46.833596795379037</v>
      </c>
      <c r="X390" s="2">
        <f t="shared" si="50"/>
        <v>96.872434095419209</v>
      </c>
      <c r="Y390" s="2">
        <f t="shared" ref="Y390:Y453" si="57">SUM(X390+Y389+Z389)</f>
        <v>36600.164574422743</v>
      </c>
      <c r="Z390" s="2">
        <f t="shared" si="56"/>
        <v>35.192465936944942</v>
      </c>
      <c r="AB390" s="4">
        <f t="shared" si="51"/>
        <v>1830.0082287211369</v>
      </c>
      <c r="AC390" s="4">
        <f t="shared" si="52"/>
        <v>152.50068572676142</v>
      </c>
    </row>
    <row r="391" spans="15:29" x14ac:dyDescent="0.2">
      <c r="T391" s="1">
        <v>389</v>
      </c>
      <c r="U391" s="2">
        <f t="shared" si="53"/>
        <v>143.70603089079825</v>
      </c>
      <c r="V391" s="2">
        <f t="shared" si="55"/>
        <v>45791.7129514185</v>
      </c>
      <c r="W391" s="2">
        <f t="shared" si="54"/>
        <v>46.833596795379037</v>
      </c>
      <c r="X391" s="2">
        <f t="shared" si="50"/>
        <v>96.872434095419209</v>
      </c>
      <c r="Y391" s="2">
        <f t="shared" si="57"/>
        <v>36732.229474455111</v>
      </c>
      <c r="Z391" s="2">
        <f t="shared" si="56"/>
        <v>35.319451417745299</v>
      </c>
      <c r="AB391" s="4">
        <f t="shared" si="51"/>
        <v>1836.6114737227556</v>
      </c>
      <c r="AC391" s="4">
        <f t="shared" si="52"/>
        <v>153.05095614356296</v>
      </c>
    </row>
    <row r="392" spans="15:29" x14ac:dyDescent="0.2">
      <c r="T392" s="1">
        <v>390</v>
      </c>
      <c r="U392" s="2">
        <f t="shared" si="53"/>
        <v>143.70603089079825</v>
      </c>
      <c r="V392" s="2">
        <f t="shared" si="55"/>
        <v>45935.418982309297</v>
      </c>
      <c r="W392" s="2">
        <f t="shared" si="54"/>
        <v>46.833596795379037</v>
      </c>
      <c r="X392" s="2">
        <f t="shared" si="50"/>
        <v>96.872434095419209</v>
      </c>
      <c r="Y392" s="2">
        <f t="shared" si="57"/>
        <v>36864.421359968277</v>
      </c>
      <c r="Z392" s="2">
        <f t="shared" si="56"/>
        <v>35.446558999969497</v>
      </c>
      <c r="AB392" s="4">
        <f t="shared" si="51"/>
        <v>1843.2210679984139</v>
      </c>
      <c r="AC392" s="4">
        <f t="shared" si="52"/>
        <v>153.6017556665345</v>
      </c>
    </row>
    <row r="393" spans="15:29" x14ac:dyDescent="0.2">
      <c r="T393" s="1">
        <v>391</v>
      </c>
      <c r="U393" s="2">
        <f t="shared" si="53"/>
        <v>143.70603089079825</v>
      </c>
      <c r="V393" s="2">
        <f t="shared" si="55"/>
        <v>46079.125013200093</v>
      </c>
      <c r="W393" s="2">
        <f t="shared" si="54"/>
        <v>46.833596795379037</v>
      </c>
      <c r="X393" s="2">
        <f t="shared" si="50"/>
        <v>96.872434095419209</v>
      </c>
      <c r="Y393" s="2">
        <f t="shared" si="57"/>
        <v>36996.740353063666</v>
      </c>
      <c r="Z393" s="2">
        <f t="shared" si="56"/>
        <v>35.573788801022758</v>
      </c>
      <c r="AB393" s="4">
        <f t="shared" si="51"/>
        <v>1849.8370176531835</v>
      </c>
      <c r="AC393" s="4">
        <f t="shared" si="52"/>
        <v>154.15308480443196</v>
      </c>
    </row>
    <row r="394" spans="15:29" x14ac:dyDescent="0.2">
      <c r="T394" s="1">
        <v>392</v>
      </c>
      <c r="U394" s="2">
        <f t="shared" si="53"/>
        <v>143.70603089079825</v>
      </c>
      <c r="V394" s="2">
        <f t="shared" si="55"/>
        <v>46222.83104409089</v>
      </c>
      <c r="W394" s="2">
        <f t="shared" si="54"/>
        <v>46.833596795379037</v>
      </c>
      <c r="X394" s="2">
        <f t="shared" si="50"/>
        <v>96.872434095419209</v>
      </c>
      <c r="Y394" s="2">
        <f t="shared" si="57"/>
        <v>37129.186575960113</v>
      </c>
      <c r="Z394" s="2">
        <f t="shared" si="56"/>
        <v>35.701140938423187</v>
      </c>
      <c r="AB394" s="4">
        <f t="shared" si="51"/>
        <v>1856.4593287980058</v>
      </c>
      <c r="AC394" s="4">
        <f t="shared" si="52"/>
        <v>154.70494406650047</v>
      </c>
    </row>
    <row r="395" spans="15:29" x14ac:dyDescent="0.2">
      <c r="T395" s="1">
        <v>393</v>
      </c>
      <c r="U395" s="2">
        <f t="shared" si="53"/>
        <v>143.70603089079825</v>
      </c>
      <c r="V395" s="2">
        <f t="shared" si="55"/>
        <v>46366.537074981687</v>
      </c>
      <c r="W395" s="2">
        <f t="shared" si="54"/>
        <v>46.833596795379037</v>
      </c>
      <c r="X395" s="2">
        <f t="shared" si="50"/>
        <v>96.872434095419209</v>
      </c>
      <c r="Y395" s="2">
        <f t="shared" si="57"/>
        <v>37261.760150993956</v>
      </c>
      <c r="Z395" s="2">
        <f t="shared" si="56"/>
        <v>35.828615529801887</v>
      </c>
      <c r="AB395" s="4">
        <f t="shared" si="51"/>
        <v>1863.0880075496982</v>
      </c>
      <c r="AC395" s="4">
        <f t="shared" si="52"/>
        <v>155.25733396247486</v>
      </c>
    </row>
    <row r="396" spans="15:29" x14ac:dyDescent="0.2">
      <c r="T396" s="1">
        <v>394</v>
      </c>
      <c r="U396" s="2">
        <f t="shared" si="53"/>
        <v>143.70603089079825</v>
      </c>
      <c r="V396" s="2">
        <f t="shared" si="55"/>
        <v>46510.243105872483</v>
      </c>
      <c r="W396" s="2">
        <f t="shared" si="54"/>
        <v>46.833596795379037</v>
      </c>
      <c r="X396" s="2">
        <f t="shared" si="50"/>
        <v>96.872434095419209</v>
      </c>
      <c r="Y396" s="2">
        <f t="shared" si="57"/>
        <v>37394.461200619182</v>
      </c>
      <c r="Z396" s="2">
        <f t="shared" si="56"/>
        <v>35.956212692903065</v>
      </c>
      <c r="AB396" s="4">
        <f t="shared" si="51"/>
        <v>1869.7230600309595</v>
      </c>
      <c r="AC396" s="4">
        <f t="shared" si="52"/>
        <v>155.81025500257996</v>
      </c>
    </row>
    <row r="397" spans="15:29" x14ac:dyDescent="0.2">
      <c r="T397" s="1">
        <v>395</v>
      </c>
      <c r="U397" s="2">
        <f t="shared" si="53"/>
        <v>143.70603089079825</v>
      </c>
      <c r="V397" s="2">
        <f t="shared" si="55"/>
        <v>46653.94913676328</v>
      </c>
      <c r="W397" s="2">
        <f t="shared" si="54"/>
        <v>46.833596795379037</v>
      </c>
      <c r="X397" s="2">
        <f t="shared" si="50"/>
        <v>96.872434095419209</v>
      </c>
      <c r="Y397" s="2">
        <f t="shared" si="57"/>
        <v>37527.289847407505</v>
      </c>
      <c r="Z397" s="2">
        <f t="shared" si="56"/>
        <v>36.08393254558414</v>
      </c>
      <c r="AB397" s="4">
        <f t="shared" si="51"/>
        <v>1876.3644923703753</v>
      </c>
      <c r="AC397" s="4">
        <f t="shared" si="52"/>
        <v>156.36370769753128</v>
      </c>
    </row>
    <row r="398" spans="15:29" x14ac:dyDescent="0.2">
      <c r="T398" s="1">
        <v>396</v>
      </c>
      <c r="U398" s="2">
        <f t="shared" si="53"/>
        <v>143.70603089079825</v>
      </c>
      <c r="V398" s="2">
        <f t="shared" si="55"/>
        <v>46797.655167654077</v>
      </c>
      <c r="W398" s="2">
        <f t="shared" si="54"/>
        <v>46.833596795379037</v>
      </c>
      <c r="X398" s="2">
        <f t="shared" si="50"/>
        <v>96.872434095419209</v>
      </c>
      <c r="Y398" s="2">
        <f t="shared" si="57"/>
        <v>37660.246214048508</v>
      </c>
      <c r="Z398" s="2">
        <f t="shared" si="56"/>
        <v>36.211775205815876</v>
      </c>
      <c r="AB398" s="4">
        <f t="shared" si="51"/>
        <v>1883.0123107024256</v>
      </c>
      <c r="AC398" s="4">
        <f t="shared" si="52"/>
        <v>156.91769255853546</v>
      </c>
    </row>
    <row r="399" spans="15:29" x14ac:dyDescent="0.2">
      <c r="O399" s="5"/>
      <c r="T399" s="1">
        <v>397</v>
      </c>
      <c r="U399" s="2">
        <f t="shared" si="53"/>
        <v>143.70603089079825</v>
      </c>
      <c r="V399" s="2">
        <f t="shared" si="55"/>
        <v>46941.361198544873</v>
      </c>
      <c r="W399" s="2">
        <f t="shared" si="54"/>
        <v>46.833596795379037</v>
      </c>
      <c r="X399" s="2">
        <f t="shared" si="50"/>
        <v>96.872434095419209</v>
      </c>
      <c r="Y399" s="2">
        <f t="shared" si="57"/>
        <v>37793.330423349747</v>
      </c>
      <c r="Z399" s="2">
        <f t="shared" si="56"/>
        <v>36.339740791682452</v>
      </c>
      <c r="AB399" s="4">
        <f t="shared" si="51"/>
        <v>1889.6665211674874</v>
      </c>
      <c r="AC399" s="4">
        <f t="shared" si="52"/>
        <v>157.47221009729063</v>
      </c>
    </row>
    <row r="400" spans="15:29" x14ac:dyDescent="0.2">
      <c r="T400" s="1">
        <v>398</v>
      </c>
      <c r="U400" s="2">
        <f t="shared" si="53"/>
        <v>143.70603089079825</v>
      </c>
      <c r="V400" s="2">
        <f t="shared" si="55"/>
        <v>47085.06722943567</v>
      </c>
      <c r="W400" s="2">
        <f t="shared" si="54"/>
        <v>46.833596795379037</v>
      </c>
      <c r="X400" s="2">
        <f t="shared" si="50"/>
        <v>96.872434095419209</v>
      </c>
      <c r="Y400" s="2">
        <f t="shared" si="57"/>
        <v>37926.542598236854</v>
      </c>
      <c r="Z400" s="2">
        <f t="shared" si="56"/>
        <v>36.467829421381595</v>
      </c>
      <c r="AB400" s="4">
        <f t="shared" si="51"/>
        <v>1896.3271299118428</v>
      </c>
      <c r="AC400" s="4">
        <f t="shared" si="52"/>
        <v>158.0272608259869</v>
      </c>
    </row>
    <row r="401" spans="15:29" x14ac:dyDescent="0.2">
      <c r="T401" s="1">
        <v>399</v>
      </c>
      <c r="U401" s="2">
        <f t="shared" si="53"/>
        <v>143.70603089079825</v>
      </c>
      <c r="V401" s="2">
        <f t="shared" si="55"/>
        <v>47228.773260326467</v>
      </c>
      <c r="W401" s="2">
        <f t="shared" si="54"/>
        <v>46.833596795379037</v>
      </c>
      <c r="X401" s="2">
        <f t="shared" si="50"/>
        <v>96.872434095419209</v>
      </c>
      <c r="Y401" s="2">
        <f t="shared" si="57"/>
        <v>38059.882861753656</v>
      </c>
      <c r="Z401" s="2">
        <f t="shared" si="56"/>
        <v>36.596041213224673</v>
      </c>
      <c r="AB401" s="4">
        <f t="shared" si="51"/>
        <v>1902.9941430876829</v>
      </c>
      <c r="AC401" s="4">
        <f t="shared" si="52"/>
        <v>158.5828452573069</v>
      </c>
    </row>
    <row r="402" spans="15:29" x14ac:dyDescent="0.2">
      <c r="T402" s="1">
        <v>400</v>
      </c>
      <c r="U402" s="2">
        <f t="shared" si="53"/>
        <v>143.70603089079825</v>
      </c>
      <c r="V402" s="2">
        <f t="shared" si="55"/>
        <v>47372.479291217263</v>
      </c>
      <c r="W402" s="2">
        <f t="shared" si="54"/>
        <v>46.833596795379037</v>
      </c>
      <c r="X402" s="2">
        <f t="shared" si="50"/>
        <v>96.872434095419209</v>
      </c>
      <c r="Y402" s="2">
        <f t="shared" si="57"/>
        <v>38193.351337062304</v>
      </c>
      <c r="Z402" s="2">
        <f t="shared" si="56"/>
        <v>36.724376285636829</v>
      </c>
      <c r="AB402" s="4">
        <f t="shared" si="51"/>
        <v>1909.6675668531152</v>
      </c>
      <c r="AC402" s="4">
        <f t="shared" si="52"/>
        <v>159.13896390442628</v>
      </c>
    </row>
    <row r="403" spans="15:29" x14ac:dyDescent="0.2">
      <c r="T403" s="1">
        <v>401</v>
      </c>
      <c r="U403" s="2">
        <f t="shared" si="53"/>
        <v>143.70603089079825</v>
      </c>
      <c r="V403" s="2">
        <f t="shared" si="55"/>
        <v>47516.18532210806</v>
      </c>
      <c r="W403" s="2">
        <f t="shared" si="54"/>
        <v>46.833596795379037</v>
      </c>
      <c r="X403" s="2">
        <f t="shared" si="50"/>
        <v>96.872434095419209</v>
      </c>
      <c r="Y403" s="2">
        <f t="shared" si="57"/>
        <v>38326.948147443363</v>
      </c>
      <c r="Z403" s="2">
        <f t="shared" si="56"/>
        <v>36.852834757157083</v>
      </c>
      <c r="AB403" s="4">
        <f t="shared" si="51"/>
        <v>1916.3474073721684</v>
      </c>
      <c r="AC403" s="4">
        <f t="shared" si="52"/>
        <v>159.69561728101402</v>
      </c>
    </row>
    <row r="404" spans="15:29" x14ac:dyDescent="0.2">
      <c r="T404" s="1">
        <v>402</v>
      </c>
      <c r="U404" s="2">
        <f t="shared" si="53"/>
        <v>143.70603089079825</v>
      </c>
      <c r="V404" s="2">
        <f t="shared" si="55"/>
        <v>47659.891352998857</v>
      </c>
      <c r="W404" s="2">
        <f t="shared" si="54"/>
        <v>46.833596795379037</v>
      </c>
      <c r="X404" s="2">
        <f t="shared" si="50"/>
        <v>96.872434095419209</v>
      </c>
      <c r="Y404" s="2">
        <f t="shared" si="57"/>
        <v>38460.67341629594</v>
      </c>
      <c r="Z404" s="2">
        <f t="shared" si="56"/>
        <v>36.981416746438406</v>
      </c>
      <c r="AB404" s="4">
        <f t="shared" si="51"/>
        <v>1923.033670814797</v>
      </c>
      <c r="AC404" s="4">
        <f t="shared" si="52"/>
        <v>160.25280590123307</v>
      </c>
    </row>
    <row r="405" spans="15:29" x14ac:dyDescent="0.2">
      <c r="T405" s="1">
        <v>403</v>
      </c>
      <c r="U405" s="2">
        <f t="shared" si="53"/>
        <v>143.70603089079825</v>
      </c>
      <c r="V405" s="2">
        <f t="shared" si="55"/>
        <v>47803.597383889653</v>
      </c>
      <c r="W405" s="2">
        <f t="shared" si="54"/>
        <v>46.833596795379037</v>
      </c>
      <c r="X405" s="2">
        <f t="shared" si="50"/>
        <v>96.872434095419209</v>
      </c>
      <c r="Y405" s="2">
        <f t="shared" si="57"/>
        <v>38594.527267137797</v>
      </c>
      <c r="Z405" s="2">
        <f t="shared" si="56"/>
        <v>37.110122372247886</v>
      </c>
      <c r="AB405" s="4">
        <f t="shared" si="51"/>
        <v>1929.72636335689</v>
      </c>
      <c r="AC405" s="4">
        <f t="shared" si="52"/>
        <v>160.81053027974085</v>
      </c>
    </row>
    <row r="406" spans="15:29" x14ac:dyDescent="0.2">
      <c r="T406" s="1">
        <v>404</v>
      </c>
      <c r="U406" s="2">
        <f t="shared" si="53"/>
        <v>143.70603089079825</v>
      </c>
      <c r="V406" s="2">
        <f t="shared" si="55"/>
        <v>47947.30341478045</v>
      </c>
      <c r="W406" s="2">
        <f t="shared" si="54"/>
        <v>46.833596795379037</v>
      </c>
      <c r="X406" s="2">
        <f t="shared" si="50"/>
        <v>96.872434095419209</v>
      </c>
      <c r="Y406" s="2">
        <f t="shared" si="57"/>
        <v>38728.509823605469</v>
      </c>
      <c r="Z406" s="2">
        <f t="shared" si="56"/>
        <v>37.2389517534668</v>
      </c>
      <c r="AB406" s="4">
        <f t="shared" si="51"/>
        <v>1936.4254911802736</v>
      </c>
      <c r="AC406" s="4">
        <f t="shared" si="52"/>
        <v>161.36879093168946</v>
      </c>
    </row>
    <row r="407" spans="15:29" x14ac:dyDescent="0.2">
      <c r="T407" s="1">
        <v>405</v>
      </c>
      <c r="U407" s="2">
        <f t="shared" si="53"/>
        <v>143.70603089079825</v>
      </c>
      <c r="V407" s="2">
        <f t="shared" si="55"/>
        <v>48091.009445671247</v>
      </c>
      <c r="W407" s="2">
        <f t="shared" si="54"/>
        <v>46.833596795379037</v>
      </c>
      <c r="X407" s="2">
        <f t="shared" si="50"/>
        <v>96.872434095419209</v>
      </c>
      <c r="Y407" s="2">
        <f t="shared" si="57"/>
        <v>38862.621209454359</v>
      </c>
      <c r="Z407" s="2">
        <f t="shared" si="56"/>
        <v>37.367905009090734</v>
      </c>
      <c r="AB407" s="4">
        <f t="shared" si="51"/>
        <v>1943.1310604727182</v>
      </c>
      <c r="AC407" s="4">
        <f t="shared" si="52"/>
        <v>161.92758837272652</v>
      </c>
    </row>
    <row r="408" spans="15:29" x14ac:dyDescent="0.2">
      <c r="T408" s="1">
        <v>406</v>
      </c>
      <c r="U408" s="2">
        <f t="shared" si="53"/>
        <v>143.70603089079825</v>
      </c>
      <c r="V408" s="2">
        <f t="shared" si="55"/>
        <v>48234.715476562043</v>
      </c>
      <c r="W408" s="2">
        <f t="shared" si="54"/>
        <v>46.833596795379037</v>
      </c>
      <c r="X408" s="2">
        <f t="shared" si="50"/>
        <v>96.872434095419209</v>
      </c>
      <c r="Y408" s="2">
        <f t="shared" si="57"/>
        <v>38996.861548558874</v>
      </c>
      <c r="Z408" s="2">
        <f t="shared" si="56"/>
        <v>37.496982258229693</v>
      </c>
      <c r="AB408" s="4">
        <f t="shared" si="51"/>
        <v>1949.8430774279441</v>
      </c>
      <c r="AC408" s="4">
        <f t="shared" si="52"/>
        <v>162.48692311899535</v>
      </c>
    </row>
    <row r="409" spans="15:29" x14ac:dyDescent="0.2">
      <c r="T409" s="1">
        <v>407</v>
      </c>
      <c r="U409" s="2">
        <f t="shared" si="53"/>
        <v>143.70603089079825</v>
      </c>
      <c r="V409" s="2">
        <f t="shared" si="55"/>
        <v>48378.42150745284</v>
      </c>
      <c r="W409" s="2">
        <f t="shared" si="54"/>
        <v>46.833596795379037</v>
      </c>
      <c r="X409" s="2">
        <f t="shared" si="50"/>
        <v>96.872434095419209</v>
      </c>
      <c r="Y409" s="2">
        <f t="shared" si="57"/>
        <v>39131.230964912524</v>
      </c>
      <c r="Z409" s="2">
        <f t="shared" si="56"/>
        <v>37.626183620108193</v>
      </c>
      <c r="AB409" s="4">
        <f t="shared" si="51"/>
        <v>1956.561548245626</v>
      </c>
      <c r="AC409" s="4">
        <f t="shared" si="52"/>
        <v>163.0467956871355</v>
      </c>
    </row>
    <row r="410" spans="15:29" x14ac:dyDescent="0.2">
      <c r="T410" s="1">
        <v>408</v>
      </c>
      <c r="U410" s="2">
        <f t="shared" si="53"/>
        <v>143.70603089079825</v>
      </c>
      <c r="V410" s="2">
        <f t="shared" si="55"/>
        <v>48522.127538343637</v>
      </c>
      <c r="W410" s="2">
        <f t="shared" si="54"/>
        <v>46.833596795379037</v>
      </c>
      <c r="X410" s="2">
        <f t="shared" si="50"/>
        <v>96.872434095419209</v>
      </c>
      <c r="Y410" s="2">
        <f t="shared" si="57"/>
        <v>39265.729582628053</v>
      </c>
      <c r="Z410" s="2">
        <f t="shared" si="56"/>
        <v>37.755509214065441</v>
      </c>
      <c r="AB410" s="4">
        <f t="shared" si="51"/>
        <v>1963.286479131403</v>
      </c>
      <c r="AC410" s="4">
        <f t="shared" si="52"/>
        <v>163.60720659428358</v>
      </c>
    </row>
    <row r="411" spans="15:29" x14ac:dyDescent="0.2">
      <c r="O411" s="5"/>
      <c r="T411" s="1">
        <v>409</v>
      </c>
      <c r="U411" s="2">
        <f t="shared" si="53"/>
        <v>143.70603089079825</v>
      </c>
      <c r="V411" s="2">
        <f t="shared" si="55"/>
        <v>48665.833569234434</v>
      </c>
      <c r="W411" s="2">
        <f t="shared" si="54"/>
        <v>46.833596795379037</v>
      </c>
      <c r="X411" s="2">
        <f t="shared" si="50"/>
        <v>96.872434095419209</v>
      </c>
      <c r="Y411" s="2">
        <f t="shared" si="57"/>
        <v>39400.357525937543</v>
      </c>
      <c r="Z411" s="2">
        <f t="shared" si="56"/>
        <v>37.884959159555329</v>
      </c>
      <c r="AB411" s="4">
        <f t="shared" si="51"/>
        <v>1970.0178762968771</v>
      </c>
      <c r="AC411" s="4">
        <f t="shared" si="52"/>
        <v>164.16815635807311</v>
      </c>
    </row>
    <row r="412" spans="15:29" x14ac:dyDescent="0.2">
      <c r="T412" s="1">
        <v>410</v>
      </c>
      <c r="U412" s="2">
        <f t="shared" si="53"/>
        <v>143.70603089079825</v>
      </c>
      <c r="V412" s="2">
        <f t="shared" si="55"/>
        <v>48809.53960012523</v>
      </c>
      <c r="W412" s="2">
        <f t="shared" si="54"/>
        <v>46.833596795379037</v>
      </c>
      <c r="X412" s="2">
        <f t="shared" si="50"/>
        <v>96.872434095419209</v>
      </c>
      <c r="Y412" s="2">
        <f t="shared" si="57"/>
        <v>39535.114919192521</v>
      </c>
      <c r="Z412" s="2">
        <f t="shared" si="56"/>
        <v>38.014533576146661</v>
      </c>
      <c r="AB412" s="4">
        <f t="shared" si="51"/>
        <v>1976.7557459596264</v>
      </c>
      <c r="AC412" s="4">
        <f t="shared" si="52"/>
        <v>164.72964549663553</v>
      </c>
    </row>
    <row r="413" spans="15:29" x14ac:dyDescent="0.2">
      <c r="T413" s="1">
        <v>411</v>
      </c>
      <c r="U413" s="2">
        <f t="shared" si="53"/>
        <v>143.70603089079825</v>
      </c>
      <c r="V413" s="2">
        <f t="shared" si="55"/>
        <v>48953.245631016027</v>
      </c>
      <c r="W413" s="2">
        <f t="shared" si="54"/>
        <v>46.833596795379037</v>
      </c>
      <c r="X413" s="2">
        <f t="shared" si="50"/>
        <v>96.872434095419209</v>
      </c>
      <c r="Y413" s="2">
        <f t="shared" si="57"/>
        <v>39670.001886864091</v>
      </c>
      <c r="Z413" s="2">
        <f t="shared" si="56"/>
        <v>38.144232583523163</v>
      </c>
      <c r="AB413" s="4">
        <f t="shared" si="51"/>
        <v>1983.5000943432044</v>
      </c>
      <c r="AC413" s="4">
        <f t="shared" si="52"/>
        <v>165.29167452860037</v>
      </c>
    </row>
    <row r="414" spans="15:29" x14ac:dyDescent="0.2">
      <c r="T414" s="1">
        <v>412</v>
      </c>
      <c r="U414" s="2">
        <f t="shared" si="53"/>
        <v>143.70603089079825</v>
      </c>
      <c r="V414" s="2">
        <f t="shared" si="55"/>
        <v>49096.951661906824</v>
      </c>
      <c r="W414" s="2">
        <f t="shared" si="54"/>
        <v>46.833596795379037</v>
      </c>
      <c r="X414" s="2">
        <f t="shared" si="50"/>
        <v>96.872434095419209</v>
      </c>
      <c r="Y414" s="2">
        <f t="shared" si="57"/>
        <v>39805.018553543036</v>
      </c>
      <c r="Z414" s="2">
        <f t="shared" si="56"/>
        <v>38.274056301483689</v>
      </c>
      <c r="AB414" s="4">
        <f t="shared" si="51"/>
        <v>1990.2509276771518</v>
      </c>
      <c r="AC414" s="4">
        <f t="shared" si="52"/>
        <v>165.85424397309598</v>
      </c>
    </row>
    <row r="415" spans="15:29" x14ac:dyDescent="0.2">
      <c r="T415" s="1">
        <v>413</v>
      </c>
      <c r="U415" s="2">
        <f t="shared" si="53"/>
        <v>143.70603089079825</v>
      </c>
      <c r="V415" s="2">
        <f t="shared" si="55"/>
        <v>49240.65769279762</v>
      </c>
      <c r="W415" s="2">
        <f t="shared" si="54"/>
        <v>46.833596795379037</v>
      </c>
      <c r="X415" s="2">
        <f t="shared" si="50"/>
        <v>96.872434095419209</v>
      </c>
      <c r="Y415" s="2">
        <f t="shared" si="57"/>
        <v>39940.165043939938</v>
      </c>
      <c r="Z415" s="2">
        <f t="shared" si="56"/>
        <v>38.404004849942254</v>
      </c>
      <c r="AB415" s="4">
        <f t="shared" si="51"/>
        <v>1997.0082521969971</v>
      </c>
      <c r="AC415" s="4">
        <f t="shared" si="52"/>
        <v>166.41735434974976</v>
      </c>
    </row>
    <row r="416" spans="15:29" x14ac:dyDescent="0.2">
      <c r="T416" s="1">
        <v>414</v>
      </c>
      <c r="U416" s="2">
        <f t="shared" si="53"/>
        <v>143.70603089079825</v>
      </c>
      <c r="V416" s="2">
        <f t="shared" si="55"/>
        <v>49384.363723688417</v>
      </c>
      <c r="W416" s="2">
        <f t="shared" si="54"/>
        <v>46.833596795379037</v>
      </c>
      <c r="X416" s="2">
        <f t="shared" si="50"/>
        <v>96.872434095419209</v>
      </c>
      <c r="Y416" s="2">
        <f t="shared" si="57"/>
        <v>40075.441482885304</v>
      </c>
      <c r="Z416" s="2">
        <f t="shared" si="56"/>
        <v>38.534078348928183</v>
      </c>
      <c r="AB416" s="4">
        <f t="shared" si="51"/>
        <v>2003.7720741442656</v>
      </c>
      <c r="AC416" s="4">
        <f t="shared" si="52"/>
        <v>166.9810061786888</v>
      </c>
    </row>
    <row r="417" spans="15:29" x14ac:dyDescent="0.2">
      <c r="T417" s="1">
        <v>415</v>
      </c>
      <c r="U417" s="2">
        <f t="shared" si="53"/>
        <v>143.70603089079825</v>
      </c>
      <c r="V417" s="2">
        <f t="shared" si="55"/>
        <v>49528.069754579214</v>
      </c>
      <c r="W417" s="2">
        <f t="shared" si="54"/>
        <v>46.833596795379037</v>
      </c>
      <c r="X417" s="2">
        <f t="shared" si="50"/>
        <v>96.872434095419209</v>
      </c>
      <c r="Y417" s="2">
        <f t="shared" si="57"/>
        <v>40210.847995329656</v>
      </c>
      <c r="Z417" s="2">
        <f t="shared" si="56"/>
        <v>38.664276918586211</v>
      </c>
      <c r="AB417" s="4">
        <f t="shared" si="51"/>
        <v>2010.542399766483</v>
      </c>
      <c r="AC417" s="4">
        <f t="shared" si="52"/>
        <v>167.54519998054025</v>
      </c>
    </row>
    <row r="418" spans="15:29" x14ac:dyDescent="0.2">
      <c r="O418" s="5"/>
      <c r="T418" s="1">
        <v>416</v>
      </c>
      <c r="U418" s="2">
        <f t="shared" si="53"/>
        <v>143.70603089079825</v>
      </c>
      <c r="V418" s="2">
        <f t="shared" si="55"/>
        <v>49671.77578547001</v>
      </c>
      <c r="W418" s="2">
        <f t="shared" si="54"/>
        <v>46.833596795379037</v>
      </c>
      <c r="X418" s="2">
        <f t="shared" si="50"/>
        <v>96.872434095419209</v>
      </c>
      <c r="Y418" s="2">
        <f t="shared" si="57"/>
        <v>40346.384706343662</v>
      </c>
      <c r="Z418" s="2">
        <f t="shared" si="56"/>
        <v>38.794600679176604</v>
      </c>
      <c r="AB418" s="4">
        <f t="shared" si="51"/>
        <v>2017.3192353171835</v>
      </c>
      <c r="AC418" s="4">
        <f t="shared" si="52"/>
        <v>168.10993627643197</v>
      </c>
    </row>
    <row r="419" spans="15:29" x14ac:dyDescent="0.2">
      <c r="O419" s="6">
        <f>SUM(O367*$O$7)+O367</f>
        <v>62071.733987993182</v>
      </c>
      <c r="P419" s="4">
        <f>SUM(O419*0.124)</f>
        <v>7696.8950145111548</v>
      </c>
      <c r="Q419" s="4">
        <f>SUM(P419*AD9)</f>
        <v>5631.1477073907417</v>
      </c>
      <c r="R419" s="8">
        <f>SUM(P419-Q419)</f>
        <v>2065.7473071204131</v>
      </c>
      <c r="S419" s="8"/>
      <c r="T419" s="1">
        <v>417</v>
      </c>
      <c r="U419" s="2">
        <f>SUM(O419*0.124)/52</f>
        <v>148.0172118175222</v>
      </c>
      <c r="V419" s="2">
        <f t="shared" si="55"/>
        <v>49819.792997287535</v>
      </c>
      <c r="W419" s="2">
        <f t="shared" si="54"/>
        <v>48.238604699240412</v>
      </c>
      <c r="X419" s="2">
        <f t="shared" si="50"/>
        <v>99.778607118281784</v>
      </c>
      <c r="Y419" s="2">
        <f t="shared" si="57"/>
        <v>40484.957914141116</v>
      </c>
      <c r="Z419" s="2">
        <f t="shared" si="56"/>
        <v>38.927844148212614</v>
      </c>
      <c r="AB419" s="4">
        <f t="shared" si="51"/>
        <v>2024.2478957070559</v>
      </c>
      <c r="AC419" s="4">
        <f t="shared" si="52"/>
        <v>168.68732464225465</v>
      </c>
    </row>
    <row r="420" spans="15:29" x14ac:dyDescent="0.2">
      <c r="T420" s="1">
        <v>418</v>
      </c>
      <c r="U420" s="2">
        <f t="shared" si="53"/>
        <v>148.0172118175222</v>
      </c>
      <c r="V420" s="2">
        <f t="shared" si="55"/>
        <v>49967.81020910506</v>
      </c>
      <c r="W420" s="2">
        <f t="shared" si="54"/>
        <v>48.238604699240412</v>
      </c>
      <c r="X420" s="2">
        <f t="shared" si="50"/>
        <v>99.778607118281784</v>
      </c>
      <c r="Y420" s="2">
        <f t="shared" si="57"/>
        <v>40623.664365407603</v>
      </c>
      <c r="Z420" s="2">
        <f t="shared" si="56"/>
        <v>39.061215735968851</v>
      </c>
      <c r="AB420" s="4">
        <f t="shared" si="51"/>
        <v>2031.1832182703802</v>
      </c>
      <c r="AC420" s="4">
        <f t="shared" si="52"/>
        <v>169.26526818919834</v>
      </c>
    </row>
    <row r="421" spans="15:29" x14ac:dyDescent="0.2">
      <c r="T421" s="1">
        <v>419</v>
      </c>
      <c r="U421" s="2">
        <f t="shared" si="53"/>
        <v>148.0172118175222</v>
      </c>
      <c r="V421" s="2">
        <f t="shared" si="55"/>
        <v>50115.827420922586</v>
      </c>
      <c r="W421" s="2">
        <f t="shared" si="54"/>
        <v>48.238604699240412</v>
      </c>
      <c r="X421" s="2">
        <f t="shared" si="50"/>
        <v>99.778607118281784</v>
      </c>
      <c r="Y421" s="2">
        <f t="shared" si="57"/>
        <v>40762.504188261853</v>
      </c>
      <c r="Z421" s="2">
        <f t="shared" si="56"/>
        <v>39.1947155656364</v>
      </c>
      <c r="AB421" s="4">
        <f t="shared" si="51"/>
        <v>2038.1252094130928</v>
      </c>
      <c r="AC421" s="4">
        <f t="shared" si="52"/>
        <v>169.84376745109105</v>
      </c>
    </row>
    <row r="422" spans="15:29" x14ac:dyDescent="0.2">
      <c r="T422" s="1">
        <v>420</v>
      </c>
      <c r="U422" s="2">
        <f t="shared" si="53"/>
        <v>148.0172118175222</v>
      </c>
      <c r="V422" s="2">
        <f t="shared" si="55"/>
        <v>50263.844632740111</v>
      </c>
      <c r="W422" s="2">
        <f t="shared" si="54"/>
        <v>48.238604699240412</v>
      </c>
      <c r="X422" s="2">
        <f t="shared" si="50"/>
        <v>99.778607118281784</v>
      </c>
      <c r="Y422" s="2">
        <f t="shared" si="57"/>
        <v>40901.47751094577</v>
      </c>
      <c r="Z422" s="2">
        <f t="shared" si="56"/>
        <v>39.328343760524781</v>
      </c>
      <c r="AB422" s="4">
        <f t="shared" si="51"/>
        <v>2045.0738755472887</v>
      </c>
      <c r="AC422" s="4">
        <f t="shared" si="52"/>
        <v>170.42282296227407</v>
      </c>
    </row>
    <row r="423" spans="15:29" x14ac:dyDescent="0.2">
      <c r="O423" s="5"/>
      <c r="T423" s="1">
        <v>421</v>
      </c>
      <c r="U423" s="2">
        <f t="shared" si="53"/>
        <v>148.0172118175222</v>
      </c>
      <c r="V423" s="2">
        <f t="shared" si="55"/>
        <v>50411.861844557636</v>
      </c>
      <c r="W423" s="2">
        <f t="shared" si="54"/>
        <v>48.238604699240412</v>
      </c>
      <c r="X423" s="2">
        <f t="shared" si="50"/>
        <v>99.778607118281784</v>
      </c>
      <c r="Y423" s="2">
        <f t="shared" si="57"/>
        <v>41040.584461824576</v>
      </c>
      <c r="Z423" s="2">
        <f t="shared" si="56"/>
        <v>39.462100444062088</v>
      </c>
      <c r="AB423" s="4">
        <f t="shared" si="51"/>
        <v>2052.0292230912287</v>
      </c>
      <c r="AC423" s="4">
        <f t="shared" si="52"/>
        <v>171.0024352576024</v>
      </c>
    </row>
    <row r="424" spans="15:29" x14ac:dyDescent="0.2">
      <c r="T424" s="1">
        <v>422</v>
      </c>
      <c r="U424" s="2">
        <f t="shared" si="53"/>
        <v>148.0172118175222</v>
      </c>
      <c r="V424" s="2">
        <f t="shared" si="55"/>
        <v>50559.879056375161</v>
      </c>
      <c r="W424" s="2">
        <f t="shared" si="54"/>
        <v>48.238604699240412</v>
      </c>
      <c r="X424" s="2">
        <f t="shared" si="50"/>
        <v>99.778607118281784</v>
      </c>
      <c r="Y424" s="2">
        <f t="shared" si="57"/>
        <v>41179.825169386917</v>
      </c>
      <c r="Z424" s="2">
        <f t="shared" si="56"/>
        <v>39.595985739795118</v>
      </c>
      <c r="AB424" s="4">
        <f t="shared" si="51"/>
        <v>2058.9912584693461</v>
      </c>
      <c r="AC424" s="4">
        <f t="shared" si="52"/>
        <v>171.5826048724455</v>
      </c>
    </row>
    <row r="425" spans="15:29" x14ac:dyDescent="0.2">
      <c r="T425" s="1">
        <v>423</v>
      </c>
      <c r="U425" s="2">
        <f t="shared" si="53"/>
        <v>148.0172118175222</v>
      </c>
      <c r="V425" s="2">
        <f t="shared" si="55"/>
        <v>50707.896268192686</v>
      </c>
      <c r="W425" s="2">
        <f t="shared" si="54"/>
        <v>48.238604699240412</v>
      </c>
      <c r="X425" s="2">
        <f t="shared" si="50"/>
        <v>99.778607118281784</v>
      </c>
      <c r="Y425" s="2">
        <f t="shared" si="57"/>
        <v>41319.199762244993</v>
      </c>
      <c r="Z425" s="2">
        <f t="shared" si="56"/>
        <v>39.729999771389423</v>
      </c>
      <c r="AB425" s="4">
        <f t="shared" si="51"/>
        <v>2065.9599881122499</v>
      </c>
      <c r="AC425" s="4">
        <f t="shared" si="52"/>
        <v>172.16333234268748</v>
      </c>
    </row>
    <row r="426" spans="15:29" x14ac:dyDescent="0.2">
      <c r="T426" s="1">
        <v>424</v>
      </c>
      <c r="U426" s="2">
        <f t="shared" si="53"/>
        <v>148.0172118175222</v>
      </c>
      <c r="V426" s="2">
        <f t="shared" si="55"/>
        <v>50855.913480010211</v>
      </c>
      <c r="W426" s="2">
        <f t="shared" si="54"/>
        <v>48.238604699240412</v>
      </c>
      <c r="X426" s="2">
        <f t="shared" si="50"/>
        <v>99.778607118281784</v>
      </c>
      <c r="Y426" s="2">
        <f t="shared" si="57"/>
        <v>41458.708369134663</v>
      </c>
      <c r="Z426" s="2">
        <f t="shared" si="56"/>
        <v>39.864142662629483</v>
      </c>
      <c r="AB426" s="4">
        <f t="shared" si="51"/>
        <v>2072.9354184567333</v>
      </c>
      <c r="AC426" s="4">
        <f t="shared" si="52"/>
        <v>172.74461820472777</v>
      </c>
    </row>
    <row r="427" spans="15:29" x14ac:dyDescent="0.2">
      <c r="T427" s="1">
        <v>425</v>
      </c>
      <c r="U427" s="2">
        <f t="shared" si="53"/>
        <v>148.0172118175222</v>
      </c>
      <c r="V427" s="2">
        <f t="shared" si="55"/>
        <v>51003.930691827736</v>
      </c>
      <c r="W427" s="2">
        <f t="shared" si="54"/>
        <v>48.238604699240412</v>
      </c>
      <c r="X427" s="2">
        <f t="shared" si="50"/>
        <v>99.778607118281784</v>
      </c>
      <c r="Y427" s="2">
        <f t="shared" si="57"/>
        <v>41598.351118915569</v>
      </c>
      <c r="Z427" s="2">
        <f t="shared" si="56"/>
        <v>39.998414537418817</v>
      </c>
      <c r="AB427" s="4">
        <f t="shared" si="51"/>
        <v>2079.9175559457785</v>
      </c>
      <c r="AC427" s="4">
        <f t="shared" si="52"/>
        <v>173.32646299548153</v>
      </c>
    </row>
    <row r="428" spans="15:29" x14ac:dyDescent="0.2">
      <c r="T428" s="1">
        <v>426</v>
      </c>
      <c r="U428" s="2">
        <f t="shared" si="53"/>
        <v>148.0172118175222</v>
      </c>
      <c r="V428" s="2">
        <f t="shared" si="55"/>
        <v>51151.947903645261</v>
      </c>
      <c r="W428" s="2">
        <f t="shared" si="54"/>
        <v>48.238604699240412</v>
      </c>
      <c r="X428" s="2">
        <f t="shared" si="50"/>
        <v>99.778607118281784</v>
      </c>
      <c r="Y428" s="2">
        <f t="shared" si="57"/>
        <v>41738.128140571265</v>
      </c>
      <c r="Z428" s="2">
        <f t="shared" si="56"/>
        <v>40.132815519780067</v>
      </c>
      <c r="AB428" s="4">
        <f t="shared" si="51"/>
        <v>2086.9064070285635</v>
      </c>
      <c r="AC428" s="4">
        <f t="shared" si="52"/>
        <v>173.9088672523803</v>
      </c>
    </row>
    <row r="429" spans="15:29" x14ac:dyDescent="0.2">
      <c r="T429" s="1">
        <v>427</v>
      </c>
      <c r="U429" s="2">
        <f t="shared" si="53"/>
        <v>148.0172118175222</v>
      </c>
      <c r="V429" s="2">
        <f t="shared" si="55"/>
        <v>51299.965115462786</v>
      </c>
      <c r="W429" s="2">
        <f t="shared" si="54"/>
        <v>48.238604699240412</v>
      </c>
      <c r="X429" s="2">
        <f t="shared" si="50"/>
        <v>99.778607118281784</v>
      </c>
      <c r="Y429" s="2">
        <f t="shared" si="57"/>
        <v>41878.03956320932</v>
      </c>
      <c r="Z429" s="2">
        <f t="shared" si="56"/>
        <v>40.267345733855116</v>
      </c>
      <c r="AB429" s="4">
        <f t="shared" si="51"/>
        <v>2093.9019781604661</v>
      </c>
      <c r="AC429" s="4">
        <f t="shared" si="52"/>
        <v>174.49183151337218</v>
      </c>
    </row>
    <row r="430" spans="15:29" x14ac:dyDescent="0.2">
      <c r="T430" s="1">
        <v>428</v>
      </c>
      <c r="U430" s="2">
        <f t="shared" si="53"/>
        <v>148.0172118175222</v>
      </c>
      <c r="V430" s="2">
        <f t="shared" si="55"/>
        <v>51447.982327280311</v>
      </c>
      <c r="W430" s="2">
        <f t="shared" si="54"/>
        <v>48.238604699240412</v>
      </c>
      <c r="X430" s="2">
        <f t="shared" si="50"/>
        <v>99.778607118281784</v>
      </c>
      <c r="Y430" s="2">
        <f t="shared" si="57"/>
        <v>42018.085516061452</v>
      </c>
      <c r="Z430" s="2">
        <f t="shared" si="56"/>
        <v>40.402005303905248</v>
      </c>
      <c r="AB430" s="4">
        <f t="shared" si="51"/>
        <v>2100.9042758030728</v>
      </c>
      <c r="AC430" s="4">
        <f t="shared" si="52"/>
        <v>175.07535631692272</v>
      </c>
    </row>
    <row r="431" spans="15:29" x14ac:dyDescent="0.2">
      <c r="T431" s="1">
        <v>429</v>
      </c>
      <c r="U431" s="2">
        <f t="shared" si="53"/>
        <v>148.0172118175222</v>
      </c>
      <c r="V431" s="2">
        <f t="shared" si="55"/>
        <v>51595.999539097837</v>
      </c>
      <c r="W431" s="2">
        <f t="shared" si="54"/>
        <v>48.238604699240412</v>
      </c>
      <c r="X431" s="2">
        <f t="shared" si="50"/>
        <v>99.778607118281784</v>
      </c>
      <c r="Y431" s="2">
        <f t="shared" si="57"/>
        <v>42158.266128483636</v>
      </c>
      <c r="Z431" s="2">
        <f t="shared" si="56"/>
        <v>40.536794354311191</v>
      </c>
      <c r="AB431" s="4">
        <f t="shared" si="51"/>
        <v>2107.9133064241819</v>
      </c>
      <c r="AC431" s="4">
        <f t="shared" si="52"/>
        <v>175.65944220201516</v>
      </c>
    </row>
    <row r="432" spans="15:29" x14ac:dyDescent="0.2">
      <c r="T432" s="1">
        <v>430</v>
      </c>
      <c r="U432" s="2">
        <f t="shared" si="53"/>
        <v>148.0172118175222</v>
      </c>
      <c r="V432" s="2">
        <f t="shared" si="55"/>
        <v>51744.016750915362</v>
      </c>
      <c r="W432" s="2">
        <f t="shared" si="54"/>
        <v>48.238604699240412</v>
      </c>
      <c r="X432" s="2">
        <f t="shared" si="50"/>
        <v>99.778607118281784</v>
      </c>
      <c r="Y432" s="2">
        <f t="shared" si="57"/>
        <v>42298.581529956224</v>
      </c>
      <c r="Z432" s="2">
        <f t="shared" si="56"/>
        <v>40.671713009573295</v>
      </c>
      <c r="AB432" s="4">
        <f t="shared" si="51"/>
        <v>2114.9290764978114</v>
      </c>
      <c r="AC432" s="4">
        <f t="shared" si="52"/>
        <v>176.24408970815094</v>
      </c>
    </row>
    <row r="433" spans="15:29" x14ac:dyDescent="0.2">
      <c r="T433" s="1">
        <v>431</v>
      </c>
      <c r="U433" s="2">
        <f t="shared" si="53"/>
        <v>148.0172118175222</v>
      </c>
      <c r="V433" s="2">
        <f t="shared" si="55"/>
        <v>51892.033962732887</v>
      </c>
      <c r="W433" s="2">
        <f t="shared" si="54"/>
        <v>48.238604699240412</v>
      </c>
      <c r="X433" s="2">
        <f t="shared" si="50"/>
        <v>99.778607118281784</v>
      </c>
      <c r="Y433" s="2">
        <f t="shared" si="57"/>
        <v>42439.031850084073</v>
      </c>
      <c r="Z433" s="2">
        <f t="shared" si="56"/>
        <v>40.806761394311607</v>
      </c>
      <c r="AB433" s="4">
        <f t="shared" si="51"/>
        <v>2121.9515925042037</v>
      </c>
      <c r="AC433" s="4">
        <f t="shared" si="52"/>
        <v>176.8292993753503</v>
      </c>
    </row>
    <row r="434" spans="15:29" x14ac:dyDescent="0.2">
      <c r="T434" s="1">
        <v>432</v>
      </c>
      <c r="U434" s="2">
        <f t="shared" si="53"/>
        <v>148.0172118175222</v>
      </c>
      <c r="V434" s="2">
        <f t="shared" si="55"/>
        <v>52040.051174550412</v>
      </c>
      <c r="W434" s="2">
        <f t="shared" si="54"/>
        <v>48.238604699240412</v>
      </c>
      <c r="X434" s="2">
        <f t="shared" si="50"/>
        <v>99.778607118281784</v>
      </c>
      <c r="Y434" s="2">
        <f t="shared" si="57"/>
        <v>42579.617218596664</v>
      </c>
      <c r="Z434" s="2">
        <f t="shared" si="56"/>
        <v>40.941939633266024</v>
      </c>
      <c r="AB434" s="4">
        <f t="shared" si="51"/>
        <v>2128.9808609298334</v>
      </c>
      <c r="AC434" s="4">
        <f t="shared" si="52"/>
        <v>177.41507174415278</v>
      </c>
    </row>
    <row r="435" spans="15:29" x14ac:dyDescent="0.2">
      <c r="O435" s="5"/>
      <c r="T435" s="1">
        <v>433</v>
      </c>
      <c r="U435" s="2">
        <f t="shared" si="53"/>
        <v>148.0172118175222</v>
      </c>
      <c r="V435" s="2">
        <f t="shared" si="55"/>
        <v>52188.068386367937</v>
      </c>
      <c r="W435" s="2">
        <f t="shared" si="54"/>
        <v>48.238604699240412</v>
      </c>
      <c r="X435" s="2">
        <f t="shared" si="50"/>
        <v>99.778607118281784</v>
      </c>
      <c r="Y435" s="2">
        <f t="shared" si="57"/>
        <v>42720.337765348209</v>
      </c>
      <c r="Z435" s="2">
        <f t="shared" si="56"/>
        <v>41.077247851296356</v>
      </c>
      <c r="AB435" s="4">
        <f t="shared" si="51"/>
        <v>2136.0168882674106</v>
      </c>
      <c r="AC435" s="4">
        <f t="shared" si="52"/>
        <v>178.00140735561754</v>
      </c>
    </row>
    <row r="436" spans="15:29" x14ac:dyDescent="0.2">
      <c r="T436" s="1">
        <v>434</v>
      </c>
      <c r="U436" s="2">
        <f t="shared" si="53"/>
        <v>148.0172118175222</v>
      </c>
      <c r="V436" s="2">
        <f t="shared" si="55"/>
        <v>52336.085598185462</v>
      </c>
      <c r="W436" s="2">
        <f t="shared" si="54"/>
        <v>48.238604699240412</v>
      </c>
      <c r="X436" s="2">
        <f t="shared" si="50"/>
        <v>99.778607118281784</v>
      </c>
      <c r="Y436" s="2">
        <f t="shared" si="57"/>
        <v>42861.193620317783</v>
      </c>
      <c r="Z436" s="2">
        <f t="shared" si="56"/>
        <v>41.21268617338248</v>
      </c>
      <c r="AB436" s="4">
        <f t="shared" si="51"/>
        <v>2143.0596810158891</v>
      </c>
      <c r="AC436" s="4">
        <f t="shared" si="52"/>
        <v>178.5883067513241</v>
      </c>
    </row>
    <row r="437" spans="15:29" x14ac:dyDescent="0.2">
      <c r="T437" s="1">
        <v>435</v>
      </c>
      <c r="U437" s="2">
        <f t="shared" si="53"/>
        <v>148.0172118175222</v>
      </c>
      <c r="V437" s="2">
        <f t="shared" si="55"/>
        <v>52484.102810002987</v>
      </c>
      <c r="W437" s="2">
        <f t="shared" si="54"/>
        <v>48.238604699240412</v>
      </c>
      <c r="X437" s="2">
        <f t="shared" si="50"/>
        <v>99.778607118281784</v>
      </c>
      <c r="Y437" s="2">
        <f t="shared" si="57"/>
        <v>43002.184913609446</v>
      </c>
      <c r="Z437" s="2">
        <f t="shared" si="56"/>
        <v>41.348254724624468</v>
      </c>
      <c r="AB437" s="4">
        <f t="shared" si="51"/>
        <v>2150.1092456804722</v>
      </c>
      <c r="AC437" s="4">
        <f t="shared" si="52"/>
        <v>179.17577047337269</v>
      </c>
    </row>
    <row r="438" spans="15:29" x14ac:dyDescent="0.2">
      <c r="T438" s="1">
        <v>436</v>
      </c>
      <c r="U438" s="2">
        <f t="shared" si="53"/>
        <v>148.0172118175222</v>
      </c>
      <c r="V438" s="2">
        <f t="shared" si="55"/>
        <v>52632.120021820512</v>
      </c>
      <c r="W438" s="2">
        <f t="shared" si="54"/>
        <v>48.238604699240412</v>
      </c>
      <c r="X438" s="2">
        <f t="shared" si="50"/>
        <v>99.778607118281784</v>
      </c>
      <c r="Y438" s="2">
        <f t="shared" si="57"/>
        <v>43143.311775452348</v>
      </c>
      <c r="Z438" s="2">
        <f t="shared" si="56"/>
        <v>41.483953630242645</v>
      </c>
      <c r="AB438" s="4">
        <f t="shared" si="51"/>
        <v>2157.1655887726174</v>
      </c>
      <c r="AC438" s="4">
        <f t="shared" si="52"/>
        <v>179.76379906438478</v>
      </c>
    </row>
    <row r="439" spans="15:29" x14ac:dyDescent="0.2">
      <c r="T439" s="1">
        <v>437</v>
      </c>
      <c r="U439" s="2">
        <f t="shared" si="53"/>
        <v>148.0172118175222</v>
      </c>
      <c r="V439" s="2">
        <f t="shared" si="55"/>
        <v>52780.137233638037</v>
      </c>
      <c r="W439" s="2">
        <f t="shared" si="54"/>
        <v>48.238604699240412</v>
      </c>
      <c r="X439" s="2">
        <f t="shared" ref="X439:X502" si="58">SUM(U439*$AD$3)</f>
        <v>99.778607118281784</v>
      </c>
      <c r="Y439" s="2">
        <f t="shared" si="57"/>
        <v>43284.574336200872</v>
      </c>
      <c r="Z439" s="2">
        <f t="shared" si="56"/>
        <v>41.619783015577767</v>
      </c>
      <c r="AB439" s="4">
        <f t="shared" si="51"/>
        <v>2164.2287168100438</v>
      </c>
      <c r="AC439" s="4">
        <f t="shared" si="52"/>
        <v>180.35239306750364</v>
      </c>
    </row>
    <row r="440" spans="15:29" x14ac:dyDescent="0.2">
      <c r="T440" s="1">
        <v>438</v>
      </c>
      <c r="U440" s="2">
        <f t="shared" si="53"/>
        <v>148.0172118175222</v>
      </c>
      <c r="V440" s="2">
        <f t="shared" si="55"/>
        <v>52928.154445455562</v>
      </c>
      <c r="W440" s="2">
        <f t="shared" si="54"/>
        <v>48.238604699240412</v>
      </c>
      <c r="X440" s="2">
        <f t="shared" si="58"/>
        <v>99.778607118281784</v>
      </c>
      <c r="Y440" s="2">
        <f t="shared" si="57"/>
        <v>43425.97272633473</v>
      </c>
      <c r="Z440" s="2">
        <f t="shared" si="56"/>
        <v>41.755743006091087</v>
      </c>
      <c r="AB440" s="4">
        <f t="shared" ref="AB440:AB503" si="59">SUM(Z440*52)</f>
        <v>2171.2986363167365</v>
      </c>
      <c r="AC440" s="4">
        <f t="shared" ref="AC440:AC503" si="60">SUM(AB440/12)</f>
        <v>180.9415530263947</v>
      </c>
    </row>
    <row r="441" spans="15:29" x14ac:dyDescent="0.2">
      <c r="T441" s="1">
        <v>439</v>
      </c>
      <c r="U441" s="2">
        <f t="shared" si="53"/>
        <v>148.0172118175222</v>
      </c>
      <c r="V441" s="2">
        <f t="shared" si="55"/>
        <v>53076.171657273087</v>
      </c>
      <c r="W441" s="2">
        <f t="shared" si="54"/>
        <v>48.238604699240412</v>
      </c>
      <c r="X441" s="2">
        <f t="shared" si="58"/>
        <v>99.778607118281784</v>
      </c>
      <c r="Y441" s="2">
        <f t="shared" si="57"/>
        <v>43567.5070764591</v>
      </c>
      <c r="Z441" s="2">
        <f t="shared" si="56"/>
        <v>41.891833727364528</v>
      </c>
      <c r="AB441" s="4">
        <f t="shared" si="59"/>
        <v>2178.3753538229553</v>
      </c>
      <c r="AC441" s="4">
        <f t="shared" si="60"/>
        <v>181.53127948524627</v>
      </c>
    </row>
    <row r="442" spans="15:29" x14ac:dyDescent="0.2">
      <c r="T442" s="1">
        <v>440</v>
      </c>
      <c r="U442" s="2">
        <f t="shared" si="53"/>
        <v>148.0172118175222</v>
      </c>
      <c r="V442" s="2">
        <f t="shared" si="55"/>
        <v>53224.188869090613</v>
      </c>
      <c r="W442" s="2">
        <f t="shared" si="54"/>
        <v>48.238604699240412</v>
      </c>
      <c r="X442" s="2">
        <f t="shared" si="58"/>
        <v>99.778607118281784</v>
      </c>
      <c r="Y442" s="2">
        <f t="shared" si="57"/>
        <v>43709.177517304743</v>
      </c>
      <c r="Z442" s="2">
        <f t="shared" si="56"/>
        <v>42.028055305100715</v>
      </c>
      <c r="AB442" s="4">
        <f t="shared" si="59"/>
        <v>2185.4588758652371</v>
      </c>
      <c r="AC442" s="4">
        <f t="shared" si="60"/>
        <v>182.12157298876977</v>
      </c>
    </row>
    <row r="443" spans="15:29" x14ac:dyDescent="0.2">
      <c r="T443" s="1">
        <v>441</v>
      </c>
      <c r="U443" s="2">
        <f t="shared" si="53"/>
        <v>148.0172118175222</v>
      </c>
      <c r="V443" s="2">
        <f t="shared" si="55"/>
        <v>53372.206080908138</v>
      </c>
      <c r="W443" s="2">
        <f t="shared" si="54"/>
        <v>48.238604699240412</v>
      </c>
      <c r="X443" s="2">
        <f t="shared" si="58"/>
        <v>99.778607118281784</v>
      </c>
      <c r="Y443" s="2">
        <f t="shared" si="57"/>
        <v>43850.984179728119</v>
      </c>
      <c r="Z443" s="2">
        <f t="shared" si="56"/>
        <v>42.164407865123195</v>
      </c>
      <c r="AB443" s="4">
        <f t="shared" si="59"/>
        <v>2192.549208986406</v>
      </c>
      <c r="AC443" s="4">
        <f t="shared" si="60"/>
        <v>182.7124340822005</v>
      </c>
    </row>
    <row r="444" spans="15:29" x14ac:dyDescent="0.2">
      <c r="T444" s="1">
        <v>442</v>
      </c>
      <c r="U444" s="2">
        <f t="shared" si="53"/>
        <v>148.0172118175222</v>
      </c>
      <c r="V444" s="2">
        <f t="shared" si="55"/>
        <v>53520.223292725663</v>
      </c>
      <c r="W444" s="2">
        <f t="shared" si="54"/>
        <v>48.238604699240412</v>
      </c>
      <c r="X444" s="2">
        <f t="shared" si="58"/>
        <v>99.778607118281784</v>
      </c>
      <c r="Y444" s="2">
        <f t="shared" si="57"/>
        <v>43992.927194711519</v>
      </c>
      <c r="Z444" s="2">
        <f t="shared" si="56"/>
        <v>42.300891533376458</v>
      </c>
      <c r="AB444" s="4">
        <f t="shared" si="59"/>
        <v>2199.646359735576</v>
      </c>
      <c r="AC444" s="4">
        <f t="shared" si="60"/>
        <v>183.30386331129799</v>
      </c>
    </row>
    <row r="445" spans="15:29" x14ac:dyDescent="0.2">
      <c r="T445" s="1">
        <v>443</v>
      </c>
      <c r="U445" s="2">
        <f t="shared" si="53"/>
        <v>148.0172118175222</v>
      </c>
      <c r="V445" s="2">
        <f t="shared" si="55"/>
        <v>53668.240504543188</v>
      </c>
      <c r="W445" s="2">
        <f t="shared" si="54"/>
        <v>48.238604699240412</v>
      </c>
      <c r="X445" s="2">
        <f t="shared" si="58"/>
        <v>99.778607118281784</v>
      </c>
      <c r="Y445" s="2">
        <f t="shared" si="57"/>
        <v>44135.006693363175</v>
      </c>
      <c r="Z445" s="2">
        <f t="shared" si="56"/>
        <v>42.437506435926132</v>
      </c>
      <c r="AB445" s="4">
        <f t="shared" si="59"/>
        <v>2206.7503346681588</v>
      </c>
      <c r="AC445" s="4">
        <f t="shared" si="60"/>
        <v>183.89586122234655</v>
      </c>
    </row>
    <row r="446" spans="15:29" x14ac:dyDescent="0.2">
      <c r="T446" s="1">
        <v>444</v>
      </c>
      <c r="U446" s="2">
        <f t="shared" si="53"/>
        <v>148.0172118175222</v>
      </c>
      <c r="V446" s="2">
        <f t="shared" si="55"/>
        <v>53816.257716360713</v>
      </c>
      <c r="W446" s="2">
        <f t="shared" si="54"/>
        <v>48.238604699240412</v>
      </c>
      <c r="X446" s="2">
        <f t="shared" si="58"/>
        <v>99.778607118281784</v>
      </c>
      <c r="Y446" s="2">
        <f t="shared" si="57"/>
        <v>44277.22280691738</v>
      </c>
      <c r="Z446" s="2">
        <f t="shared" si="56"/>
        <v>42.574252698959022</v>
      </c>
      <c r="AB446" s="4">
        <f t="shared" si="59"/>
        <v>2213.861140345869</v>
      </c>
      <c r="AC446" s="4">
        <f t="shared" si="60"/>
        <v>184.48842836215576</v>
      </c>
    </row>
    <row r="447" spans="15:29" x14ac:dyDescent="0.2">
      <c r="O447" s="5"/>
      <c r="T447" s="1">
        <v>445</v>
      </c>
      <c r="U447" s="2">
        <f t="shared" si="53"/>
        <v>148.0172118175222</v>
      </c>
      <c r="V447" s="2">
        <f t="shared" si="55"/>
        <v>53964.274928178238</v>
      </c>
      <c r="W447" s="2">
        <f t="shared" si="54"/>
        <v>48.238604699240412</v>
      </c>
      <c r="X447" s="2">
        <f t="shared" si="58"/>
        <v>99.778607118281784</v>
      </c>
      <c r="Y447" s="2">
        <f t="shared" si="57"/>
        <v>44419.575666734614</v>
      </c>
      <c r="Z447" s="2">
        <f t="shared" si="56"/>
        <v>42.711130448783287</v>
      </c>
      <c r="AB447" s="4">
        <f t="shared" si="59"/>
        <v>2220.9787833367309</v>
      </c>
      <c r="AC447" s="4">
        <f t="shared" si="60"/>
        <v>185.08156527806091</v>
      </c>
    </row>
    <row r="448" spans="15:29" x14ac:dyDescent="0.2">
      <c r="T448" s="1">
        <v>446</v>
      </c>
      <c r="U448" s="2">
        <f t="shared" si="53"/>
        <v>148.0172118175222</v>
      </c>
      <c r="V448" s="2">
        <f t="shared" si="55"/>
        <v>54112.292139995763</v>
      </c>
      <c r="W448" s="2">
        <f t="shared" si="54"/>
        <v>48.238604699240412</v>
      </c>
      <c r="X448" s="2">
        <f t="shared" si="58"/>
        <v>99.778607118281784</v>
      </c>
      <c r="Y448" s="2">
        <f t="shared" si="57"/>
        <v>44562.065404301677</v>
      </c>
      <c r="Z448" s="2">
        <f t="shared" si="56"/>
        <v>42.848139811828531</v>
      </c>
      <c r="AB448" s="4">
        <f t="shared" si="59"/>
        <v>2228.1032702150837</v>
      </c>
      <c r="AC448" s="4">
        <f t="shared" si="60"/>
        <v>185.67527251792364</v>
      </c>
    </row>
    <row r="449" spans="15:29" x14ac:dyDescent="0.2">
      <c r="T449" s="1">
        <v>447</v>
      </c>
      <c r="U449" s="2">
        <f t="shared" si="53"/>
        <v>148.0172118175222</v>
      </c>
      <c r="V449" s="2">
        <f t="shared" si="55"/>
        <v>54260.309351813288</v>
      </c>
      <c r="W449" s="2">
        <f t="shared" si="54"/>
        <v>48.238604699240412</v>
      </c>
      <c r="X449" s="2">
        <f t="shared" si="58"/>
        <v>99.778607118281784</v>
      </c>
      <c r="Y449" s="2">
        <f t="shared" si="57"/>
        <v>44704.692151231786</v>
      </c>
      <c r="Z449" s="2">
        <f t="shared" si="56"/>
        <v>42.985280914645948</v>
      </c>
      <c r="AB449" s="4">
        <f t="shared" si="59"/>
        <v>2235.2346075615892</v>
      </c>
      <c r="AC449" s="4">
        <f t="shared" si="60"/>
        <v>186.26955063013244</v>
      </c>
    </row>
    <row r="450" spans="15:29" x14ac:dyDescent="0.2">
      <c r="T450" s="1">
        <v>448</v>
      </c>
      <c r="U450" s="2">
        <f t="shared" si="53"/>
        <v>148.0172118175222</v>
      </c>
      <c r="V450" s="2">
        <f t="shared" si="55"/>
        <v>54408.326563630813</v>
      </c>
      <c r="W450" s="2">
        <f t="shared" si="54"/>
        <v>48.238604699240412</v>
      </c>
      <c r="X450" s="2">
        <f t="shared" si="58"/>
        <v>99.778607118281784</v>
      </c>
      <c r="Y450" s="2">
        <f t="shared" si="57"/>
        <v>44847.456039264711</v>
      </c>
      <c r="Z450" s="2">
        <f t="shared" si="56"/>
        <v>43.122553883908381</v>
      </c>
      <c r="AB450" s="4">
        <f t="shared" si="59"/>
        <v>2242.3728019632358</v>
      </c>
      <c r="AC450" s="4">
        <f t="shared" si="60"/>
        <v>186.86440016360299</v>
      </c>
    </row>
    <row r="451" spans="15:29" x14ac:dyDescent="0.2">
      <c r="T451" s="1">
        <v>449</v>
      </c>
      <c r="U451" s="2">
        <f t="shared" si="53"/>
        <v>148.0172118175222</v>
      </c>
      <c r="V451" s="2">
        <f t="shared" si="55"/>
        <v>54556.343775448338</v>
      </c>
      <c r="W451" s="2">
        <f t="shared" si="54"/>
        <v>48.238604699240412</v>
      </c>
      <c r="X451" s="2">
        <f t="shared" si="58"/>
        <v>99.778607118281784</v>
      </c>
      <c r="Y451" s="2">
        <f t="shared" si="57"/>
        <v>44990.357200266895</v>
      </c>
      <c r="Z451" s="2">
        <f t="shared" si="56"/>
        <v>43.259958846410477</v>
      </c>
      <c r="AB451" s="4">
        <f t="shared" si="59"/>
        <v>2249.5178600133449</v>
      </c>
      <c r="AC451" s="4">
        <f t="shared" si="60"/>
        <v>187.45982166777875</v>
      </c>
    </row>
    <row r="452" spans="15:29" x14ac:dyDescent="0.2">
      <c r="T452" s="1">
        <v>450</v>
      </c>
      <c r="U452" s="2">
        <f t="shared" ref="U452:U515" si="61">SUM(U451)</f>
        <v>148.0172118175222</v>
      </c>
      <c r="V452" s="2">
        <f t="shared" si="55"/>
        <v>54704.360987265864</v>
      </c>
      <c r="W452" s="2">
        <f t="shared" ref="W452:W515" si="62">SUM(U452-X452)</f>
        <v>48.238604699240412</v>
      </c>
      <c r="X452" s="2">
        <f t="shared" si="58"/>
        <v>99.778607118281784</v>
      </c>
      <c r="Y452" s="2">
        <f t="shared" si="57"/>
        <v>45133.395766231581</v>
      </c>
      <c r="Z452" s="2">
        <f t="shared" si="56"/>
        <v>43.397495929068825</v>
      </c>
      <c r="AB452" s="4">
        <f t="shared" si="59"/>
        <v>2256.6697883115789</v>
      </c>
      <c r="AC452" s="4">
        <f t="shared" si="60"/>
        <v>188.05581569263157</v>
      </c>
    </row>
    <row r="453" spans="15:29" x14ac:dyDescent="0.2">
      <c r="T453" s="1">
        <v>451</v>
      </c>
      <c r="U453" s="2">
        <f t="shared" si="61"/>
        <v>148.0172118175222</v>
      </c>
      <c r="V453" s="2">
        <f t="shared" ref="V453:V516" si="63">SUM(U453+V452)</f>
        <v>54852.378199083389</v>
      </c>
      <c r="W453" s="2">
        <f t="shared" si="62"/>
        <v>48.238604699240412</v>
      </c>
      <c r="X453" s="2">
        <f t="shared" si="58"/>
        <v>99.778607118281784</v>
      </c>
      <c r="Y453" s="2">
        <f t="shared" si="57"/>
        <v>45276.571869278931</v>
      </c>
      <c r="Z453" s="2">
        <f t="shared" ref="Z453:Z516" si="64">SUM(Y453*$Z$2)/52</f>
        <v>43.535165258922049</v>
      </c>
      <c r="AB453" s="4">
        <f t="shared" si="59"/>
        <v>2263.8285934639466</v>
      </c>
      <c r="AC453" s="4">
        <f t="shared" si="60"/>
        <v>188.65238278866221</v>
      </c>
    </row>
    <row r="454" spans="15:29" x14ac:dyDescent="0.2">
      <c r="T454" s="1">
        <v>452</v>
      </c>
      <c r="U454" s="2">
        <f t="shared" si="61"/>
        <v>148.0172118175222</v>
      </c>
      <c r="V454" s="2">
        <f t="shared" si="63"/>
        <v>55000.395410900914</v>
      </c>
      <c r="W454" s="2">
        <f t="shared" si="62"/>
        <v>48.238604699240412</v>
      </c>
      <c r="X454" s="2">
        <f t="shared" si="58"/>
        <v>99.778607118281784</v>
      </c>
      <c r="Y454" s="2">
        <f t="shared" ref="Y454:Y517" si="65">SUM(X454+Y453+Z453)</f>
        <v>45419.885641656132</v>
      </c>
      <c r="Z454" s="2">
        <f t="shared" si="64"/>
        <v>43.672966963130904</v>
      </c>
      <c r="AB454" s="4">
        <f t="shared" si="59"/>
        <v>2270.9942820828069</v>
      </c>
      <c r="AC454" s="4">
        <f t="shared" si="60"/>
        <v>189.24952350690057</v>
      </c>
    </row>
    <row r="455" spans="15:29" x14ac:dyDescent="0.2">
      <c r="T455" s="1">
        <v>453</v>
      </c>
      <c r="U455" s="2">
        <f t="shared" si="61"/>
        <v>148.0172118175222</v>
      </c>
      <c r="V455" s="2">
        <f t="shared" si="63"/>
        <v>55148.412622718439</v>
      </c>
      <c r="W455" s="2">
        <f t="shared" si="62"/>
        <v>48.238604699240412</v>
      </c>
      <c r="X455" s="2">
        <f t="shared" si="58"/>
        <v>99.778607118281784</v>
      </c>
      <c r="Y455" s="2">
        <f t="shared" si="65"/>
        <v>45563.337215737542</v>
      </c>
      <c r="Z455" s="2">
        <f t="shared" si="64"/>
        <v>43.810901168978411</v>
      </c>
      <c r="AB455" s="4">
        <f t="shared" si="59"/>
        <v>2278.1668607868774</v>
      </c>
      <c r="AC455" s="4">
        <f t="shared" si="60"/>
        <v>189.84723839890646</v>
      </c>
    </row>
    <row r="456" spans="15:29" x14ac:dyDescent="0.2">
      <c r="T456" s="1">
        <v>454</v>
      </c>
      <c r="U456" s="2">
        <f t="shared" si="61"/>
        <v>148.0172118175222</v>
      </c>
      <c r="V456" s="2">
        <f t="shared" si="63"/>
        <v>55296.429834535964</v>
      </c>
      <c r="W456" s="2">
        <f t="shared" si="62"/>
        <v>48.238604699240412</v>
      </c>
      <c r="X456" s="2">
        <f t="shared" si="58"/>
        <v>99.778607118281784</v>
      </c>
      <c r="Y456" s="2">
        <f t="shared" si="65"/>
        <v>45706.926724024801</v>
      </c>
      <c r="Z456" s="2">
        <f t="shared" si="64"/>
        <v>43.948968003870007</v>
      </c>
      <c r="AB456" s="4">
        <f t="shared" si="59"/>
        <v>2285.3463362012403</v>
      </c>
      <c r="AC456" s="4">
        <f t="shared" si="60"/>
        <v>190.44552801677003</v>
      </c>
    </row>
    <row r="457" spans="15:29" x14ac:dyDescent="0.2">
      <c r="T457" s="1">
        <v>455</v>
      </c>
      <c r="U457" s="2">
        <f t="shared" si="61"/>
        <v>148.0172118175222</v>
      </c>
      <c r="V457" s="2">
        <f t="shared" si="63"/>
        <v>55444.447046353489</v>
      </c>
      <c r="W457" s="2">
        <f t="shared" si="62"/>
        <v>48.238604699240412</v>
      </c>
      <c r="X457" s="2">
        <f t="shared" si="58"/>
        <v>99.778607118281784</v>
      </c>
      <c r="Y457" s="2">
        <f t="shared" si="65"/>
        <v>45850.654299146947</v>
      </c>
      <c r="Z457" s="2">
        <f t="shared" si="64"/>
        <v>44.087167595333604</v>
      </c>
      <c r="AB457" s="4">
        <f t="shared" si="59"/>
        <v>2292.5327149573473</v>
      </c>
      <c r="AC457" s="4">
        <f t="shared" si="60"/>
        <v>191.04439291311226</v>
      </c>
    </row>
    <row r="458" spans="15:29" x14ac:dyDescent="0.2">
      <c r="T458" s="1">
        <v>456</v>
      </c>
      <c r="U458" s="2">
        <f t="shared" si="61"/>
        <v>148.0172118175222</v>
      </c>
      <c r="V458" s="2">
        <f t="shared" si="63"/>
        <v>55592.464258171014</v>
      </c>
      <c r="W458" s="2">
        <f t="shared" si="62"/>
        <v>48.238604699240412</v>
      </c>
      <c r="X458" s="2">
        <f t="shared" si="58"/>
        <v>99.778607118281784</v>
      </c>
      <c r="Y458" s="2">
        <f t="shared" si="65"/>
        <v>45994.520073860556</v>
      </c>
      <c r="Z458" s="2">
        <f t="shared" si="64"/>
        <v>44.225500071019766</v>
      </c>
      <c r="AB458" s="4">
        <f t="shared" si="59"/>
        <v>2299.7260036930279</v>
      </c>
      <c r="AC458" s="4">
        <f t="shared" si="60"/>
        <v>191.64383364108565</v>
      </c>
    </row>
    <row r="459" spans="15:29" x14ac:dyDescent="0.2">
      <c r="O459" s="5"/>
      <c r="T459" s="1">
        <v>457</v>
      </c>
      <c r="U459" s="2">
        <f t="shared" si="61"/>
        <v>148.0172118175222</v>
      </c>
      <c r="V459" s="2">
        <f t="shared" si="63"/>
        <v>55740.481469988539</v>
      </c>
      <c r="W459" s="2">
        <f t="shared" si="62"/>
        <v>48.238604699240412</v>
      </c>
      <c r="X459" s="2">
        <f t="shared" si="58"/>
        <v>99.778607118281784</v>
      </c>
      <c r="Y459" s="2">
        <f t="shared" si="65"/>
        <v>46138.524181049856</v>
      </c>
      <c r="Z459" s="2">
        <f t="shared" si="64"/>
        <v>44.363965558701793</v>
      </c>
      <c r="AB459" s="4">
        <f t="shared" si="59"/>
        <v>2306.926209052493</v>
      </c>
      <c r="AC459" s="4">
        <f t="shared" si="60"/>
        <v>192.24385075437442</v>
      </c>
    </row>
    <row r="460" spans="15:29" x14ac:dyDescent="0.2">
      <c r="T460" s="1">
        <v>458</v>
      </c>
      <c r="U460" s="2">
        <f t="shared" si="61"/>
        <v>148.0172118175222</v>
      </c>
      <c r="V460" s="2">
        <f t="shared" si="63"/>
        <v>55888.498681806064</v>
      </c>
      <c r="W460" s="2">
        <f t="shared" si="62"/>
        <v>48.238604699240412</v>
      </c>
      <c r="X460" s="2">
        <f t="shared" si="58"/>
        <v>99.778607118281784</v>
      </c>
      <c r="Y460" s="2">
        <f t="shared" si="65"/>
        <v>46282.666753726837</v>
      </c>
      <c r="Z460" s="2">
        <f t="shared" si="64"/>
        <v>44.502564186275805</v>
      </c>
      <c r="AB460" s="4">
        <f t="shared" si="59"/>
        <v>2314.1333376863417</v>
      </c>
      <c r="AC460" s="4">
        <f t="shared" si="60"/>
        <v>192.84444480719515</v>
      </c>
    </row>
    <row r="461" spans="15:29" x14ac:dyDescent="0.2">
      <c r="T461" s="1">
        <v>459</v>
      </c>
      <c r="U461" s="2">
        <f t="shared" si="61"/>
        <v>148.0172118175222</v>
      </c>
      <c r="V461" s="2">
        <f t="shared" si="63"/>
        <v>56036.515893623589</v>
      </c>
      <c r="W461" s="2">
        <f t="shared" si="62"/>
        <v>48.238604699240412</v>
      </c>
      <c r="X461" s="2">
        <f t="shared" si="58"/>
        <v>99.778607118281784</v>
      </c>
      <c r="Y461" s="2">
        <f t="shared" si="65"/>
        <v>46426.947925031389</v>
      </c>
      <c r="Z461" s="2">
        <f t="shared" si="64"/>
        <v>44.641296081760956</v>
      </c>
      <c r="AB461" s="4">
        <f t="shared" si="59"/>
        <v>2321.3473962515695</v>
      </c>
      <c r="AC461" s="4">
        <f t="shared" si="60"/>
        <v>193.44561635429747</v>
      </c>
    </row>
    <row r="462" spans="15:29" x14ac:dyDescent="0.2">
      <c r="T462" s="1">
        <v>460</v>
      </c>
      <c r="U462" s="2">
        <f t="shared" si="61"/>
        <v>148.0172118175222</v>
      </c>
      <c r="V462" s="2">
        <f t="shared" si="63"/>
        <v>56184.533105441114</v>
      </c>
      <c r="W462" s="2">
        <f t="shared" si="62"/>
        <v>48.238604699240412</v>
      </c>
      <c r="X462" s="2">
        <f t="shared" si="58"/>
        <v>99.778607118281784</v>
      </c>
      <c r="Y462" s="2">
        <f t="shared" si="65"/>
        <v>46571.367828231429</v>
      </c>
      <c r="Z462" s="2">
        <f t="shared" si="64"/>
        <v>44.780161373299457</v>
      </c>
      <c r="AB462" s="4">
        <f t="shared" si="59"/>
        <v>2328.5683914115716</v>
      </c>
      <c r="AC462" s="4">
        <f t="shared" si="60"/>
        <v>194.04736595096429</v>
      </c>
    </row>
    <row r="463" spans="15:29" x14ac:dyDescent="0.2">
      <c r="T463" s="1">
        <v>461</v>
      </c>
      <c r="U463" s="2">
        <f t="shared" si="61"/>
        <v>148.0172118175222</v>
      </c>
      <c r="V463" s="2">
        <f t="shared" si="63"/>
        <v>56332.55031725864</v>
      </c>
      <c r="W463" s="2">
        <f t="shared" si="62"/>
        <v>48.238604699240412</v>
      </c>
      <c r="X463" s="2">
        <f t="shared" si="58"/>
        <v>99.778607118281784</v>
      </c>
      <c r="Y463" s="2">
        <f t="shared" si="65"/>
        <v>46715.926596723009</v>
      </c>
      <c r="Z463" s="2">
        <f t="shared" si="64"/>
        <v>44.919160189156742</v>
      </c>
      <c r="AB463" s="4">
        <f t="shared" si="59"/>
        <v>2335.7963298361506</v>
      </c>
      <c r="AC463" s="4">
        <f t="shared" si="60"/>
        <v>194.64969415301255</v>
      </c>
    </row>
    <row r="464" spans="15:29" x14ac:dyDescent="0.2">
      <c r="T464" s="1">
        <v>462</v>
      </c>
      <c r="U464" s="2">
        <f t="shared" si="61"/>
        <v>148.0172118175222</v>
      </c>
      <c r="V464" s="2">
        <f t="shared" si="63"/>
        <v>56480.567529076165</v>
      </c>
      <c r="W464" s="2">
        <f t="shared" si="62"/>
        <v>48.238604699240412</v>
      </c>
      <c r="X464" s="2">
        <f t="shared" si="58"/>
        <v>99.778607118281784</v>
      </c>
      <c r="Y464" s="2">
        <f t="shared" si="65"/>
        <v>46860.624364030446</v>
      </c>
      <c r="Z464" s="2">
        <f t="shared" si="64"/>
        <v>45.05829265772158</v>
      </c>
      <c r="AB464" s="4">
        <f t="shared" si="59"/>
        <v>2343.0312182015223</v>
      </c>
      <c r="AC464" s="4">
        <f t="shared" si="60"/>
        <v>195.25260151679353</v>
      </c>
    </row>
    <row r="465" spans="15:29" x14ac:dyDescent="0.2">
      <c r="T465" s="1">
        <v>463</v>
      </c>
      <c r="U465" s="2">
        <f t="shared" si="61"/>
        <v>148.0172118175222</v>
      </c>
      <c r="V465" s="2">
        <f t="shared" si="63"/>
        <v>56628.58474089369</v>
      </c>
      <c r="W465" s="2">
        <f t="shared" si="62"/>
        <v>48.238604699240412</v>
      </c>
      <c r="X465" s="2">
        <f t="shared" si="58"/>
        <v>99.778607118281784</v>
      </c>
      <c r="Y465" s="2">
        <f t="shared" si="65"/>
        <v>47005.461263806443</v>
      </c>
      <c r="Z465" s="2">
        <f t="shared" si="64"/>
        <v>45.197558907506199</v>
      </c>
      <c r="AB465" s="4">
        <f t="shared" si="59"/>
        <v>2350.2730631903223</v>
      </c>
      <c r="AC465" s="4">
        <f t="shared" si="60"/>
        <v>195.85608859919353</v>
      </c>
    </row>
    <row r="466" spans="15:29" x14ac:dyDescent="0.2">
      <c r="T466" s="1">
        <v>464</v>
      </c>
      <c r="U466" s="2">
        <f t="shared" si="61"/>
        <v>148.0172118175222</v>
      </c>
      <c r="V466" s="2">
        <f t="shared" si="63"/>
        <v>56776.601952711215</v>
      </c>
      <c r="W466" s="2">
        <f t="shared" si="62"/>
        <v>48.238604699240412</v>
      </c>
      <c r="X466" s="2">
        <f t="shared" si="58"/>
        <v>99.778607118281784</v>
      </c>
      <c r="Y466" s="2">
        <f t="shared" si="65"/>
        <v>47150.437429832229</v>
      </c>
      <c r="Z466" s="2">
        <f t="shared" si="64"/>
        <v>45.336959067146374</v>
      </c>
      <c r="AB466" s="4">
        <f t="shared" si="59"/>
        <v>2357.5218714916114</v>
      </c>
      <c r="AC466" s="4">
        <f t="shared" si="60"/>
        <v>196.46015595763427</v>
      </c>
    </row>
    <row r="467" spans="15:29" x14ac:dyDescent="0.2">
      <c r="T467" s="1">
        <v>465</v>
      </c>
      <c r="U467" s="2">
        <f t="shared" si="61"/>
        <v>148.0172118175222</v>
      </c>
      <c r="V467" s="2">
        <f t="shared" si="63"/>
        <v>56924.61916452874</v>
      </c>
      <c r="W467" s="2">
        <f t="shared" si="62"/>
        <v>48.238604699240412</v>
      </c>
      <c r="X467" s="2">
        <f t="shared" si="58"/>
        <v>99.778607118281784</v>
      </c>
      <c r="Y467" s="2">
        <f t="shared" si="65"/>
        <v>47295.55299601765</v>
      </c>
      <c r="Z467" s="2">
        <f t="shared" si="64"/>
        <v>45.476493265401587</v>
      </c>
      <c r="AB467" s="4">
        <f t="shared" si="59"/>
        <v>2364.7776498008825</v>
      </c>
      <c r="AC467" s="4">
        <f t="shared" si="60"/>
        <v>197.06480415007354</v>
      </c>
    </row>
    <row r="468" spans="15:29" x14ac:dyDescent="0.2">
      <c r="T468" s="1">
        <v>466</v>
      </c>
      <c r="U468" s="2">
        <f t="shared" si="61"/>
        <v>148.0172118175222</v>
      </c>
      <c r="V468" s="2">
        <f t="shared" si="63"/>
        <v>57072.636376346265</v>
      </c>
      <c r="W468" s="2">
        <f t="shared" si="62"/>
        <v>48.238604699240412</v>
      </c>
      <c r="X468" s="2">
        <f t="shared" si="58"/>
        <v>99.778607118281784</v>
      </c>
      <c r="Y468" s="2">
        <f t="shared" si="65"/>
        <v>47440.808096401328</v>
      </c>
      <c r="Z468" s="2">
        <f t="shared" si="64"/>
        <v>45.61616163115513</v>
      </c>
      <c r="AB468" s="4">
        <f t="shared" si="59"/>
        <v>2372.0404048200667</v>
      </c>
      <c r="AC468" s="4">
        <f t="shared" si="60"/>
        <v>197.67003373500555</v>
      </c>
    </row>
    <row r="469" spans="15:29" x14ac:dyDescent="0.2">
      <c r="T469" s="1">
        <v>467</v>
      </c>
      <c r="U469" s="2">
        <f t="shared" si="61"/>
        <v>148.0172118175222</v>
      </c>
      <c r="V469" s="2">
        <f t="shared" si="63"/>
        <v>57220.65358816379</v>
      </c>
      <c r="W469" s="2">
        <f t="shared" si="62"/>
        <v>48.238604699240412</v>
      </c>
      <c r="X469" s="2">
        <f t="shared" si="58"/>
        <v>99.778607118281784</v>
      </c>
      <c r="Y469" s="2">
        <f t="shared" si="65"/>
        <v>47586.202865150764</v>
      </c>
      <c r="Z469" s="2">
        <f t="shared" si="64"/>
        <v>45.755964293414195</v>
      </c>
      <c r="AB469" s="4">
        <f t="shared" si="59"/>
        <v>2379.3101432575381</v>
      </c>
      <c r="AC469" s="4">
        <f t="shared" si="60"/>
        <v>198.27584527146152</v>
      </c>
    </row>
    <row r="470" spans="15:29" x14ac:dyDescent="0.2">
      <c r="O470" s="5"/>
      <c r="T470" s="1">
        <v>468</v>
      </c>
      <c r="U470" s="2">
        <f t="shared" si="61"/>
        <v>148.0172118175222</v>
      </c>
      <c r="V470" s="2">
        <f t="shared" si="63"/>
        <v>57368.670799981315</v>
      </c>
      <c r="W470" s="2">
        <f t="shared" si="62"/>
        <v>48.238604699240412</v>
      </c>
      <c r="X470" s="2">
        <f t="shared" si="58"/>
        <v>99.778607118281784</v>
      </c>
      <c r="Y470" s="2">
        <f t="shared" si="65"/>
        <v>47731.737436562456</v>
      </c>
      <c r="Z470" s="2">
        <f t="shared" si="64"/>
        <v>45.895901381310061</v>
      </c>
      <c r="AB470" s="4">
        <f t="shared" si="59"/>
        <v>2386.5868718281231</v>
      </c>
      <c r="AC470" s="4">
        <f t="shared" si="60"/>
        <v>198.88223931901027</v>
      </c>
    </row>
    <row r="471" spans="15:29" x14ac:dyDescent="0.2">
      <c r="O471" s="6">
        <f>SUM(O419*$O$7)+O419</f>
        <v>63933.88600763298</v>
      </c>
      <c r="P471" s="4">
        <f>SUM(O471*0.124)</f>
        <v>7927.8018649464893</v>
      </c>
      <c r="Q471" s="4">
        <f>SUM(P471*AD10)</f>
        <v>5876.0721288386785</v>
      </c>
      <c r="R471" s="8">
        <f>SUM(P471-Q471)</f>
        <v>2051.7297361078108</v>
      </c>
      <c r="S471" s="8"/>
      <c r="T471" s="1">
        <v>469</v>
      </c>
      <c r="U471" s="2">
        <f>SUM(O471*0.124)/52</f>
        <v>152.45772817204787</v>
      </c>
      <c r="V471" s="2">
        <f t="shared" si="63"/>
        <v>57521.128528153364</v>
      </c>
      <c r="W471" s="2">
        <f t="shared" si="62"/>
        <v>49.68576284021762</v>
      </c>
      <c r="X471" s="2">
        <f t="shared" si="58"/>
        <v>102.77196533183024</v>
      </c>
      <c r="Y471" s="2">
        <f t="shared" si="65"/>
        <v>47880.405303275591</v>
      </c>
      <c r="Z471" s="2">
        <f t="shared" si="64"/>
        <v>46.038851253149609</v>
      </c>
      <c r="AB471" s="4">
        <f t="shared" si="59"/>
        <v>2394.0202651637796</v>
      </c>
      <c r="AC471" s="4">
        <f t="shared" si="60"/>
        <v>199.5016887636483</v>
      </c>
    </row>
    <row r="472" spans="15:29" x14ac:dyDescent="0.2">
      <c r="T472" s="1">
        <v>470</v>
      </c>
      <c r="U472" s="2">
        <f>SUM(U471)</f>
        <v>152.45772817204787</v>
      </c>
      <c r="V472" s="2">
        <f t="shared" si="63"/>
        <v>57673.586256325412</v>
      </c>
      <c r="W472" s="2">
        <f t="shared" si="62"/>
        <v>49.68576284021762</v>
      </c>
      <c r="X472" s="2">
        <f t="shared" si="58"/>
        <v>102.77196533183024</v>
      </c>
      <c r="Y472" s="2">
        <f t="shared" si="65"/>
        <v>48029.216119860568</v>
      </c>
      <c r="Z472" s="2">
        <f t="shared" si="64"/>
        <v>46.181938576789008</v>
      </c>
      <c r="AB472" s="4">
        <f t="shared" si="59"/>
        <v>2401.4608059930283</v>
      </c>
      <c r="AC472" s="4">
        <f t="shared" si="60"/>
        <v>200.12173383275237</v>
      </c>
    </row>
    <row r="473" spans="15:29" x14ac:dyDescent="0.2">
      <c r="T473" s="1">
        <v>471</v>
      </c>
      <c r="U473" s="2">
        <f t="shared" si="61"/>
        <v>152.45772817204787</v>
      </c>
      <c r="V473" s="2">
        <f t="shared" si="63"/>
        <v>57826.043984497461</v>
      </c>
      <c r="W473" s="2">
        <f t="shared" si="62"/>
        <v>49.68576284021762</v>
      </c>
      <c r="X473" s="2">
        <f t="shared" si="58"/>
        <v>102.77196533183024</v>
      </c>
      <c r="Y473" s="2">
        <f t="shared" si="65"/>
        <v>48178.170023769184</v>
      </c>
      <c r="Z473" s="2">
        <f t="shared" si="64"/>
        <v>46.32516348439345</v>
      </c>
      <c r="AB473" s="4">
        <f t="shared" si="59"/>
        <v>2408.9085011884595</v>
      </c>
      <c r="AC473" s="4">
        <f t="shared" si="60"/>
        <v>200.7423750990383</v>
      </c>
    </row>
    <row r="474" spans="15:29" x14ac:dyDescent="0.2">
      <c r="T474" s="1">
        <v>472</v>
      </c>
      <c r="U474" s="2">
        <f t="shared" si="61"/>
        <v>152.45772817204787</v>
      </c>
      <c r="V474" s="2">
        <f t="shared" si="63"/>
        <v>57978.501712669509</v>
      </c>
      <c r="W474" s="2">
        <f t="shared" si="62"/>
        <v>49.68576284021762</v>
      </c>
      <c r="X474" s="2">
        <f t="shared" si="58"/>
        <v>102.77196533183024</v>
      </c>
      <c r="Y474" s="2">
        <f t="shared" si="65"/>
        <v>48327.267152585402</v>
      </c>
      <c r="Z474" s="2">
        <f t="shared" si="64"/>
        <v>46.46852610825519</v>
      </c>
      <c r="AB474" s="4">
        <f t="shared" si="59"/>
        <v>2416.36335762927</v>
      </c>
      <c r="AC474" s="4">
        <f t="shared" si="60"/>
        <v>201.36361313577251</v>
      </c>
    </row>
    <row r="475" spans="15:29" x14ac:dyDescent="0.2">
      <c r="T475" s="1">
        <v>473</v>
      </c>
      <c r="U475" s="2">
        <f t="shared" si="61"/>
        <v>152.45772817204787</v>
      </c>
      <c r="V475" s="2">
        <f t="shared" si="63"/>
        <v>58130.959440841558</v>
      </c>
      <c r="W475" s="2">
        <f t="shared" si="62"/>
        <v>49.68576284021762</v>
      </c>
      <c r="X475" s="2">
        <f t="shared" si="58"/>
        <v>102.77196533183024</v>
      </c>
      <c r="Y475" s="2">
        <f t="shared" si="65"/>
        <v>48476.507644025485</v>
      </c>
      <c r="Z475" s="2">
        <f t="shared" si="64"/>
        <v>46.612026580793739</v>
      </c>
      <c r="AB475" s="4">
        <f t="shared" si="59"/>
        <v>2423.8253822012744</v>
      </c>
      <c r="AC475" s="4">
        <f t="shared" si="60"/>
        <v>201.98544851677286</v>
      </c>
    </row>
    <row r="476" spans="15:29" x14ac:dyDescent="0.2">
      <c r="T476" s="1">
        <v>474</v>
      </c>
      <c r="U476" s="2">
        <f t="shared" si="61"/>
        <v>152.45772817204787</v>
      </c>
      <c r="V476" s="2">
        <f t="shared" si="63"/>
        <v>58283.417169013606</v>
      </c>
      <c r="W476" s="2">
        <f t="shared" si="62"/>
        <v>49.68576284021762</v>
      </c>
      <c r="X476" s="2">
        <f t="shared" si="58"/>
        <v>102.77196533183024</v>
      </c>
      <c r="Y476" s="2">
        <f t="shared" si="65"/>
        <v>48625.891635938104</v>
      </c>
      <c r="Z476" s="2">
        <f t="shared" si="64"/>
        <v>46.755665034555868</v>
      </c>
      <c r="AB476" s="4">
        <f t="shared" si="59"/>
        <v>2431.2945817969053</v>
      </c>
      <c r="AC476" s="4">
        <f t="shared" si="60"/>
        <v>202.60788181640876</v>
      </c>
    </row>
    <row r="477" spans="15:29" x14ac:dyDescent="0.2">
      <c r="T477" s="1">
        <v>475</v>
      </c>
      <c r="U477" s="2">
        <f t="shared" si="61"/>
        <v>152.45772817204787</v>
      </c>
      <c r="V477" s="2">
        <f t="shared" si="63"/>
        <v>58435.874897185655</v>
      </c>
      <c r="W477" s="2">
        <f t="shared" si="62"/>
        <v>49.68576284021762</v>
      </c>
      <c r="X477" s="2">
        <f t="shared" si="58"/>
        <v>102.77196533183024</v>
      </c>
      <c r="Y477" s="2">
        <f t="shared" si="65"/>
        <v>48775.419266304489</v>
      </c>
      <c r="Z477" s="2">
        <f t="shared" si="64"/>
        <v>46.899441602215852</v>
      </c>
      <c r="AB477" s="4">
        <f t="shared" si="59"/>
        <v>2438.7709633152244</v>
      </c>
      <c r="AC477" s="4">
        <f t="shared" si="60"/>
        <v>203.23091360960203</v>
      </c>
    </row>
    <row r="478" spans="15:29" x14ac:dyDescent="0.2">
      <c r="T478" s="1">
        <v>476</v>
      </c>
      <c r="U478" s="2">
        <f t="shared" si="61"/>
        <v>152.45772817204787</v>
      </c>
      <c r="V478" s="2">
        <f t="shared" si="63"/>
        <v>58588.332625357703</v>
      </c>
      <c r="W478" s="2">
        <f t="shared" si="62"/>
        <v>49.68576284021762</v>
      </c>
      <c r="X478" s="2">
        <f t="shared" si="58"/>
        <v>102.77196533183024</v>
      </c>
      <c r="Y478" s="2">
        <f t="shared" si="65"/>
        <v>48925.090673238534</v>
      </c>
      <c r="Z478" s="2">
        <f t="shared" si="64"/>
        <v>47.04335641657552</v>
      </c>
      <c r="AB478" s="4">
        <f t="shared" si="59"/>
        <v>2446.2545336619269</v>
      </c>
      <c r="AC478" s="4">
        <f t="shared" si="60"/>
        <v>203.85454447182724</v>
      </c>
    </row>
    <row r="479" spans="15:29" x14ac:dyDescent="0.2">
      <c r="T479" s="1">
        <v>477</v>
      </c>
      <c r="U479" s="2">
        <f t="shared" si="61"/>
        <v>152.45772817204787</v>
      </c>
      <c r="V479" s="2">
        <f t="shared" si="63"/>
        <v>58740.790353529752</v>
      </c>
      <c r="W479" s="2">
        <f t="shared" si="62"/>
        <v>49.68576284021762</v>
      </c>
      <c r="X479" s="2">
        <f t="shared" si="58"/>
        <v>102.77196533183024</v>
      </c>
      <c r="Y479" s="2">
        <f t="shared" si="65"/>
        <v>49074.905994986933</v>
      </c>
      <c r="Z479" s="2">
        <f t="shared" si="64"/>
        <v>47.187409610564366</v>
      </c>
      <c r="AB479" s="4">
        <f t="shared" si="59"/>
        <v>2453.7452997493469</v>
      </c>
      <c r="AC479" s="4">
        <f t="shared" si="60"/>
        <v>204.47877497911225</v>
      </c>
    </row>
    <row r="480" spans="15:29" x14ac:dyDescent="0.2">
      <c r="T480" s="1">
        <v>478</v>
      </c>
      <c r="U480" s="2">
        <f t="shared" si="61"/>
        <v>152.45772817204787</v>
      </c>
      <c r="V480" s="2">
        <f t="shared" si="63"/>
        <v>58893.2480817018</v>
      </c>
      <c r="W480" s="2">
        <f t="shared" si="62"/>
        <v>49.68576284021762</v>
      </c>
      <c r="X480" s="2">
        <f t="shared" si="58"/>
        <v>102.77196533183024</v>
      </c>
      <c r="Y480" s="2">
        <f t="shared" si="65"/>
        <v>49224.865369929328</v>
      </c>
      <c r="Z480" s="2">
        <f t="shared" si="64"/>
        <v>47.331601317239738</v>
      </c>
      <c r="AB480" s="4">
        <f t="shared" si="59"/>
        <v>2461.2432684964665</v>
      </c>
      <c r="AC480" s="4">
        <f t="shared" si="60"/>
        <v>205.10360570803888</v>
      </c>
    </row>
    <row r="481" spans="15:29" x14ac:dyDescent="0.2">
      <c r="T481" s="1">
        <v>479</v>
      </c>
      <c r="U481" s="2">
        <f t="shared" si="61"/>
        <v>152.45772817204787</v>
      </c>
      <c r="V481" s="2">
        <f t="shared" si="63"/>
        <v>59045.705809873849</v>
      </c>
      <c r="W481" s="2">
        <f t="shared" si="62"/>
        <v>49.68576284021762</v>
      </c>
      <c r="X481" s="2">
        <f t="shared" si="58"/>
        <v>102.77196533183024</v>
      </c>
      <c r="Y481" s="2">
        <f t="shared" si="65"/>
        <v>49374.968936578392</v>
      </c>
      <c r="Z481" s="2">
        <f t="shared" si="64"/>
        <v>47.475931669786924</v>
      </c>
      <c r="AB481" s="4">
        <f t="shared" si="59"/>
        <v>2468.7484468289199</v>
      </c>
      <c r="AC481" s="4">
        <f t="shared" si="60"/>
        <v>205.72903723574333</v>
      </c>
    </row>
    <row r="482" spans="15:29" x14ac:dyDescent="0.2">
      <c r="T482" s="1">
        <v>480</v>
      </c>
      <c r="U482" s="2">
        <f t="shared" si="61"/>
        <v>152.45772817204787</v>
      </c>
      <c r="V482" s="2">
        <f t="shared" si="63"/>
        <v>59198.163538045897</v>
      </c>
      <c r="W482" s="2">
        <f t="shared" si="62"/>
        <v>49.68576284021762</v>
      </c>
      <c r="X482" s="2">
        <f t="shared" si="58"/>
        <v>102.77196533183024</v>
      </c>
      <c r="Y482" s="2">
        <f t="shared" si="65"/>
        <v>49525.216833580009</v>
      </c>
      <c r="Z482" s="2">
        <f t="shared" si="64"/>
        <v>47.620400801519246</v>
      </c>
      <c r="AB482" s="4">
        <f t="shared" si="59"/>
        <v>2476.2608416790008</v>
      </c>
      <c r="AC482" s="4">
        <f t="shared" si="60"/>
        <v>206.35507013991673</v>
      </c>
    </row>
    <row r="483" spans="15:29" x14ac:dyDescent="0.2">
      <c r="O483" s="5"/>
      <c r="T483" s="1">
        <v>481</v>
      </c>
      <c r="U483" s="2">
        <f t="shared" si="61"/>
        <v>152.45772817204787</v>
      </c>
      <c r="V483" s="2">
        <f t="shared" si="63"/>
        <v>59350.621266217946</v>
      </c>
      <c r="W483" s="2">
        <f t="shared" si="62"/>
        <v>49.68576284021762</v>
      </c>
      <c r="X483" s="2">
        <f t="shared" si="58"/>
        <v>102.77196533183024</v>
      </c>
      <c r="Y483" s="2">
        <f t="shared" si="65"/>
        <v>49675.609199713355</v>
      </c>
      <c r="Z483" s="2">
        <f t="shared" si="64"/>
        <v>47.765008845878235</v>
      </c>
      <c r="AB483" s="4">
        <f t="shared" si="59"/>
        <v>2483.7804599856681</v>
      </c>
      <c r="AC483" s="4">
        <f t="shared" si="60"/>
        <v>206.98170499880567</v>
      </c>
    </row>
    <row r="484" spans="15:29" x14ac:dyDescent="0.2">
      <c r="T484" s="1">
        <v>482</v>
      </c>
      <c r="U484" s="2">
        <f t="shared" si="61"/>
        <v>152.45772817204787</v>
      </c>
      <c r="V484" s="2">
        <f t="shared" si="63"/>
        <v>59503.078994389994</v>
      </c>
      <c r="W484" s="2">
        <f t="shared" si="62"/>
        <v>49.68576284021762</v>
      </c>
      <c r="X484" s="2">
        <f t="shared" si="58"/>
        <v>102.77196533183024</v>
      </c>
      <c r="Y484" s="2">
        <f t="shared" si="65"/>
        <v>49826.146173891058</v>
      </c>
      <c r="Z484" s="2">
        <f t="shared" si="64"/>
        <v>47.909755936433719</v>
      </c>
      <c r="AB484" s="4">
        <f t="shared" si="59"/>
        <v>2491.3073086945533</v>
      </c>
      <c r="AC484" s="4">
        <f t="shared" si="60"/>
        <v>207.60894239121276</v>
      </c>
    </row>
    <row r="485" spans="15:29" x14ac:dyDescent="0.2">
      <c r="T485" s="1">
        <v>483</v>
      </c>
      <c r="U485" s="2">
        <f t="shared" si="61"/>
        <v>152.45772817204787</v>
      </c>
      <c r="V485" s="2">
        <f t="shared" si="63"/>
        <v>59655.536722562043</v>
      </c>
      <c r="W485" s="2">
        <f t="shared" si="62"/>
        <v>49.68576284021762</v>
      </c>
      <c r="X485" s="2">
        <f t="shared" si="58"/>
        <v>102.77196533183024</v>
      </c>
      <c r="Y485" s="2">
        <f t="shared" si="65"/>
        <v>49976.827895159317</v>
      </c>
      <c r="Z485" s="2">
        <f t="shared" si="64"/>
        <v>48.054642206883962</v>
      </c>
      <c r="AB485" s="4">
        <f t="shared" si="59"/>
        <v>2498.8413947579661</v>
      </c>
      <c r="AC485" s="4">
        <f t="shared" si="60"/>
        <v>208.23678289649717</v>
      </c>
    </row>
    <row r="486" spans="15:29" x14ac:dyDescent="0.2">
      <c r="T486" s="1">
        <v>484</v>
      </c>
      <c r="U486" s="2">
        <f t="shared" si="61"/>
        <v>152.45772817204787</v>
      </c>
      <c r="V486" s="2">
        <f t="shared" si="63"/>
        <v>59807.994450734092</v>
      </c>
      <c r="W486" s="2">
        <f t="shared" si="62"/>
        <v>49.68576284021762</v>
      </c>
      <c r="X486" s="2">
        <f t="shared" si="58"/>
        <v>102.77196533183024</v>
      </c>
      <c r="Y486" s="2">
        <f t="shared" si="65"/>
        <v>50127.654502698031</v>
      </c>
      <c r="Z486" s="2">
        <f t="shared" si="64"/>
        <v>48.199667791055802</v>
      </c>
      <c r="AB486" s="4">
        <f t="shared" si="59"/>
        <v>2506.3827251349016</v>
      </c>
      <c r="AC486" s="4">
        <f t="shared" si="60"/>
        <v>208.86522709457515</v>
      </c>
    </row>
    <row r="487" spans="15:29" x14ac:dyDescent="0.2">
      <c r="T487" s="1">
        <v>485</v>
      </c>
      <c r="U487" s="2">
        <f t="shared" si="61"/>
        <v>152.45772817204787</v>
      </c>
      <c r="V487" s="2">
        <f t="shared" si="63"/>
        <v>59960.45217890614</v>
      </c>
      <c r="W487" s="2">
        <f t="shared" si="62"/>
        <v>49.68576284021762</v>
      </c>
      <c r="X487" s="2">
        <f t="shared" si="58"/>
        <v>102.77196533183024</v>
      </c>
      <c r="Y487" s="2">
        <f t="shared" si="65"/>
        <v>50278.626135820916</v>
      </c>
      <c r="Z487" s="2">
        <f t="shared" si="64"/>
        <v>48.344832822904735</v>
      </c>
      <c r="AB487" s="4">
        <f t="shared" si="59"/>
        <v>2513.9313067910462</v>
      </c>
      <c r="AC487" s="4">
        <f t="shared" si="60"/>
        <v>209.4942755659205</v>
      </c>
    </row>
    <row r="488" spans="15:29" x14ac:dyDescent="0.2">
      <c r="T488" s="1">
        <v>486</v>
      </c>
      <c r="U488" s="2">
        <f t="shared" si="61"/>
        <v>152.45772817204787</v>
      </c>
      <c r="V488" s="2">
        <f t="shared" si="63"/>
        <v>60112.909907078189</v>
      </c>
      <c r="W488" s="2">
        <f t="shared" si="62"/>
        <v>49.68576284021762</v>
      </c>
      <c r="X488" s="2">
        <f t="shared" si="58"/>
        <v>102.77196533183024</v>
      </c>
      <c r="Y488" s="2">
        <f t="shared" si="65"/>
        <v>50429.742933975649</v>
      </c>
      <c r="Z488" s="2">
        <f t="shared" si="64"/>
        <v>48.490137436515049</v>
      </c>
      <c r="AB488" s="4">
        <f t="shared" si="59"/>
        <v>2521.4871466987825</v>
      </c>
      <c r="AC488" s="4">
        <f t="shared" si="60"/>
        <v>210.12392889156521</v>
      </c>
    </row>
    <row r="489" spans="15:29" x14ac:dyDescent="0.2">
      <c r="T489" s="1">
        <v>487</v>
      </c>
      <c r="U489" s="2">
        <f t="shared" si="61"/>
        <v>152.45772817204787</v>
      </c>
      <c r="V489" s="2">
        <f t="shared" si="63"/>
        <v>60265.367635250237</v>
      </c>
      <c r="W489" s="2">
        <f t="shared" si="62"/>
        <v>49.68576284021762</v>
      </c>
      <c r="X489" s="2">
        <f t="shared" si="58"/>
        <v>102.77196533183024</v>
      </c>
      <c r="Y489" s="2">
        <f t="shared" si="65"/>
        <v>50581.005036743991</v>
      </c>
      <c r="Z489" s="2">
        <f t="shared" si="64"/>
        <v>48.635581766099989</v>
      </c>
      <c r="AB489" s="4">
        <f t="shared" si="59"/>
        <v>2529.0502518371995</v>
      </c>
      <c r="AC489" s="4">
        <f t="shared" si="60"/>
        <v>210.75418765309996</v>
      </c>
    </row>
    <row r="490" spans="15:29" x14ac:dyDescent="0.2">
      <c r="T490" s="1">
        <v>488</v>
      </c>
      <c r="U490" s="2">
        <f t="shared" si="61"/>
        <v>152.45772817204787</v>
      </c>
      <c r="V490" s="2">
        <f t="shared" si="63"/>
        <v>60417.825363422286</v>
      </c>
      <c r="W490" s="2">
        <f t="shared" si="62"/>
        <v>49.68576284021762</v>
      </c>
      <c r="X490" s="2">
        <f t="shared" si="58"/>
        <v>102.77196533183024</v>
      </c>
      <c r="Y490" s="2">
        <f t="shared" si="65"/>
        <v>50732.41258384192</v>
      </c>
      <c r="Z490" s="2">
        <f t="shared" si="64"/>
        <v>48.781165946001849</v>
      </c>
      <c r="AB490" s="4">
        <f t="shared" si="59"/>
        <v>2536.6206291920962</v>
      </c>
      <c r="AC490" s="4">
        <f t="shared" si="60"/>
        <v>211.38505243267468</v>
      </c>
    </row>
    <row r="491" spans="15:29" x14ac:dyDescent="0.2">
      <c r="T491" s="1">
        <v>489</v>
      </c>
      <c r="U491" s="2">
        <f t="shared" si="61"/>
        <v>152.45772817204787</v>
      </c>
      <c r="V491" s="2">
        <f t="shared" si="63"/>
        <v>60570.283091594334</v>
      </c>
      <c r="W491" s="2">
        <f t="shared" si="62"/>
        <v>49.68576284021762</v>
      </c>
      <c r="X491" s="2">
        <f t="shared" si="58"/>
        <v>102.77196533183024</v>
      </c>
      <c r="Y491" s="2">
        <f t="shared" si="65"/>
        <v>50883.965715119746</v>
      </c>
      <c r="Z491" s="2">
        <f t="shared" si="64"/>
        <v>48.926890110692064</v>
      </c>
      <c r="AB491" s="4">
        <f t="shared" si="59"/>
        <v>2544.1982857559874</v>
      </c>
      <c r="AC491" s="4">
        <f t="shared" si="60"/>
        <v>212.01652381299894</v>
      </c>
    </row>
    <row r="492" spans="15:29" x14ac:dyDescent="0.2">
      <c r="T492" s="1">
        <v>490</v>
      </c>
      <c r="U492" s="2">
        <f t="shared" si="61"/>
        <v>152.45772817204787</v>
      </c>
      <c r="V492" s="2">
        <f t="shared" si="63"/>
        <v>60722.740819766383</v>
      </c>
      <c r="W492" s="2">
        <f t="shared" si="62"/>
        <v>49.68576284021762</v>
      </c>
      <c r="X492" s="2">
        <f t="shared" si="58"/>
        <v>102.77196533183024</v>
      </c>
      <c r="Y492" s="2">
        <f t="shared" si="65"/>
        <v>51035.664570562265</v>
      </c>
      <c r="Z492" s="2">
        <f t="shared" si="64"/>
        <v>49.072754394771408</v>
      </c>
      <c r="AB492" s="4">
        <f t="shared" si="59"/>
        <v>2551.7832285281133</v>
      </c>
      <c r="AC492" s="4">
        <f t="shared" si="60"/>
        <v>212.64860237734277</v>
      </c>
    </row>
    <row r="493" spans="15:29" x14ac:dyDescent="0.2">
      <c r="T493" s="1">
        <v>491</v>
      </c>
      <c r="U493" s="2">
        <f t="shared" si="61"/>
        <v>152.45772817204787</v>
      </c>
      <c r="V493" s="2">
        <f t="shared" si="63"/>
        <v>60875.198547938431</v>
      </c>
      <c r="W493" s="2">
        <f t="shared" si="62"/>
        <v>49.68576284021762</v>
      </c>
      <c r="X493" s="2">
        <f t="shared" si="58"/>
        <v>102.77196533183024</v>
      </c>
      <c r="Y493" s="2">
        <f t="shared" si="65"/>
        <v>51187.509290288865</v>
      </c>
      <c r="Z493" s="2">
        <f t="shared" si="64"/>
        <v>49.218758932970069</v>
      </c>
      <c r="AB493" s="4">
        <f t="shared" si="59"/>
        <v>2559.3754645144436</v>
      </c>
      <c r="AC493" s="4">
        <f t="shared" si="60"/>
        <v>213.28128870953697</v>
      </c>
    </row>
    <row r="494" spans="15:29" x14ac:dyDescent="0.2">
      <c r="T494" s="1">
        <v>492</v>
      </c>
      <c r="U494" s="2">
        <f t="shared" si="61"/>
        <v>152.45772817204787</v>
      </c>
      <c r="V494" s="2">
        <f t="shared" si="63"/>
        <v>61027.65627611048</v>
      </c>
      <c r="W494" s="2">
        <f t="shared" si="62"/>
        <v>49.68576284021762</v>
      </c>
      <c r="X494" s="2">
        <f t="shared" si="58"/>
        <v>102.77196533183024</v>
      </c>
      <c r="Y494" s="2">
        <f t="shared" si="65"/>
        <v>51339.500014553661</v>
      </c>
      <c r="Z494" s="2">
        <f t="shared" si="64"/>
        <v>49.364903860147756</v>
      </c>
      <c r="AB494" s="4">
        <f t="shared" si="59"/>
        <v>2566.9750007276834</v>
      </c>
      <c r="AC494" s="4">
        <f t="shared" si="60"/>
        <v>213.91458339397363</v>
      </c>
    </row>
    <row r="495" spans="15:29" x14ac:dyDescent="0.2">
      <c r="O495" s="5"/>
      <c r="T495" s="1">
        <v>493</v>
      </c>
      <c r="U495" s="2">
        <f t="shared" si="61"/>
        <v>152.45772817204787</v>
      </c>
      <c r="V495" s="2">
        <f t="shared" si="63"/>
        <v>61180.114004282528</v>
      </c>
      <c r="W495" s="2">
        <f t="shared" si="62"/>
        <v>49.68576284021762</v>
      </c>
      <c r="X495" s="2">
        <f t="shared" si="58"/>
        <v>102.77196533183024</v>
      </c>
      <c r="Y495" s="2">
        <f t="shared" si="65"/>
        <v>51491.636883745639</v>
      </c>
      <c r="Z495" s="2">
        <f t="shared" si="64"/>
        <v>49.511189311293883</v>
      </c>
      <c r="AB495" s="4">
        <f t="shared" si="59"/>
        <v>2574.5818441872821</v>
      </c>
      <c r="AC495" s="4">
        <f t="shared" si="60"/>
        <v>214.54848701560684</v>
      </c>
    </row>
    <row r="496" spans="15:29" x14ac:dyDescent="0.2">
      <c r="T496" s="1">
        <v>494</v>
      </c>
      <c r="U496" s="2">
        <f t="shared" si="61"/>
        <v>152.45772817204787</v>
      </c>
      <c r="V496" s="2">
        <f t="shared" si="63"/>
        <v>61332.571732454577</v>
      </c>
      <c r="W496" s="2">
        <f t="shared" si="62"/>
        <v>49.68576284021762</v>
      </c>
      <c r="X496" s="2">
        <f t="shared" si="58"/>
        <v>102.77196533183024</v>
      </c>
      <c r="Y496" s="2">
        <f t="shared" si="65"/>
        <v>51643.920038388758</v>
      </c>
      <c r="Z496" s="2">
        <f t="shared" si="64"/>
        <v>49.657615421527652</v>
      </c>
      <c r="AB496" s="4">
        <f t="shared" si="59"/>
        <v>2582.196001919438</v>
      </c>
      <c r="AC496" s="4">
        <f t="shared" si="60"/>
        <v>215.18300015995317</v>
      </c>
    </row>
    <row r="497" spans="15:29" x14ac:dyDescent="0.2">
      <c r="T497" s="1">
        <v>495</v>
      </c>
      <c r="U497" s="2">
        <f t="shared" si="61"/>
        <v>152.45772817204787</v>
      </c>
      <c r="V497" s="2">
        <f t="shared" si="63"/>
        <v>61485.029460626625</v>
      </c>
      <c r="W497" s="2">
        <f t="shared" si="62"/>
        <v>49.68576284021762</v>
      </c>
      <c r="X497" s="2">
        <f t="shared" si="58"/>
        <v>102.77196533183024</v>
      </c>
      <c r="Y497" s="2">
        <f t="shared" si="65"/>
        <v>51796.349619142115</v>
      </c>
      <c r="Z497" s="2">
        <f t="shared" si="64"/>
        <v>49.804182326098193</v>
      </c>
      <c r="AB497" s="4">
        <f t="shared" si="59"/>
        <v>2589.817480957106</v>
      </c>
      <c r="AC497" s="4">
        <f t="shared" si="60"/>
        <v>215.81812341309217</v>
      </c>
    </row>
    <row r="498" spans="15:29" x14ac:dyDescent="0.2">
      <c r="T498" s="1">
        <v>496</v>
      </c>
      <c r="U498" s="2">
        <f t="shared" si="61"/>
        <v>152.45772817204787</v>
      </c>
      <c r="V498" s="2">
        <f t="shared" si="63"/>
        <v>61637.487188798674</v>
      </c>
      <c r="W498" s="2">
        <f t="shared" si="62"/>
        <v>49.68576284021762</v>
      </c>
      <c r="X498" s="2">
        <f t="shared" si="58"/>
        <v>102.77196533183024</v>
      </c>
      <c r="Y498" s="2">
        <f t="shared" si="65"/>
        <v>51948.925766800043</v>
      </c>
      <c r="Z498" s="2">
        <f t="shared" si="64"/>
        <v>49.95089016038466</v>
      </c>
      <c r="AB498" s="4">
        <f t="shared" si="59"/>
        <v>2597.4462883400024</v>
      </c>
      <c r="AC498" s="4">
        <f t="shared" si="60"/>
        <v>216.45385736166688</v>
      </c>
    </row>
    <row r="499" spans="15:29" x14ac:dyDescent="0.2">
      <c r="T499" s="1">
        <v>497</v>
      </c>
      <c r="U499" s="2">
        <f t="shared" si="61"/>
        <v>152.45772817204787</v>
      </c>
      <c r="V499" s="2">
        <f t="shared" si="63"/>
        <v>61789.944916970722</v>
      </c>
      <c r="W499" s="2">
        <f t="shared" si="62"/>
        <v>49.68576284021762</v>
      </c>
      <c r="X499" s="2">
        <f t="shared" si="58"/>
        <v>102.77196533183024</v>
      </c>
      <c r="Y499" s="2">
        <f t="shared" si="65"/>
        <v>52101.648622292254</v>
      </c>
      <c r="Z499" s="2">
        <f t="shared" si="64"/>
        <v>50.097739059896405</v>
      </c>
      <c r="AB499" s="4">
        <f t="shared" si="59"/>
        <v>2605.082431114613</v>
      </c>
      <c r="AC499" s="4">
        <f t="shared" si="60"/>
        <v>217.09020259288442</v>
      </c>
    </row>
    <row r="500" spans="15:29" x14ac:dyDescent="0.2">
      <c r="T500" s="1">
        <v>498</v>
      </c>
      <c r="U500" s="2">
        <f t="shared" si="61"/>
        <v>152.45772817204787</v>
      </c>
      <c r="V500" s="2">
        <f t="shared" si="63"/>
        <v>61942.402645142771</v>
      </c>
      <c r="W500" s="2">
        <f t="shared" si="62"/>
        <v>49.68576284021762</v>
      </c>
      <c r="X500" s="2">
        <f t="shared" si="58"/>
        <v>102.77196533183024</v>
      </c>
      <c r="Y500" s="2">
        <f t="shared" si="65"/>
        <v>52254.518326683974</v>
      </c>
      <c r="Z500" s="2">
        <f t="shared" si="64"/>
        <v>50.244729160273053</v>
      </c>
      <c r="AB500" s="4">
        <f t="shared" si="59"/>
        <v>2612.7259163341987</v>
      </c>
      <c r="AC500" s="4">
        <f t="shared" si="60"/>
        <v>217.72715969451656</v>
      </c>
    </row>
    <row r="501" spans="15:29" x14ac:dyDescent="0.2">
      <c r="T501" s="1">
        <v>499</v>
      </c>
      <c r="U501" s="2">
        <f t="shared" si="61"/>
        <v>152.45772817204787</v>
      </c>
      <c r="V501" s="2">
        <f t="shared" si="63"/>
        <v>62094.860373314819</v>
      </c>
      <c r="W501" s="2">
        <f t="shared" si="62"/>
        <v>49.68576284021762</v>
      </c>
      <c r="X501" s="2">
        <f t="shared" si="58"/>
        <v>102.77196533183024</v>
      </c>
      <c r="Y501" s="2">
        <f t="shared" si="65"/>
        <v>52407.535021176074</v>
      </c>
      <c r="Z501" s="2">
        <f t="shared" si="64"/>
        <v>50.39186059728469</v>
      </c>
      <c r="AB501" s="4">
        <f t="shared" si="59"/>
        <v>2620.3767510588041</v>
      </c>
      <c r="AC501" s="4">
        <f t="shared" si="60"/>
        <v>218.36472925490034</v>
      </c>
    </row>
    <row r="502" spans="15:29" x14ac:dyDescent="0.2">
      <c r="T502" s="1">
        <v>500</v>
      </c>
      <c r="U502" s="2">
        <f t="shared" si="61"/>
        <v>152.45772817204787</v>
      </c>
      <c r="V502" s="2">
        <f t="shared" si="63"/>
        <v>62247.318101486868</v>
      </c>
      <c r="W502" s="2">
        <f t="shared" si="62"/>
        <v>49.68576284021762</v>
      </c>
      <c r="X502" s="2">
        <f t="shared" si="58"/>
        <v>102.77196533183024</v>
      </c>
      <c r="Y502" s="2">
        <f t="shared" si="65"/>
        <v>52560.698847105188</v>
      </c>
      <c r="Z502" s="2">
        <f t="shared" si="64"/>
        <v>50.539133506831917</v>
      </c>
      <c r="AB502" s="4">
        <f t="shared" si="59"/>
        <v>2628.0349423552598</v>
      </c>
      <c r="AC502" s="4">
        <f t="shared" si="60"/>
        <v>219.0029118629383</v>
      </c>
    </row>
    <row r="503" spans="15:29" x14ac:dyDescent="0.2">
      <c r="T503" s="1">
        <v>501</v>
      </c>
      <c r="U503" s="2">
        <f t="shared" si="61"/>
        <v>152.45772817204787</v>
      </c>
      <c r="V503" s="2">
        <f t="shared" si="63"/>
        <v>62399.775829658916</v>
      </c>
      <c r="W503" s="2">
        <f t="shared" si="62"/>
        <v>49.68576284021762</v>
      </c>
      <c r="X503" s="2">
        <f t="shared" ref="X503:X566" si="66">SUM(U503*$AD$3)</f>
        <v>102.77196533183024</v>
      </c>
      <c r="Y503" s="2">
        <f t="shared" si="65"/>
        <v>52714.00994594385</v>
      </c>
      <c r="Z503" s="2">
        <f t="shared" si="64"/>
        <v>50.686548024946013</v>
      </c>
      <c r="AB503" s="4">
        <f t="shared" si="59"/>
        <v>2635.7004972971927</v>
      </c>
      <c r="AC503" s="4">
        <f t="shared" si="60"/>
        <v>219.64170810809938</v>
      </c>
    </row>
    <row r="504" spans="15:29" x14ac:dyDescent="0.2">
      <c r="T504" s="1">
        <v>502</v>
      </c>
      <c r="U504" s="2">
        <f t="shared" si="61"/>
        <v>152.45772817204787</v>
      </c>
      <c r="V504" s="2">
        <f t="shared" si="63"/>
        <v>62552.233557830965</v>
      </c>
      <c r="W504" s="2">
        <f t="shared" si="62"/>
        <v>49.68576284021762</v>
      </c>
      <c r="X504" s="2">
        <f t="shared" si="66"/>
        <v>102.77196533183024</v>
      </c>
      <c r="Y504" s="2">
        <f t="shared" si="65"/>
        <v>52867.468459300624</v>
      </c>
      <c r="Z504" s="2">
        <f t="shared" si="64"/>
        <v>50.83410428778906</v>
      </c>
      <c r="AB504" s="4">
        <f t="shared" ref="AB504:AB567" si="67">SUM(Z504*52)</f>
        <v>2643.3734229650313</v>
      </c>
      <c r="AC504" s="4">
        <f t="shared" ref="AC504:AC567" si="68">SUM(AB504/12)</f>
        <v>220.28111858041927</v>
      </c>
    </row>
    <row r="505" spans="15:29" x14ac:dyDescent="0.2">
      <c r="T505" s="1">
        <v>503</v>
      </c>
      <c r="U505" s="2">
        <f t="shared" si="61"/>
        <v>152.45772817204787</v>
      </c>
      <c r="V505" s="2">
        <f t="shared" si="63"/>
        <v>62704.691286003013</v>
      </c>
      <c r="W505" s="2">
        <f t="shared" si="62"/>
        <v>49.68576284021762</v>
      </c>
      <c r="X505" s="2">
        <f t="shared" si="66"/>
        <v>102.77196533183024</v>
      </c>
      <c r="Y505" s="2">
        <f t="shared" si="65"/>
        <v>53021.074528920239</v>
      </c>
      <c r="Z505" s="2">
        <f t="shared" si="64"/>
        <v>50.981802431654081</v>
      </c>
      <c r="AB505" s="4">
        <f t="shared" si="67"/>
        <v>2651.0537264460122</v>
      </c>
      <c r="AC505" s="4">
        <f t="shared" si="68"/>
        <v>220.92114387050103</v>
      </c>
    </row>
    <row r="506" spans="15:29" x14ac:dyDescent="0.2">
      <c r="T506" s="1">
        <v>504</v>
      </c>
      <c r="U506" s="2">
        <f t="shared" si="61"/>
        <v>152.45772817204787</v>
      </c>
      <c r="V506" s="2">
        <f t="shared" si="63"/>
        <v>62857.149014175062</v>
      </c>
      <c r="W506" s="2">
        <f t="shared" si="62"/>
        <v>49.68576284021762</v>
      </c>
      <c r="X506" s="2">
        <f t="shared" si="66"/>
        <v>102.77196533183024</v>
      </c>
      <c r="Y506" s="2">
        <f t="shared" si="65"/>
        <v>53174.828296683721</v>
      </c>
      <c r="Z506" s="2">
        <f t="shared" si="64"/>
        <v>51.129642592965119</v>
      </c>
      <c r="AB506" s="4">
        <f t="shared" si="67"/>
        <v>2658.7414148341863</v>
      </c>
      <c r="AC506" s="4">
        <f t="shared" si="68"/>
        <v>221.56178456951554</v>
      </c>
    </row>
    <row r="507" spans="15:29" x14ac:dyDescent="0.2">
      <c r="O507" s="5"/>
      <c r="T507" s="1">
        <v>505</v>
      </c>
      <c r="U507" s="2">
        <f t="shared" si="61"/>
        <v>152.45772817204787</v>
      </c>
      <c r="V507" s="2">
        <f t="shared" si="63"/>
        <v>63009.60674234711</v>
      </c>
      <c r="W507" s="2">
        <f t="shared" si="62"/>
        <v>49.68576284021762</v>
      </c>
      <c r="X507" s="2">
        <f t="shared" si="66"/>
        <v>102.77196533183024</v>
      </c>
      <c r="Y507" s="2">
        <f t="shared" si="65"/>
        <v>53328.729904608517</v>
      </c>
      <c r="Z507" s="2">
        <f t="shared" si="64"/>
        <v>51.277624908277417</v>
      </c>
      <c r="AB507" s="4">
        <f t="shared" si="67"/>
        <v>2666.4364952304259</v>
      </c>
      <c r="AC507" s="4">
        <f t="shared" si="68"/>
        <v>222.20304126920215</v>
      </c>
    </row>
    <row r="508" spans="15:29" x14ac:dyDescent="0.2">
      <c r="T508" s="1">
        <v>506</v>
      </c>
      <c r="U508" s="2">
        <f t="shared" si="61"/>
        <v>152.45772817204787</v>
      </c>
      <c r="V508" s="2">
        <f t="shared" si="63"/>
        <v>63162.064470519159</v>
      </c>
      <c r="W508" s="2">
        <f t="shared" si="62"/>
        <v>49.68576284021762</v>
      </c>
      <c r="X508" s="2">
        <f t="shared" si="66"/>
        <v>102.77196533183024</v>
      </c>
      <c r="Y508" s="2">
        <f t="shared" si="65"/>
        <v>53482.779494848619</v>
      </c>
      <c r="Z508" s="2">
        <f t="shared" si="64"/>
        <v>51.42574951427752</v>
      </c>
      <c r="AB508" s="4">
        <f t="shared" si="67"/>
        <v>2674.1389747424309</v>
      </c>
      <c r="AC508" s="4">
        <f t="shared" si="68"/>
        <v>222.84491456186925</v>
      </c>
    </row>
    <row r="509" spans="15:29" x14ac:dyDescent="0.2">
      <c r="T509" s="1">
        <v>507</v>
      </c>
      <c r="U509" s="2">
        <f t="shared" si="61"/>
        <v>152.45772817204787</v>
      </c>
      <c r="V509" s="2">
        <f t="shared" si="63"/>
        <v>63314.522198691207</v>
      </c>
      <c r="W509" s="2">
        <f t="shared" si="62"/>
        <v>49.68576284021762</v>
      </c>
      <c r="X509" s="2">
        <f t="shared" si="66"/>
        <v>102.77196533183024</v>
      </c>
      <c r="Y509" s="2">
        <f t="shared" si="65"/>
        <v>53636.977209694727</v>
      </c>
      <c r="Z509" s="2">
        <f t="shared" si="64"/>
        <v>51.574016547783394</v>
      </c>
      <c r="AB509" s="4">
        <f t="shared" si="67"/>
        <v>2681.8488604847366</v>
      </c>
      <c r="AC509" s="4">
        <f t="shared" si="68"/>
        <v>223.48740504039472</v>
      </c>
    </row>
    <row r="510" spans="15:29" x14ac:dyDescent="0.2">
      <c r="T510" s="1">
        <v>508</v>
      </c>
      <c r="U510" s="2">
        <f t="shared" si="61"/>
        <v>152.45772817204787</v>
      </c>
      <c r="V510" s="2">
        <f t="shared" si="63"/>
        <v>63466.979926863256</v>
      </c>
      <c r="W510" s="2">
        <f t="shared" si="62"/>
        <v>49.68576284021762</v>
      </c>
      <c r="X510" s="2">
        <f t="shared" si="66"/>
        <v>102.77196533183024</v>
      </c>
      <c r="Y510" s="2">
        <f t="shared" si="65"/>
        <v>53791.323191574338</v>
      </c>
      <c r="Z510" s="2">
        <f t="shared" si="64"/>
        <v>51.722426145744556</v>
      </c>
      <c r="AB510" s="4">
        <f t="shared" si="67"/>
        <v>2689.5661595787169</v>
      </c>
      <c r="AC510" s="4">
        <f t="shared" si="68"/>
        <v>224.13051329822642</v>
      </c>
    </row>
    <row r="511" spans="15:29" x14ac:dyDescent="0.2">
      <c r="T511" s="1">
        <v>509</v>
      </c>
      <c r="U511" s="2">
        <f t="shared" si="61"/>
        <v>152.45772817204787</v>
      </c>
      <c r="V511" s="2">
        <f t="shared" si="63"/>
        <v>63619.437655035304</v>
      </c>
      <c r="W511" s="2">
        <f t="shared" si="62"/>
        <v>49.68576284021762</v>
      </c>
      <c r="X511" s="2">
        <f t="shared" si="66"/>
        <v>102.77196533183024</v>
      </c>
      <c r="Y511" s="2">
        <f t="shared" si="65"/>
        <v>53945.81758305191</v>
      </c>
      <c r="Z511" s="2">
        <f t="shared" si="64"/>
        <v>51.870978445242223</v>
      </c>
      <c r="AB511" s="4">
        <f t="shared" si="67"/>
        <v>2697.2908791525956</v>
      </c>
      <c r="AC511" s="4">
        <f t="shared" si="68"/>
        <v>224.77423992938296</v>
      </c>
    </row>
    <row r="512" spans="15:29" x14ac:dyDescent="0.2">
      <c r="T512" s="1">
        <v>510</v>
      </c>
      <c r="U512" s="2">
        <f t="shared" si="61"/>
        <v>152.45772817204787</v>
      </c>
      <c r="V512" s="2">
        <f t="shared" si="63"/>
        <v>63771.895383207353</v>
      </c>
      <c r="W512" s="2">
        <f t="shared" si="62"/>
        <v>49.68576284021762</v>
      </c>
      <c r="X512" s="2">
        <f t="shared" si="66"/>
        <v>102.77196533183024</v>
      </c>
      <c r="Y512" s="2">
        <f t="shared" si="65"/>
        <v>54100.460526828982</v>
      </c>
      <c r="Z512" s="2">
        <f t="shared" si="64"/>
        <v>52.019673583489407</v>
      </c>
      <c r="AB512" s="4">
        <f t="shared" si="67"/>
        <v>2705.0230263414492</v>
      </c>
      <c r="AC512" s="4">
        <f t="shared" si="68"/>
        <v>225.41858552845409</v>
      </c>
    </row>
    <row r="513" spans="15:29" x14ac:dyDescent="0.2">
      <c r="T513" s="1">
        <v>511</v>
      </c>
      <c r="U513" s="2">
        <f t="shared" si="61"/>
        <v>152.45772817204787</v>
      </c>
      <c r="V513" s="2">
        <f t="shared" si="63"/>
        <v>63924.353111379402</v>
      </c>
      <c r="W513" s="2">
        <f t="shared" si="62"/>
        <v>49.68576284021762</v>
      </c>
      <c r="X513" s="2">
        <f t="shared" si="66"/>
        <v>102.77196533183024</v>
      </c>
      <c r="Y513" s="2">
        <f t="shared" si="65"/>
        <v>54255.252165744299</v>
      </c>
      <c r="Z513" s="2">
        <f t="shared" si="64"/>
        <v>52.168511697831065</v>
      </c>
      <c r="AB513" s="4">
        <f t="shared" si="67"/>
        <v>2712.7626082872152</v>
      </c>
      <c r="AC513" s="4">
        <f t="shared" si="68"/>
        <v>226.06355069060126</v>
      </c>
    </row>
    <row r="514" spans="15:29" x14ac:dyDescent="0.2">
      <c r="T514" s="1">
        <v>512</v>
      </c>
      <c r="U514" s="2">
        <f t="shared" si="61"/>
        <v>152.45772817204787</v>
      </c>
      <c r="V514" s="2">
        <f t="shared" si="63"/>
        <v>64076.81083955145</v>
      </c>
      <c r="W514" s="2">
        <f t="shared" si="62"/>
        <v>49.68576284021762</v>
      </c>
      <c r="X514" s="2">
        <f t="shared" si="66"/>
        <v>102.77196533183024</v>
      </c>
      <c r="Y514" s="2">
        <f t="shared" si="65"/>
        <v>54410.19264277396</v>
      </c>
      <c r="Z514" s="2">
        <f t="shared" si="64"/>
        <v>52.317492925744197</v>
      </c>
      <c r="AB514" s="4">
        <f t="shared" si="67"/>
        <v>2720.5096321386982</v>
      </c>
      <c r="AC514" s="4">
        <f t="shared" si="68"/>
        <v>226.70913601155817</v>
      </c>
    </row>
    <row r="515" spans="15:29" x14ac:dyDescent="0.2">
      <c r="T515" s="1">
        <v>513</v>
      </c>
      <c r="U515" s="2">
        <f t="shared" si="61"/>
        <v>152.45772817204787</v>
      </c>
      <c r="V515" s="2">
        <f t="shared" si="63"/>
        <v>64229.268567723499</v>
      </c>
      <c r="W515" s="2">
        <f t="shared" si="62"/>
        <v>49.68576284021762</v>
      </c>
      <c r="X515" s="2">
        <f t="shared" si="66"/>
        <v>102.77196533183024</v>
      </c>
      <c r="Y515" s="2">
        <f t="shared" si="65"/>
        <v>54565.282101031531</v>
      </c>
      <c r="Z515" s="2">
        <f t="shared" si="64"/>
        <v>52.466617404838011</v>
      </c>
      <c r="AB515" s="4">
        <f t="shared" si="67"/>
        <v>2728.2641050515767</v>
      </c>
      <c r="AC515" s="4">
        <f t="shared" si="68"/>
        <v>227.35534208763139</v>
      </c>
    </row>
    <row r="516" spans="15:29" x14ac:dyDescent="0.2">
      <c r="T516" s="1">
        <v>514</v>
      </c>
      <c r="U516" s="2">
        <f t="shared" ref="U516:U579" si="69">SUM(U515)</f>
        <v>152.45772817204787</v>
      </c>
      <c r="V516" s="2">
        <f t="shared" si="63"/>
        <v>64381.726295895547</v>
      </c>
      <c r="W516" s="2">
        <f t="shared" ref="W516:W579" si="70">SUM(U516-X516)</f>
        <v>49.68576284021762</v>
      </c>
      <c r="X516" s="2">
        <f t="shared" si="66"/>
        <v>102.77196533183024</v>
      </c>
      <c r="Y516" s="2">
        <f t="shared" si="65"/>
        <v>54720.520683768198</v>
      </c>
      <c r="Z516" s="2">
        <f t="shared" si="64"/>
        <v>52.615885272854037</v>
      </c>
      <c r="AB516" s="4">
        <f t="shared" si="67"/>
        <v>2736.02603418841</v>
      </c>
      <c r="AC516" s="4">
        <f t="shared" si="68"/>
        <v>228.00216951570084</v>
      </c>
    </row>
    <row r="517" spans="15:29" x14ac:dyDescent="0.2">
      <c r="T517" s="1">
        <v>515</v>
      </c>
      <c r="U517" s="2">
        <f t="shared" si="69"/>
        <v>152.45772817204787</v>
      </c>
      <c r="V517" s="2">
        <f t="shared" ref="V517:V580" si="71">SUM(U517+V516)</f>
        <v>64534.184024067596</v>
      </c>
      <c r="W517" s="2">
        <f t="shared" si="70"/>
        <v>49.68576284021762</v>
      </c>
      <c r="X517" s="2">
        <f t="shared" si="66"/>
        <v>102.77196533183024</v>
      </c>
      <c r="Y517" s="2">
        <f t="shared" si="65"/>
        <v>54875.90853437288</v>
      </c>
      <c r="Z517" s="2">
        <f t="shared" ref="Z517:Z580" si="72">SUM(Y517*$Z$2)/52</f>
        <v>52.765296667666234</v>
      </c>
      <c r="AB517" s="4">
        <f t="shared" si="67"/>
        <v>2743.7954267186442</v>
      </c>
      <c r="AC517" s="4">
        <f t="shared" si="68"/>
        <v>228.64961889322035</v>
      </c>
    </row>
    <row r="518" spans="15:29" x14ac:dyDescent="0.2">
      <c r="T518" s="1">
        <v>516</v>
      </c>
      <c r="U518" s="2">
        <f t="shared" si="69"/>
        <v>152.45772817204787</v>
      </c>
      <c r="V518" s="2">
        <f t="shared" si="71"/>
        <v>64686.641752239644</v>
      </c>
      <c r="W518" s="2">
        <f t="shared" si="70"/>
        <v>49.68576284021762</v>
      </c>
      <c r="X518" s="2">
        <f t="shared" si="66"/>
        <v>102.77196533183024</v>
      </c>
      <c r="Y518" s="2">
        <f t="shared" ref="Y518:Y581" si="73">SUM(X518+Y517+Z517)</f>
        <v>55031.445796372376</v>
      </c>
      <c r="Z518" s="2">
        <f t="shared" si="72"/>
        <v>52.914851727281139</v>
      </c>
      <c r="AB518" s="4">
        <f t="shared" si="67"/>
        <v>2751.5722898186191</v>
      </c>
      <c r="AC518" s="4">
        <f t="shared" si="68"/>
        <v>229.29769081821826</v>
      </c>
    </row>
    <row r="519" spans="15:29" x14ac:dyDescent="0.2">
      <c r="O519" s="5"/>
      <c r="T519" s="1">
        <v>517</v>
      </c>
      <c r="U519" s="2">
        <f t="shared" si="69"/>
        <v>152.45772817204787</v>
      </c>
      <c r="V519" s="2">
        <f t="shared" si="71"/>
        <v>64839.099480411693</v>
      </c>
      <c r="W519" s="2">
        <f t="shared" si="70"/>
        <v>49.68576284021762</v>
      </c>
      <c r="X519" s="2">
        <f t="shared" si="66"/>
        <v>102.77196533183024</v>
      </c>
      <c r="Y519" s="2">
        <f t="shared" si="73"/>
        <v>55187.132613431488</v>
      </c>
      <c r="Z519" s="2">
        <f t="shared" si="72"/>
        <v>53.064550589837978</v>
      </c>
      <c r="AB519" s="4">
        <f t="shared" si="67"/>
        <v>2759.3566306715747</v>
      </c>
      <c r="AC519" s="4">
        <f t="shared" si="68"/>
        <v>229.94638588929789</v>
      </c>
    </row>
    <row r="520" spans="15:29" x14ac:dyDescent="0.2">
      <c r="T520" s="1">
        <v>518</v>
      </c>
      <c r="U520" s="2">
        <f t="shared" si="69"/>
        <v>152.45772817204787</v>
      </c>
      <c r="V520" s="2">
        <f t="shared" si="71"/>
        <v>64991.557208583741</v>
      </c>
      <c r="W520" s="2">
        <f t="shared" si="70"/>
        <v>49.68576284021762</v>
      </c>
      <c r="X520" s="2">
        <f t="shared" si="66"/>
        <v>102.77196533183024</v>
      </c>
      <c r="Y520" s="2">
        <f t="shared" si="73"/>
        <v>55342.96912935315</v>
      </c>
      <c r="Z520" s="2">
        <f t="shared" si="72"/>
        <v>53.214393393608802</v>
      </c>
      <c r="AB520" s="4">
        <f t="shared" si="67"/>
        <v>2767.1484564676575</v>
      </c>
      <c r="AC520" s="4">
        <f t="shared" si="68"/>
        <v>230.59570470563813</v>
      </c>
    </row>
    <row r="521" spans="15:29" x14ac:dyDescent="0.2">
      <c r="T521" s="1">
        <v>519</v>
      </c>
      <c r="U521" s="2">
        <f t="shared" si="69"/>
        <v>152.45772817204787</v>
      </c>
      <c r="V521" s="2">
        <f t="shared" si="71"/>
        <v>65144.01493675579</v>
      </c>
      <c r="W521" s="2">
        <f t="shared" si="70"/>
        <v>49.68576284021762</v>
      </c>
      <c r="X521" s="2">
        <f t="shared" si="66"/>
        <v>102.77196533183024</v>
      </c>
      <c r="Y521" s="2">
        <f t="shared" si="73"/>
        <v>55498.955488078587</v>
      </c>
      <c r="Z521" s="2">
        <f t="shared" si="72"/>
        <v>53.364380276998645</v>
      </c>
      <c r="AB521" s="4">
        <f t="shared" si="67"/>
        <v>2774.9477744039295</v>
      </c>
      <c r="AC521" s="4">
        <f t="shared" si="68"/>
        <v>231.24564786699412</v>
      </c>
    </row>
    <row r="522" spans="15:29" x14ac:dyDescent="0.2">
      <c r="O522" s="5"/>
      <c r="T522" s="1">
        <v>520</v>
      </c>
      <c r="U522" s="2">
        <v>131.09</v>
      </c>
      <c r="V522" s="2">
        <f t="shared" si="71"/>
        <v>65275.104936755786</v>
      </c>
      <c r="W522" s="2">
        <f t="shared" si="70"/>
        <v>42.722049769585254</v>
      </c>
      <c r="X522" s="2">
        <f t="shared" si="66"/>
        <v>88.367950230414749</v>
      </c>
      <c r="Y522" s="2">
        <f t="shared" si="73"/>
        <v>55640.687818586004</v>
      </c>
      <c r="Z522" s="2">
        <f t="shared" si="72"/>
        <v>53.500661364025014</v>
      </c>
      <c r="AB522" s="4">
        <f t="shared" si="67"/>
        <v>2782.0343909293006</v>
      </c>
      <c r="AC522" s="4">
        <f t="shared" si="68"/>
        <v>231.83619924410837</v>
      </c>
    </row>
    <row r="523" spans="15:29" x14ac:dyDescent="0.2">
      <c r="O523" s="6">
        <f>SUM(O471*$O$7)+O471</f>
        <v>65851.902587861972</v>
      </c>
      <c r="P523" s="4">
        <f>SUM(O523*0.124)</f>
        <v>8165.6359208948843</v>
      </c>
      <c r="Q523" s="4">
        <f>SUM(P523*AD11)</f>
        <v>6130.623982636841</v>
      </c>
      <c r="R523" s="8">
        <f>SUM(P523-Q523)</f>
        <v>2035.0119382580433</v>
      </c>
      <c r="S523" s="8"/>
      <c r="T523" s="1">
        <v>521</v>
      </c>
      <c r="U523" s="2">
        <f>SUM(O523*0.124)/52</f>
        <v>157.03146001720933</v>
      </c>
      <c r="V523" s="2">
        <f t="shared" si="71"/>
        <v>65432.136396772992</v>
      </c>
      <c r="W523" s="2">
        <f t="shared" si="70"/>
        <v>51.176335725424167</v>
      </c>
      <c r="X523" s="2">
        <f t="shared" si="66"/>
        <v>105.85512429178516</v>
      </c>
      <c r="Y523" s="2">
        <f t="shared" si="73"/>
        <v>55800.043604241808</v>
      </c>
      <c r="Z523" s="2">
        <f t="shared" si="72"/>
        <v>53.653888081001739</v>
      </c>
      <c r="AB523" s="4">
        <f t="shared" si="67"/>
        <v>2790.0021802120905</v>
      </c>
      <c r="AC523" s="4">
        <f t="shared" si="68"/>
        <v>232.50018168434087</v>
      </c>
    </row>
    <row r="524" spans="15:29" x14ac:dyDescent="0.2">
      <c r="T524" s="1">
        <v>522</v>
      </c>
      <c r="U524" s="2">
        <f t="shared" si="69"/>
        <v>157.03146001720933</v>
      </c>
      <c r="V524" s="2">
        <f t="shared" si="71"/>
        <v>65589.167856790198</v>
      </c>
      <c r="W524" s="2">
        <f t="shared" si="70"/>
        <v>51.176335725424167</v>
      </c>
      <c r="X524" s="2">
        <f t="shared" si="66"/>
        <v>105.85512429178516</v>
      </c>
      <c r="Y524" s="2">
        <f t="shared" si="73"/>
        <v>55959.552616614594</v>
      </c>
      <c r="Z524" s="2">
        <f t="shared" si="72"/>
        <v>53.80726213136019</v>
      </c>
      <c r="AB524" s="4">
        <f t="shared" si="67"/>
        <v>2797.97763083073</v>
      </c>
      <c r="AC524" s="4">
        <f t="shared" si="68"/>
        <v>233.1648025692275</v>
      </c>
    </row>
    <row r="525" spans="15:29" x14ac:dyDescent="0.2">
      <c r="T525" s="1">
        <v>523</v>
      </c>
      <c r="U525" s="2">
        <f t="shared" si="69"/>
        <v>157.03146001720933</v>
      </c>
      <c r="V525" s="2">
        <f t="shared" si="71"/>
        <v>65746.199316807411</v>
      </c>
      <c r="W525" s="2">
        <f t="shared" si="70"/>
        <v>51.176335725424167</v>
      </c>
      <c r="X525" s="2">
        <f t="shared" si="66"/>
        <v>105.85512429178516</v>
      </c>
      <c r="Y525" s="2">
        <f t="shared" si="73"/>
        <v>56119.215003037738</v>
      </c>
      <c r="Z525" s="2">
        <f t="shared" si="72"/>
        <v>53.960783656767063</v>
      </c>
      <c r="AB525" s="4">
        <f t="shared" si="67"/>
        <v>2805.9607501518872</v>
      </c>
      <c r="AC525" s="4">
        <f t="shared" si="68"/>
        <v>233.83006251265726</v>
      </c>
    </row>
    <row r="526" spans="15:29" x14ac:dyDescent="0.2">
      <c r="T526" s="1">
        <v>524</v>
      </c>
      <c r="U526" s="2">
        <f t="shared" si="69"/>
        <v>157.03146001720933</v>
      </c>
      <c r="V526" s="2">
        <f t="shared" si="71"/>
        <v>65903.230776824625</v>
      </c>
      <c r="W526" s="2">
        <f t="shared" si="70"/>
        <v>51.176335725424167</v>
      </c>
      <c r="X526" s="2">
        <f t="shared" si="66"/>
        <v>105.85512429178516</v>
      </c>
      <c r="Y526" s="2">
        <f t="shared" si="73"/>
        <v>56279.030910986286</v>
      </c>
      <c r="Z526" s="2">
        <f t="shared" si="72"/>
        <v>54.11445279902528</v>
      </c>
      <c r="AB526" s="4">
        <f t="shared" si="67"/>
        <v>2813.9515455493147</v>
      </c>
      <c r="AC526" s="4">
        <f t="shared" si="68"/>
        <v>234.49596212910956</v>
      </c>
    </row>
    <row r="527" spans="15:29" x14ac:dyDescent="0.2">
      <c r="T527" s="1">
        <v>525</v>
      </c>
      <c r="U527" s="2">
        <f t="shared" si="69"/>
        <v>157.03146001720933</v>
      </c>
      <c r="V527" s="2">
        <f t="shared" si="71"/>
        <v>66060.262236841838</v>
      </c>
      <c r="W527" s="2">
        <f t="shared" si="70"/>
        <v>51.176335725424167</v>
      </c>
      <c r="X527" s="2">
        <f t="shared" si="66"/>
        <v>105.85512429178516</v>
      </c>
      <c r="Y527" s="2">
        <f t="shared" si="73"/>
        <v>56439.000488077094</v>
      </c>
      <c r="Z527" s="2">
        <f t="shared" si="72"/>
        <v>54.268269700074136</v>
      </c>
      <c r="AB527" s="4">
        <f t="shared" si="67"/>
        <v>2821.950024403855</v>
      </c>
      <c r="AC527" s="4">
        <f t="shared" si="68"/>
        <v>235.16250203365459</v>
      </c>
    </row>
    <row r="528" spans="15:29" x14ac:dyDescent="0.2">
      <c r="T528" s="1">
        <v>526</v>
      </c>
      <c r="U528" s="2">
        <f t="shared" si="69"/>
        <v>157.03146001720933</v>
      </c>
      <c r="V528" s="2">
        <f t="shared" si="71"/>
        <v>66217.293696859051</v>
      </c>
      <c r="W528" s="2">
        <f t="shared" si="70"/>
        <v>51.176335725424167</v>
      </c>
      <c r="X528" s="2">
        <f t="shared" si="66"/>
        <v>105.85512429178516</v>
      </c>
      <c r="Y528" s="2">
        <f t="shared" si="73"/>
        <v>56599.123882068947</v>
      </c>
      <c r="Z528" s="2">
        <f t="shared" si="72"/>
        <v>54.422234501989379</v>
      </c>
      <c r="AB528" s="4">
        <f t="shared" si="67"/>
        <v>2829.9561941034476</v>
      </c>
      <c r="AC528" s="4">
        <f t="shared" si="68"/>
        <v>235.82968284195397</v>
      </c>
    </row>
    <row r="529" spans="15:29" x14ac:dyDescent="0.2">
      <c r="T529" s="1">
        <v>527</v>
      </c>
      <c r="U529" s="2">
        <f t="shared" si="69"/>
        <v>157.03146001720933</v>
      </c>
      <c r="V529" s="2">
        <f t="shared" si="71"/>
        <v>66374.325156876264</v>
      </c>
      <c r="W529" s="2">
        <f t="shared" si="70"/>
        <v>51.176335725424167</v>
      </c>
      <c r="X529" s="2">
        <f t="shared" si="66"/>
        <v>105.85512429178516</v>
      </c>
      <c r="Y529" s="2">
        <f t="shared" si="73"/>
        <v>56759.401240862717</v>
      </c>
      <c r="Z529" s="2">
        <f t="shared" si="72"/>
        <v>54.576347346983383</v>
      </c>
      <c r="AB529" s="4">
        <f t="shared" si="67"/>
        <v>2837.9700620431358</v>
      </c>
      <c r="AC529" s="4">
        <f t="shared" si="68"/>
        <v>236.49750517026132</v>
      </c>
    </row>
    <row r="530" spans="15:29" x14ac:dyDescent="0.2">
      <c r="T530" s="1">
        <v>528</v>
      </c>
      <c r="U530" s="2">
        <f t="shared" si="69"/>
        <v>157.03146001720933</v>
      </c>
      <c r="V530" s="2">
        <f t="shared" si="71"/>
        <v>66531.356616893478</v>
      </c>
      <c r="W530" s="2">
        <f t="shared" si="70"/>
        <v>51.176335725424167</v>
      </c>
      <c r="X530" s="2">
        <f t="shared" si="66"/>
        <v>105.85512429178516</v>
      </c>
      <c r="Y530" s="2">
        <f t="shared" si="73"/>
        <v>56919.832712501484</v>
      </c>
      <c r="Z530" s="2">
        <f t="shared" si="72"/>
        <v>54.730608377405275</v>
      </c>
      <c r="AB530" s="4">
        <f t="shared" si="67"/>
        <v>2845.9916356250742</v>
      </c>
      <c r="AC530" s="4">
        <f t="shared" si="68"/>
        <v>237.16596963542284</v>
      </c>
    </row>
    <row r="531" spans="15:29" x14ac:dyDescent="0.2">
      <c r="O531" s="5"/>
      <c r="T531" s="1">
        <v>529</v>
      </c>
      <c r="U531" s="2">
        <f t="shared" si="69"/>
        <v>157.03146001720933</v>
      </c>
      <c r="V531" s="2">
        <f t="shared" si="71"/>
        <v>66688.388076910691</v>
      </c>
      <c r="W531" s="2">
        <f t="shared" si="70"/>
        <v>51.176335725424167</v>
      </c>
      <c r="X531" s="2">
        <f t="shared" si="66"/>
        <v>105.85512429178516</v>
      </c>
      <c r="Y531" s="2">
        <f t="shared" si="73"/>
        <v>57080.418445170668</v>
      </c>
      <c r="Z531" s="2">
        <f t="shared" si="72"/>
        <v>54.88501773574103</v>
      </c>
      <c r="AB531" s="4">
        <f t="shared" si="67"/>
        <v>2854.0209222585336</v>
      </c>
      <c r="AC531" s="4">
        <f t="shared" si="68"/>
        <v>237.8350768548778</v>
      </c>
    </row>
    <row r="532" spans="15:29" x14ac:dyDescent="0.2">
      <c r="T532" s="1">
        <v>530</v>
      </c>
      <c r="U532" s="2">
        <f t="shared" si="69"/>
        <v>157.03146001720933</v>
      </c>
      <c r="V532" s="2">
        <f t="shared" si="71"/>
        <v>66845.419536927904</v>
      </c>
      <c r="W532" s="2">
        <f t="shared" si="70"/>
        <v>51.176335725424167</v>
      </c>
      <c r="X532" s="2">
        <f t="shared" si="66"/>
        <v>105.85512429178516</v>
      </c>
      <c r="Y532" s="2">
        <f t="shared" si="73"/>
        <v>57241.158587198188</v>
      </c>
      <c r="Z532" s="2">
        <f t="shared" si="72"/>
        <v>55.039575564613642</v>
      </c>
      <c r="AB532" s="4">
        <f t="shared" si="67"/>
        <v>2862.0579293599094</v>
      </c>
      <c r="AC532" s="4">
        <f t="shared" si="68"/>
        <v>238.50482744665911</v>
      </c>
    </row>
    <row r="533" spans="15:29" x14ac:dyDescent="0.2">
      <c r="T533" s="1">
        <v>531</v>
      </c>
      <c r="U533" s="2">
        <f t="shared" si="69"/>
        <v>157.03146001720933</v>
      </c>
      <c r="V533" s="2">
        <f t="shared" si="71"/>
        <v>67002.450996945117</v>
      </c>
      <c r="W533" s="2">
        <f t="shared" si="70"/>
        <v>51.176335725424167</v>
      </c>
      <c r="X533" s="2">
        <f t="shared" si="66"/>
        <v>105.85512429178516</v>
      </c>
      <c r="Y533" s="2">
        <f t="shared" si="73"/>
        <v>57402.053287054587</v>
      </c>
      <c r="Z533" s="2">
        <f t="shared" si="72"/>
        <v>55.194282006783254</v>
      </c>
      <c r="AB533" s="4">
        <f t="shared" si="67"/>
        <v>2870.1026643527293</v>
      </c>
      <c r="AC533" s="4">
        <f t="shared" si="68"/>
        <v>239.17522202939412</v>
      </c>
    </row>
    <row r="534" spans="15:29" x14ac:dyDescent="0.2">
      <c r="T534" s="1">
        <v>532</v>
      </c>
      <c r="U534" s="2">
        <f t="shared" si="69"/>
        <v>157.03146001720933</v>
      </c>
      <c r="V534" s="2">
        <f t="shared" si="71"/>
        <v>67159.482456962331</v>
      </c>
      <c r="W534" s="2">
        <f t="shared" si="70"/>
        <v>51.176335725424167</v>
      </c>
      <c r="X534" s="2">
        <f t="shared" si="66"/>
        <v>105.85512429178516</v>
      </c>
      <c r="Y534" s="2">
        <f t="shared" si="73"/>
        <v>57563.102693353154</v>
      </c>
      <c r="Z534" s="2">
        <f t="shared" si="72"/>
        <v>55.349137205147265</v>
      </c>
      <c r="AB534" s="4">
        <f t="shared" si="67"/>
        <v>2878.1551346676579</v>
      </c>
      <c r="AC534" s="4">
        <f t="shared" si="68"/>
        <v>239.84626122230483</v>
      </c>
    </row>
    <row r="535" spans="15:29" x14ac:dyDescent="0.2">
      <c r="T535" s="1">
        <v>533</v>
      </c>
      <c r="U535" s="2">
        <f t="shared" si="69"/>
        <v>157.03146001720933</v>
      </c>
      <c r="V535" s="2">
        <f t="shared" si="71"/>
        <v>67316.513916979544</v>
      </c>
      <c r="W535" s="2">
        <f t="shared" si="70"/>
        <v>51.176335725424167</v>
      </c>
      <c r="X535" s="2">
        <f t="shared" si="66"/>
        <v>105.85512429178516</v>
      </c>
      <c r="Y535" s="2">
        <f t="shared" si="73"/>
        <v>57724.306954850086</v>
      </c>
      <c r="Z535" s="2">
        <f t="shared" si="72"/>
        <v>55.504141302740472</v>
      </c>
      <c r="AB535" s="4">
        <f t="shared" si="67"/>
        <v>2886.2153477425045</v>
      </c>
      <c r="AC535" s="4">
        <f t="shared" si="68"/>
        <v>240.5179456452087</v>
      </c>
    </row>
    <row r="536" spans="15:29" x14ac:dyDescent="0.2">
      <c r="T536" s="1">
        <v>534</v>
      </c>
      <c r="U536" s="2">
        <f t="shared" si="69"/>
        <v>157.03146001720933</v>
      </c>
      <c r="V536" s="2">
        <f t="shared" si="71"/>
        <v>67473.545376996757</v>
      </c>
      <c r="W536" s="2">
        <f t="shared" si="70"/>
        <v>51.176335725424167</v>
      </c>
      <c r="X536" s="2">
        <f t="shared" si="66"/>
        <v>105.85512429178516</v>
      </c>
      <c r="Y536" s="2">
        <f t="shared" si="73"/>
        <v>57885.666220444611</v>
      </c>
      <c r="Z536" s="2">
        <f t="shared" si="72"/>
        <v>55.659294442735209</v>
      </c>
      <c r="AB536" s="4">
        <f t="shared" si="67"/>
        <v>2894.2833110222309</v>
      </c>
      <c r="AC536" s="4">
        <f t="shared" si="68"/>
        <v>241.19027591851923</v>
      </c>
    </row>
    <row r="537" spans="15:29" x14ac:dyDescent="0.2">
      <c r="T537" s="1">
        <v>535</v>
      </c>
      <c r="U537" s="2">
        <f t="shared" si="69"/>
        <v>157.03146001720933</v>
      </c>
      <c r="V537" s="2">
        <f t="shared" si="71"/>
        <v>67630.57683701397</v>
      </c>
      <c r="W537" s="2">
        <f t="shared" si="70"/>
        <v>51.176335725424167</v>
      </c>
      <c r="X537" s="2">
        <f t="shared" si="66"/>
        <v>105.85512429178516</v>
      </c>
      <c r="Y537" s="2">
        <f t="shared" si="73"/>
        <v>58047.180639179125</v>
      </c>
      <c r="Z537" s="2">
        <f t="shared" si="72"/>
        <v>55.814596768441476</v>
      </c>
      <c r="AB537" s="4">
        <f t="shared" si="67"/>
        <v>2902.3590319589566</v>
      </c>
      <c r="AC537" s="4">
        <f t="shared" si="68"/>
        <v>241.86325266324639</v>
      </c>
    </row>
    <row r="538" spans="15:29" x14ac:dyDescent="0.2">
      <c r="T538" s="1">
        <v>536</v>
      </c>
      <c r="U538" s="2">
        <f t="shared" si="69"/>
        <v>157.03146001720933</v>
      </c>
      <c r="V538" s="2">
        <f t="shared" si="71"/>
        <v>67787.608297031184</v>
      </c>
      <c r="W538" s="2">
        <f t="shared" si="70"/>
        <v>51.176335725424167</v>
      </c>
      <c r="X538" s="2">
        <f t="shared" si="66"/>
        <v>105.85512429178516</v>
      </c>
      <c r="Y538" s="2">
        <f t="shared" si="73"/>
        <v>58208.850360239347</v>
      </c>
      <c r="Z538" s="2">
        <f t="shared" si="72"/>
        <v>55.970048423307063</v>
      </c>
      <c r="AB538" s="4">
        <f t="shared" si="67"/>
        <v>2910.4425180119674</v>
      </c>
      <c r="AC538" s="4">
        <f t="shared" si="68"/>
        <v>242.53687650099729</v>
      </c>
    </row>
    <row r="539" spans="15:29" x14ac:dyDescent="0.2">
      <c r="T539" s="1">
        <v>537</v>
      </c>
      <c r="U539" s="2">
        <f t="shared" si="69"/>
        <v>157.03146001720933</v>
      </c>
      <c r="V539" s="2">
        <f t="shared" si="71"/>
        <v>67944.639757048397</v>
      </c>
      <c r="W539" s="2">
        <f t="shared" si="70"/>
        <v>51.176335725424167</v>
      </c>
      <c r="X539" s="2">
        <f t="shared" si="66"/>
        <v>105.85512429178516</v>
      </c>
      <c r="Y539" s="2">
        <f t="shared" si="73"/>
        <v>58370.675532954432</v>
      </c>
      <c r="Z539" s="2">
        <f t="shared" si="72"/>
        <v>56.125649550917728</v>
      </c>
      <c r="AB539" s="4">
        <f t="shared" si="67"/>
        <v>2918.5337766477219</v>
      </c>
      <c r="AC539" s="4">
        <f t="shared" si="68"/>
        <v>243.21114805397681</v>
      </c>
    </row>
    <row r="540" spans="15:29" x14ac:dyDescent="0.2">
      <c r="T540" s="1">
        <v>538</v>
      </c>
      <c r="U540" s="2">
        <f t="shared" si="69"/>
        <v>157.03146001720933</v>
      </c>
      <c r="V540" s="2">
        <f t="shared" si="71"/>
        <v>68101.67121706561</v>
      </c>
      <c r="W540" s="2">
        <f t="shared" si="70"/>
        <v>51.176335725424167</v>
      </c>
      <c r="X540" s="2">
        <f t="shared" si="66"/>
        <v>105.85512429178516</v>
      </c>
      <c r="Y540" s="2">
        <f t="shared" si="73"/>
        <v>58532.656306797129</v>
      </c>
      <c r="Z540" s="2">
        <f t="shared" si="72"/>
        <v>56.281400294997248</v>
      </c>
      <c r="AB540" s="4">
        <f t="shared" si="67"/>
        <v>2926.6328153398567</v>
      </c>
      <c r="AC540" s="4">
        <f t="shared" si="68"/>
        <v>243.88606794498807</v>
      </c>
    </row>
    <row r="541" spans="15:29" x14ac:dyDescent="0.2">
      <c r="T541" s="1">
        <v>539</v>
      </c>
      <c r="U541" s="2">
        <f t="shared" si="69"/>
        <v>157.03146001720933</v>
      </c>
      <c r="V541" s="2">
        <f t="shared" si="71"/>
        <v>68258.702677082823</v>
      </c>
      <c r="W541" s="2">
        <f t="shared" si="70"/>
        <v>51.176335725424167</v>
      </c>
      <c r="X541" s="2">
        <f t="shared" si="66"/>
        <v>105.85512429178516</v>
      </c>
      <c r="Y541" s="2">
        <f t="shared" si="73"/>
        <v>58694.792831383907</v>
      </c>
      <c r="Z541" s="2">
        <f t="shared" si="72"/>
        <v>56.437300799407609</v>
      </c>
      <c r="AB541" s="4">
        <f t="shared" si="67"/>
        <v>2934.7396415691956</v>
      </c>
      <c r="AC541" s="4">
        <f t="shared" si="68"/>
        <v>244.56163679743295</v>
      </c>
    </row>
    <row r="542" spans="15:29" x14ac:dyDescent="0.2">
      <c r="T542" s="1">
        <v>540</v>
      </c>
      <c r="U542" s="2">
        <f t="shared" si="69"/>
        <v>157.03146001720933</v>
      </c>
      <c r="V542" s="2">
        <f t="shared" si="71"/>
        <v>68415.734137100037</v>
      </c>
      <c r="W542" s="2">
        <f t="shared" si="70"/>
        <v>51.176335725424167</v>
      </c>
      <c r="X542" s="2">
        <f t="shared" si="66"/>
        <v>105.85512429178516</v>
      </c>
      <c r="Y542" s="2">
        <f t="shared" si="73"/>
        <v>58857.085256475097</v>
      </c>
      <c r="Z542" s="2">
        <f t="shared" si="72"/>
        <v>56.593351208149137</v>
      </c>
      <c r="AB542" s="4">
        <f t="shared" si="67"/>
        <v>2942.8542628237551</v>
      </c>
      <c r="AC542" s="4">
        <f t="shared" si="68"/>
        <v>245.23785523531294</v>
      </c>
    </row>
    <row r="543" spans="15:29" x14ac:dyDescent="0.2">
      <c r="O543" s="5"/>
      <c r="T543" s="1">
        <v>541</v>
      </c>
      <c r="U543" s="2">
        <f t="shared" si="69"/>
        <v>157.03146001720933</v>
      </c>
      <c r="V543" s="2">
        <f t="shared" si="71"/>
        <v>68572.76559711725</v>
      </c>
      <c r="W543" s="2">
        <f t="shared" si="70"/>
        <v>51.176335725424167</v>
      </c>
      <c r="X543" s="2">
        <f t="shared" si="66"/>
        <v>105.85512429178516</v>
      </c>
      <c r="Y543" s="2">
        <f t="shared" si="73"/>
        <v>59019.533731975025</v>
      </c>
      <c r="Z543" s="2">
        <f t="shared" si="72"/>
        <v>56.749551665360599</v>
      </c>
      <c r="AB543" s="4">
        <f t="shared" si="67"/>
        <v>2950.9766865987513</v>
      </c>
      <c r="AC543" s="4">
        <f t="shared" si="68"/>
        <v>245.91472388322927</v>
      </c>
    </row>
    <row r="544" spans="15:29" x14ac:dyDescent="0.2">
      <c r="T544" s="1">
        <v>542</v>
      </c>
      <c r="U544" s="2">
        <f t="shared" si="69"/>
        <v>157.03146001720933</v>
      </c>
      <c r="V544" s="2">
        <f t="shared" si="71"/>
        <v>68729.797057134463</v>
      </c>
      <c r="W544" s="2">
        <f t="shared" si="70"/>
        <v>51.176335725424167</v>
      </c>
      <c r="X544" s="2">
        <f t="shared" si="66"/>
        <v>105.85512429178516</v>
      </c>
      <c r="Y544" s="2">
        <f t="shared" si="73"/>
        <v>59182.138407932165</v>
      </c>
      <c r="Z544" s="2">
        <f t="shared" si="72"/>
        <v>56.905902315319395</v>
      </c>
      <c r="AB544" s="4">
        <f t="shared" si="67"/>
        <v>2959.1069203966085</v>
      </c>
      <c r="AC544" s="4">
        <f t="shared" si="68"/>
        <v>246.59224336638405</v>
      </c>
    </row>
    <row r="545" spans="15:29" x14ac:dyDescent="0.2">
      <c r="T545" s="1">
        <v>543</v>
      </c>
      <c r="U545" s="2">
        <f t="shared" si="69"/>
        <v>157.03146001720933</v>
      </c>
      <c r="V545" s="2">
        <f t="shared" si="71"/>
        <v>68886.828517151676</v>
      </c>
      <c r="W545" s="2">
        <f t="shared" si="70"/>
        <v>51.176335725424167</v>
      </c>
      <c r="X545" s="2">
        <f t="shared" si="66"/>
        <v>105.85512429178516</v>
      </c>
      <c r="Y545" s="2">
        <f t="shared" si="73"/>
        <v>59344.899434539264</v>
      </c>
      <c r="Z545" s="2">
        <f t="shared" si="72"/>
        <v>57.062403302441602</v>
      </c>
      <c r="AB545" s="4">
        <f t="shared" si="67"/>
        <v>2967.2449717269633</v>
      </c>
      <c r="AC545" s="4">
        <f t="shared" si="68"/>
        <v>247.27041431058026</v>
      </c>
    </row>
    <row r="546" spans="15:29" x14ac:dyDescent="0.2">
      <c r="T546" s="1">
        <v>544</v>
      </c>
      <c r="U546" s="2">
        <f t="shared" si="69"/>
        <v>157.03146001720933</v>
      </c>
      <c r="V546" s="2">
        <f t="shared" si="71"/>
        <v>69043.85997716889</v>
      </c>
      <c r="W546" s="2">
        <f t="shared" si="70"/>
        <v>51.176335725424167</v>
      </c>
      <c r="X546" s="2">
        <f t="shared" si="66"/>
        <v>105.85512429178516</v>
      </c>
      <c r="Y546" s="2">
        <f t="shared" si="73"/>
        <v>59507.816962133489</v>
      </c>
      <c r="Z546" s="2">
        <f t="shared" si="72"/>
        <v>57.219054771282202</v>
      </c>
      <c r="AB546" s="4">
        <f t="shared" si="67"/>
        <v>2975.3908481066746</v>
      </c>
      <c r="AC546" s="4">
        <f t="shared" si="68"/>
        <v>247.94923734222289</v>
      </c>
    </row>
    <row r="547" spans="15:29" x14ac:dyDescent="0.2">
      <c r="T547" s="1">
        <v>545</v>
      </c>
      <c r="U547" s="2">
        <f t="shared" si="69"/>
        <v>157.03146001720933</v>
      </c>
      <c r="V547" s="2">
        <f t="shared" si="71"/>
        <v>69200.891437186103</v>
      </c>
      <c r="W547" s="2">
        <f t="shared" si="70"/>
        <v>51.176335725424167</v>
      </c>
      <c r="X547" s="2">
        <f t="shared" si="66"/>
        <v>105.85512429178516</v>
      </c>
      <c r="Y547" s="2">
        <f t="shared" si="73"/>
        <v>59670.891141196553</v>
      </c>
      <c r="Z547" s="2">
        <f t="shared" si="72"/>
        <v>57.375856866535145</v>
      </c>
      <c r="AB547" s="4">
        <f t="shared" si="67"/>
        <v>2983.5445570598276</v>
      </c>
      <c r="AC547" s="4">
        <f t="shared" si="68"/>
        <v>248.62871308831896</v>
      </c>
    </row>
    <row r="548" spans="15:29" x14ac:dyDescent="0.2">
      <c r="T548" s="1">
        <v>546</v>
      </c>
      <c r="U548" s="2">
        <f t="shared" si="69"/>
        <v>157.03146001720933</v>
      </c>
      <c r="V548" s="2">
        <f t="shared" si="71"/>
        <v>69357.922897203316</v>
      </c>
      <c r="W548" s="2">
        <f t="shared" si="70"/>
        <v>51.176335725424167</v>
      </c>
      <c r="X548" s="2">
        <f t="shared" si="66"/>
        <v>105.85512429178516</v>
      </c>
      <c r="Y548" s="2">
        <f t="shared" si="73"/>
        <v>59834.122122354871</v>
      </c>
      <c r="Z548" s="2">
        <f t="shared" si="72"/>
        <v>57.532809733033531</v>
      </c>
      <c r="AB548" s="4">
        <f t="shared" si="67"/>
        <v>2991.7061061177437</v>
      </c>
      <c r="AC548" s="4">
        <f t="shared" si="68"/>
        <v>249.30884217647863</v>
      </c>
    </row>
    <row r="549" spans="15:29" x14ac:dyDescent="0.2">
      <c r="T549" s="1">
        <v>547</v>
      </c>
      <c r="U549" s="2">
        <f t="shared" si="69"/>
        <v>157.03146001720933</v>
      </c>
      <c r="V549" s="2">
        <f t="shared" si="71"/>
        <v>69514.954357220529</v>
      </c>
      <c r="W549" s="2">
        <f t="shared" si="70"/>
        <v>51.176335725424167</v>
      </c>
      <c r="X549" s="2">
        <f t="shared" si="66"/>
        <v>105.85512429178516</v>
      </c>
      <c r="Y549" s="2">
        <f t="shared" si="73"/>
        <v>59997.510056379688</v>
      </c>
      <c r="Z549" s="2">
        <f t="shared" si="72"/>
        <v>57.689913515749701</v>
      </c>
      <c r="AB549" s="4">
        <f t="shared" si="67"/>
        <v>2999.8755028189844</v>
      </c>
      <c r="AC549" s="4">
        <f t="shared" si="68"/>
        <v>249.98962523491537</v>
      </c>
    </row>
    <row r="550" spans="15:29" x14ac:dyDescent="0.2">
      <c r="T550" s="1">
        <v>548</v>
      </c>
      <c r="U550" s="2">
        <f t="shared" si="69"/>
        <v>157.03146001720933</v>
      </c>
      <c r="V550" s="2">
        <f t="shared" si="71"/>
        <v>69671.985817237743</v>
      </c>
      <c r="W550" s="2">
        <f t="shared" si="70"/>
        <v>51.176335725424167</v>
      </c>
      <c r="X550" s="2">
        <f t="shared" si="66"/>
        <v>105.85512429178516</v>
      </c>
      <c r="Y550" s="2">
        <f t="shared" si="73"/>
        <v>60161.055094187221</v>
      </c>
      <c r="Z550" s="2">
        <f t="shared" si="72"/>
        <v>57.847168359795404</v>
      </c>
      <c r="AB550" s="4">
        <f t="shared" si="67"/>
        <v>3008.0527547093611</v>
      </c>
      <c r="AC550" s="4">
        <f t="shared" si="68"/>
        <v>250.67106289244677</v>
      </c>
    </row>
    <row r="551" spans="15:29" x14ac:dyDescent="0.2">
      <c r="T551" s="1">
        <v>549</v>
      </c>
      <c r="U551" s="2">
        <f t="shared" si="69"/>
        <v>157.03146001720933</v>
      </c>
      <c r="V551" s="2">
        <f t="shared" si="71"/>
        <v>69829.017277254956</v>
      </c>
      <c r="W551" s="2">
        <f t="shared" si="70"/>
        <v>51.176335725424167</v>
      </c>
      <c r="X551" s="2">
        <f t="shared" si="66"/>
        <v>105.85512429178516</v>
      </c>
      <c r="Y551" s="2">
        <f t="shared" si="73"/>
        <v>60324.757386838799</v>
      </c>
      <c r="Z551" s="2">
        <f t="shared" si="72"/>
        <v>58.004574410421924</v>
      </c>
      <c r="AB551" s="4">
        <f t="shared" si="67"/>
        <v>3016.23786934194</v>
      </c>
      <c r="AC551" s="4">
        <f t="shared" si="68"/>
        <v>251.35315577849499</v>
      </c>
    </row>
    <row r="552" spans="15:29" x14ac:dyDescent="0.2">
      <c r="T552" s="1">
        <v>550</v>
      </c>
      <c r="U552" s="2">
        <f t="shared" si="69"/>
        <v>157.03146001720933</v>
      </c>
      <c r="V552" s="2">
        <f t="shared" si="71"/>
        <v>69986.048737272169</v>
      </c>
      <c r="W552" s="2">
        <f t="shared" si="70"/>
        <v>51.176335725424167</v>
      </c>
      <c r="X552" s="2">
        <f t="shared" si="66"/>
        <v>105.85512429178516</v>
      </c>
      <c r="Y552" s="2">
        <f t="shared" si="73"/>
        <v>60488.617085541002</v>
      </c>
      <c r="Z552" s="2">
        <f t="shared" si="72"/>
        <v>58.162131813020203</v>
      </c>
      <c r="AB552" s="4">
        <f t="shared" si="67"/>
        <v>3024.4308542770505</v>
      </c>
      <c r="AC552" s="4">
        <f t="shared" si="68"/>
        <v>252.03590452308754</v>
      </c>
    </row>
    <row r="553" spans="15:29" x14ac:dyDescent="0.2">
      <c r="T553" s="1">
        <v>551</v>
      </c>
      <c r="U553" s="2">
        <f t="shared" si="69"/>
        <v>157.03146001720933</v>
      </c>
      <c r="V553" s="2">
        <f t="shared" si="71"/>
        <v>70143.080197289382</v>
      </c>
      <c r="W553" s="2">
        <f t="shared" si="70"/>
        <v>51.176335725424167</v>
      </c>
      <c r="X553" s="2">
        <f t="shared" si="66"/>
        <v>105.85512429178516</v>
      </c>
      <c r="Y553" s="2">
        <f t="shared" si="73"/>
        <v>60652.634341645804</v>
      </c>
      <c r="Z553" s="2">
        <f t="shared" si="72"/>
        <v>58.319840713120968</v>
      </c>
      <c r="AB553" s="4">
        <f t="shared" si="67"/>
        <v>3032.6317170822904</v>
      </c>
      <c r="AC553" s="4">
        <f t="shared" si="68"/>
        <v>252.71930975685754</v>
      </c>
    </row>
    <row r="554" spans="15:29" x14ac:dyDescent="0.2">
      <c r="T554" s="1">
        <v>552</v>
      </c>
      <c r="U554" s="2">
        <f t="shared" si="69"/>
        <v>157.03146001720933</v>
      </c>
      <c r="V554" s="2">
        <f t="shared" si="71"/>
        <v>70300.111657306596</v>
      </c>
      <c r="W554" s="2">
        <f t="shared" si="70"/>
        <v>51.176335725424167</v>
      </c>
      <c r="X554" s="2">
        <f t="shared" si="66"/>
        <v>105.85512429178516</v>
      </c>
      <c r="Y554" s="2">
        <f t="shared" si="73"/>
        <v>60816.809306650706</v>
      </c>
      <c r="Z554" s="2">
        <f t="shared" si="72"/>
        <v>58.477701256394916</v>
      </c>
      <c r="AB554" s="4">
        <f t="shared" si="67"/>
        <v>3040.8404653325356</v>
      </c>
      <c r="AC554" s="4">
        <f t="shared" si="68"/>
        <v>253.40337211104463</v>
      </c>
    </row>
    <row r="555" spans="15:29" x14ac:dyDescent="0.2">
      <c r="O555" s="5"/>
      <c r="T555" s="1">
        <v>553</v>
      </c>
      <c r="U555" s="2">
        <f t="shared" si="69"/>
        <v>157.03146001720933</v>
      </c>
      <c r="V555" s="2">
        <f t="shared" si="71"/>
        <v>70457.143117323809</v>
      </c>
      <c r="W555" s="2">
        <f t="shared" si="70"/>
        <v>51.176335725424167</v>
      </c>
      <c r="X555" s="2">
        <f t="shared" si="66"/>
        <v>105.85512429178516</v>
      </c>
      <c r="Y555" s="2">
        <f t="shared" si="73"/>
        <v>60981.142132198882</v>
      </c>
      <c r="Z555" s="2">
        <f t="shared" si="72"/>
        <v>58.63571358865277</v>
      </c>
      <c r="AB555" s="4">
        <f t="shared" si="67"/>
        <v>3049.0571066099442</v>
      </c>
      <c r="AC555" s="4">
        <f t="shared" si="68"/>
        <v>254.08809221749536</v>
      </c>
    </row>
    <row r="556" spans="15:29" x14ac:dyDescent="0.2">
      <c r="T556" s="1">
        <v>554</v>
      </c>
      <c r="U556" s="2">
        <f t="shared" si="69"/>
        <v>157.03146001720933</v>
      </c>
      <c r="V556" s="2">
        <f t="shared" si="71"/>
        <v>70614.174577341022</v>
      </c>
      <c r="W556" s="2">
        <f t="shared" si="70"/>
        <v>51.176335725424167</v>
      </c>
      <c r="X556" s="2">
        <f t="shared" si="66"/>
        <v>105.85512429178516</v>
      </c>
      <c r="Y556" s="2">
        <f t="shared" si="73"/>
        <v>61145.632970079314</v>
      </c>
      <c r="Z556" s="2">
        <f t="shared" si="72"/>
        <v>58.793877855845494</v>
      </c>
      <c r="AB556" s="4">
        <f t="shared" si="67"/>
        <v>3057.2816485039657</v>
      </c>
      <c r="AC556" s="4">
        <f t="shared" si="68"/>
        <v>254.77347070866381</v>
      </c>
    </row>
    <row r="557" spans="15:29" x14ac:dyDescent="0.2">
      <c r="T557" s="1">
        <v>555</v>
      </c>
      <c r="U557" s="2">
        <f t="shared" si="69"/>
        <v>157.03146001720933</v>
      </c>
      <c r="V557" s="2">
        <f t="shared" si="71"/>
        <v>70771.206037358235</v>
      </c>
      <c r="W557" s="2">
        <f t="shared" si="70"/>
        <v>51.176335725424167</v>
      </c>
      <c r="X557" s="2">
        <f t="shared" si="66"/>
        <v>105.85512429178516</v>
      </c>
      <c r="Y557" s="2">
        <f t="shared" si="73"/>
        <v>61310.281972226941</v>
      </c>
      <c r="Z557" s="2">
        <f t="shared" si="72"/>
        <v>58.952194204064376</v>
      </c>
      <c r="AB557" s="4">
        <f t="shared" si="67"/>
        <v>3065.5140986113474</v>
      </c>
      <c r="AC557" s="4">
        <f t="shared" si="68"/>
        <v>255.4595082176123</v>
      </c>
    </row>
    <row r="558" spans="15:29" x14ac:dyDescent="0.2">
      <c r="T558" s="1">
        <v>556</v>
      </c>
      <c r="U558" s="2">
        <f t="shared" si="69"/>
        <v>157.03146001720933</v>
      </c>
      <c r="V558" s="2">
        <f t="shared" si="71"/>
        <v>70928.237497375449</v>
      </c>
      <c r="W558" s="2">
        <f t="shared" si="70"/>
        <v>51.176335725424167</v>
      </c>
      <c r="X558" s="2">
        <f t="shared" si="66"/>
        <v>105.85512429178516</v>
      </c>
      <c r="Y558" s="2">
        <f t="shared" si="73"/>
        <v>61475.08929072279</v>
      </c>
      <c r="Z558" s="2">
        <f t="shared" si="72"/>
        <v>59.110662779541144</v>
      </c>
      <c r="AB558" s="4">
        <f t="shared" si="67"/>
        <v>3073.7544645361395</v>
      </c>
      <c r="AC558" s="4">
        <f t="shared" si="68"/>
        <v>256.14620537801164</v>
      </c>
    </row>
    <row r="559" spans="15:29" x14ac:dyDescent="0.2">
      <c r="T559" s="1">
        <v>557</v>
      </c>
      <c r="U559" s="2">
        <f t="shared" si="69"/>
        <v>157.03146001720933</v>
      </c>
      <c r="V559" s="2">
        <f t="shared" si="71"/>
        <v>71085.268957392662</v>
      </c>
      <c r="W559" s="2">
        <f t="shared" si="70"/>
        <v>51.176335725424167</v>
      </c>
      <c r="X559" s="2">
        <f t="shared" si="66"/>
        <v>105.85512429178516</v>
      </c>
      <c r="Y559" s="2">
        <f t="shared" si="73"/>
        <v>61640.05507779411</v>
      </c>
      <c r="Z559" s="2">
        <f t="shared" si="72"/>
        <v>59.269283728648183</v>
      </c>
      <c r="AB559" s="4">
        <f t="shared" si="67"/>
        <v>3082.0027538897057</v>
      </c>
      <c r="AC559" s="4">
        <f t="shared" si="68"/>
        <v>256.83356282414212</v>
      </c>
    </row>
    <row r="560" spans="15:29" x14ac:dyDescent="0.2">
      <c r="T560" s="1">
        <v>558</v>
      </c>
      <c r="U560" s="2">
        <f t="shared" si="69"/>
        <v>157.03146001720933</v>
      </c>
      <c r="V560" s="2">
        <f t="shared" si="71"/>
        <v>71242.300417409875</v>
      </c>
      <c r="W560" s="2">
        <f t="shared" si="70"/>
        <v>51.176335725424167</v>
      </c>
      <c r="X560" s="2">
        <f t="shared" si="66"/>
        <v>105.85512429178516</v>
      </c>
      <c r="Y560" s="2">
        <f t="shared" si="73"/>
        <v>61805.179485814537</v>
      </c>
      <c r="Z560" s="2">
        <f t="shared" si="72"/>
        <v>59.428057197898596</v>
      </c>
      <c r="AB560" s="4">
        <f t="shared" si="67"/>
        <v>3090.2589742907271</v>
      </c>
      <c r="AC560" s="4">
        <f t="shared" si="68"/>
        <v>257.52158119089393</v>
      </c>
    </row>
    <row r="561" spans="15:29" x14ac:dyDescent="0.2">
      <c r="T561" s="1">
        <v>559</v>
      </c>
      <c r="U561" s="2">
        <f t="shared" si="69"/>
        <v>157.03146001720933</v>
      </c>
      <c r="V561" s="2">
        <f t="shared" si="71"/>
        <v>71399.331877427088</v>
      </c>
      <c r="W561" s="2">
        <f t="shared" si="70"/>
        <v>51.176335725424167</v>
      </c>
      <c r="X561" s="2">
        <f t="shared" si="66"/>
        <v>105.85512429178516</v>
      </c>
      <c r="Y561" s="2">
        <f t="shared" si="73"/>
        <v>61970.462667304215</v>
      </c>
      <c r="Z561" s="2">
        <f t="shared" si="72"/>
        <v>59.586983333946364</v>
      </c>
      <c r="AB561" s="4">
        <f t="shared" si="67"/>
        <v>3098.5231333652109</v>
      </c>
      <c r="AC561" s="4">
        <f t="shared" si="68"/>
        <v>258.21026111376756</v>
      </c>
    </row>
    <row r="562" spans="15:29" x14ac:dyDescent="0.2">
      <c r="T562" s="1">
        <v>560</v>
      </c>
      <c r="U562" s="2">
        <f t="shared" si="69"/>
        <v>157.03146001720933</v>
      </c>
      <c r="V562" s="2">
        <f t="shared" si="71"/>
        <v>71556.363337444302</v>
      </c>
      <c r="W562" s="2">
        <f t="shared" si="70"/>
        <v>51.176335725424167</v>
      </c>
      <c r="X562" s="2">
        <f t="shared" si="66"/>
        <v>105.85512429178516</v>
      </c>
      <c r="Y562" s="2">
        <f t="shared" si="73"/>
        <v>62135.904774929943</v>
      </c>
      <c r="Z562" s="2">
        <f t="shared" si="72"/>
        <v>59.74606228358649</v>
      </c>
      <c r="AB562" s="4">
        <f t="shared" si="67"/>
        <v>3106.7952387464975</v>
      </c>
      <c r="AC562" s="4">
        <f t="shared" si="68"/>
        <v>258.89960322887481</v>
      </c>
    </row>
    <row r="563" spans="15:29" x14ac:dyDescent="0.2">
      <c r="T563" s="1">
        <v>561</v>
      </c>
      <c r="U563" s="2">
        <f t="shared" si="69"/>
        <v>157.03146001720933</v>
      </c>
      <c r="V563" s="2">
        <f t="shared" si="71"/>
        <v>71713.394797461515</v>
      </c>
      <c r="W563" s="2">
        <f t="shared" si="70"/>
        <v>51.176335725424167</v>
      </c>
      <c r="X563" s="2">
        <f t="shared" si="66"/>
        <v>105.85512429178516</v>
      </c>
      <c r="Y563" s="2">
        <f t="shared" si="73"/>
        <v>62301.505961505311</v>
      </c>
      <c r="Z563" s="2">
        <f t="shared" si="72"/>
        <v>59.905294193755111</v>
      </c>
      <c r="AB563" s="4">
        <f t="shared" si="67"/>
        <v>3115.0752980752659</v>
      </c>
      <c r="AC563" s="4">
        <f t="shared" si="68"/>
        <v>259.58960817293882</v>
      </c>
    </row>
    <row r="564" spans="15:29" x14ac:dyDescent="0.2">
      <c r="T564" s="1">
        <v>562</v>
      </c>
      <c r="U564" s="2">
        <f t="shared" si="69"/>
        <v>157.03146001720933</v>
      </c>
      <c r="V564" s="2">
        <f t="shared" si="71"/>
        <v>71870.426257478728</v>
      </c>
      <c r="W564" s="2">
        <f t="shared" si="70"/>
        <v>51.176335725424167</v>
      </c>
      <c r="X564" s="2">
        <f t="shared" si="66"/>
        <v>105.85512429178516</v>
      </c>
      <c r="Y564" s="2">
        <f t="shared" si="73"/>
        <v>62467.266379990848</v>
      </c>
      <c r="Z564" s="2">
        <f t="shared" si="72"/>
        <v>60.064679211529665</v>
      </c>
      <c r="AB564" s="4">
        <f t="shared" si="67"/>
        <v>3123.3633189995426</v>
      </c>
      <c r="AC564" s="4">
        <f t="shared" si="68"/>
        <v>260.28027658329523</v>
      </c>
    </row>
    <row r="565" spans="15:29" x14ac:dyDescent="0.2">
      <c r="T565" s="1">
        <v>563</v>
      </c>
      <c r="U565" s="2">
        <f t="shared" si="69"/>
        <v>157.03146001720933</v>
      </c>
      <c r="V565" s="2">
        <f t="shared" si="71"/>
        <v>72027.457717495941</v>
      </c>
      <c r="W565" s="2">
        <f t="shared" si="70"/>
        <v>51.176335725424167</v>
      </c>
      <c r="X565" s="2">
        <f t="shared" si="66"/>
        <v>105.85512429178516</v>
      </c>
      <c r="Y565" s="2">
        <f t="shared" si="73"/>
        <v>62633.186183494159</v>
      </c>
      <c r="Z565" s="2">
        <f t="shared" si="72"/>
        <v>60.224217484128999</v>
      </c>
      <c r="AB565" s="4">
        <f t="shared" si="67"/>
        <v>3131.6593091747081</v>
      </c>
      <c r="AC565" s="4">
        <f t="shared" si="68"/>
        <v>260.97160909789233</v>
      </c>
    </row>
    <row r="566" spans="15:29" x14ac:dyDescent="0.2">
      <c r="T566" s="1">
        <v>564</v>
      </c>
      <c r="U566" s="2">
        <f t="shared" si="69"/>
        <v>157.03146001720933</v>
      </c>
      <c r="V566" s="2">
        <f t="shared" si="71"/>
        <v>72184.489177513155</v>
      </c>
      <c r="W566" s="2">
        <f t="shared" si="70"/>
        <v>51.176335725424167</v>
      </c>
      <c r="X566" s="2">
        <f t="shared" si="66"/>
        <v>105.85512429178516</v>
      </c>
      <c r="Y566" s="2">
        <f t="shared" si="73"/>
        <v>62799.265525270072</v>
      </c>
      <c r="Z566" s="2">
        <f t="shared" si="72"/>
        <v>60.383909158913532</v>
      </c>
      <c r="AB566" s="4">
        <f t="shared" si="67"/>
        <v>3139.9632762635038</v>
      </c>
      <c r="AC566" s="4">
        <f t="shared" si="68"/>
        <v>261.66360635529196</v>
      </c>
    </row>
    <row r="567" spans="15:29" x14ac:dyDescent="0.2">
      <c r="O567" s="5"/>
      <c r="T567" s="1">
        <v>565</v>
      </c>
      <c r="U567" s="2">
        <f t="shared" si="69"/>
        <v>157.03146001720933</v>
      </c>
      <c r="V567" s="2">
        <f t="shared" si="71"/>
        <v>72341.520637530368</v>
      </c>
      <c r="W567" s="2">
        <f t="shared" si="70"/>
        <v>51.176335725424167</v>
      </c>
      <c r="X567" s="2">
        <f t="shared" ref="X567:X630" si="74">SUM(U567*$AD$3)</f>
        <v>105.85512429178516</v>
      </c>
      <c r="Y567" s="2">
        <f t="shared" si="73"/>
        <v>62965.504558720764</v>
      </c>
      <c r="Z567" s="2">
        <f t="shared" si="72"/>
        <v>60.543754383385355</v>
      </c>
      <c r="AB567" s="4">
        <f t="shared" si="67"/>
        <v>3148.2752279360384</v>
      </c>
      <c r="AC567" s="4">
        <f t="shared" si="68"/>
        <v>262.35626899466985</v>
      </c>
    </row>
    <row r="568" spans="15:29" x14ac:dyDescent="0.2">
      <c r="T568" s="1">
        <v>566</v>
      </c>
      <c r="U568" s="2">
        <f t="shared" si="69"/>
        <v>157.03146001720933</v>
      </c>
      <c r="V568" s="2">
        <f t="shared" si="71"/>
        <v>72498.552097547581</v>
      </c>
      <c r="W568" s="2">
        <f t="shared" si="70"/>
        <v>51.176335725424167</v>
      </c>
      <c r="X568" s="2">
        <f t="shared" si="74"/>
        <v>105.85512429178516</v>
      </c>
      <c r="Y568" s="2">
        <f t="shared" si="73"/>
        <v>63131.903437395929</v>
      </c>
      <c r="Z568" s="2">
        <f t="shared" si="72"/>
        <v>60.703753305188393</v>
      </c>
      <c r="AB568" s="4">
        <f t="shared" ref="AB568:AB631" si="75">SUM(Z568*52)</f>
        <v>3156.5951718697966</v>
      </c>
      <c r="AC568" s="4">
        <f t="shared" ref="AC568:AC631" si="76">SUM(AB568/12)</f>
        <v>263.0495976558164</v>
      </c>
    </row>
    <row r="569" spans="15:29" x14ac:dyDescent="0.2">
      <c r="T569" s="1">
        <v>567</v>
      </c>
      <c r="U569" s="2">
        <f t="shared" si="69"/>
        <v>157.03146001720933</v>
      </c>
      <c r="V569" s="2">
        <f t="shared" si="71"/>
        <v>72655.583557564794</v>
      </c>
      <c r="W569" s="2">
        <f t="shared" si="70"/>
        <v>51.176335725424167</v>
      </c>
      <c r="X569" s="2">
        <f t="shared" si="74"/>
        <v>105.85512429178516</v>
      </c>
      <c r="Y569" s="2">
        <f t="shared" si="73"/>
        <v>63298.462314992903</v>
      </c>
      <c r="Z569" s="2">
        <f t="shared" si="72"/>
        <v>60.863906072108563</v>
      </c>
      <c r="AB569" s="4">
        <f t="shared" si="75"/>
        <v>3164.9231157496451</v>
      </c>
      <c r="AC569" s="4">
        <f t="shared" si="76"/>
        <v>263.74359297913708</v>
      </c>
    </row>
    <row r="570" spans="15:29" x14ac:dyDescent="0.2">
      <c r="T570" s="1">
        <v>568</v>
      </c>
      <c r="U570" s="2">
        <f t="shared" si="69"/>
        <v>157.03146001720933</v>
      </c>
      <c r="V570" s="2">
        <f t="shared" si="71"/>
        <v>72812.615017582008</v>
      </c>
      <c r="W570" s="2">
        <f t="shared" si="70"/>
        <v>51.176335725424167</v>
      </c>
      <c r="X570" s="2">
        <f t="shared" si="74"/>
        <v>105.85512429178516</v>
      </c>
      <c r="Y570" s="2">
        <f t="shared" si="73"/>
        <v>63465.181345356796</v>
      </c>
      <c r="Z570" s="2">
        <f t="shared" si="72"/>
        <v>61.024212832073843</v>
      </c>
      <c r="AB570" s="4">
        <f t="shared" si="75"/>
        <v>3173.2590672678398</v>
      </c>
      <c r="AC570" s="4">
        <f t="shared" si="76"/>
        <v>264.4382556056533</v>
      </c>
    </row>
    <row r="571" spans="15:29" x14ac:dyDescent="0.2">
      <c r="T571" s="1">
        <v>569</v>
      </c>
      <c r="U571" s="2">
        <f t="shared" si="69"/>
        <v>157.03146001720933</v>
      </c>
      <c r="V571" s="2">
        <f t="shared" si="71"/>
        <v>72969.646477599221</v>
      </c>
      <c r="W571" s="2">
        <f t="shared" si="70"/>
        <v>51.176335725424167</v>
      </c>
      <c r="X571" s="2">
        <f t="shared" si="74"/>
        <v>105.85512429178516</v>
      </c>
      <c r="Y571" s="2">
        <f t="shared" si="73"/>
        <v>63632.060682480653</v>
      </c>
      <c r="Z571" s="2">
        <f t="shared" si="72"/>
        <v>61.184673733154483</v>
      </c>
      <c r="AB571" s="4">
        <f t="shared" si="75"/>
        <v>3181.603034124033</v>
      </c>
      <c r="AC571" s="4">
        <f t="shared" si="76"/>
        <v>265.13358617700277</v>
      </c>
    </row>
    <row r="572" spans="15:29" x14ac:dyDescent="0.2">
      <c r="T572" s="1">
        <v>570</v>
      </c>
      <c r="U572" s="2">
        <f t="shared" si="69"/>
        <v>157.03146001720933</v>
      </c>
      <c r="V572" s="2">
        <f t="shared" si="71"/>
        <v>73126.677937616434</v>
      </c>
      <c r="W572" s="2">
        <f t="shared" si="70"/>
        <v>51.176335725424167</v>
      </c>
      <c r="X572" s="2">
        <f t="shared" si="74"/>
        <v>105.85512429178516</v>
      </c>
      <c r="Y572" s="2">
        <f t="shared" si="73"/>
        <v>63799.100480505593</v>
      </c>
      <c r="Z572" s="2">
        <f t="shared" si="72"/>
        <v>61.345288923563075</v>
      </c>
      <c r="AB572" s="4">
        <f t="shared" si="75"/>
        <v>3189.9550240252797</v>
      </c>
      <c r="AC572" s="4">
        <f t="shared" si="76"/>
        <v>265.82958533543996</v>
      </c>
    </row>
    <row r="573" spans="15:29" x14ac:dyDescent="0.2">
      <c r="T573" s="1">
        <v>571</v>
      </c>
      <c r="U573" s="2">
        <f t="shared" si="69"/>
        <v>157.03146001720933</v>
      </c>
      <c r="V573" s="2">
        <f t="shared" si="71"/>
        <v>73283.709397633647</v>
      </c>
      <c r="W573" s="2">
        <f t="shared" si="70"/>
        <v>51.176335725424167</v>
      </c>
      <c r="X573" s="2">
        <f t="shared" si="74"/>
        <v>105.85512429178516</v>
      </c>
      <c r="Y573" s="2">
        <f t="shared" si="73"/>
        <v>63966.300893720938</v>
      </c>
      <c r="Z573" s="2">
        <f t="shared" si="72"/>
        <v>61.506058551654753</v>
      </c>
      <c r="AB573" s="4">
        <f t="shared" si="75"/>
        <v>3198.3150446860473</v>
      </c>
      <c r="AC573" s="4">
        <f t="shared" si="76"/>
        <v>266.52625372383727</v>
      </c>
    </row>
    <row r="574" spans="15:29" x14ac:dyDescent="0.2">
      <c r="O574" s="5"/>
      <c r="T574" s="1">
        <v>572</v>
      </c>
      <c r="U574" s="2">
        <f t="shared" si="69"/>
        <v>157.03146001720933</v>
      </c>
      <c r="V574" s="2">
        <f t="shared" si="71"/>
        <v>73440.740857650861</v>
      </c>
      <c r="W574" s="2">
        <f t="shared" si="70"/>
        <v>51.176335725424167</v>
      </c>
      <c r="X574" s="2">
        <f t="shared" si="74"/>
        <v>105.85512429178516</v>
      </c>
      <c r="Y574" s="2">
        <f t="shared" si="73"/>
        <v>64133.662076564375</v>
      </c>
      <c r="Z574" s="2">
        <f t="shared" si="72"/>
        <v>61.666982765927287</v>
      </c>
      <c r="AB574" s="4">
        <f t="shared" si="75"/>
        <v>3206.6831038282189</v>
      </c>
      <c r="AC574" s="4">
        <f t="shared" si="76"/>
        <v>267.22359198568489</v>
      </c>
    </row>
    <row r="575" spans="15:29" x14ac:dyDescent="0.2">
      <c r="O575" s="6">
        <f>SUM(O523*$O$7)+O523</f>
        <v>67827.459665497838</v>
      </c>
      <c r="P575" s="4">
        <f>SUM(O575*0.124)</f>
        <v>8410.6049985217323</v>
      </c>
      <c r="Q575" s="4">
        <f>SUM(P575*AD12)</f>
        <v>6395.16048274694</v>
      </c>
      <c r="R575" s="8">
        <f>SUM(P575-Q575)</f>
        <v>2015.4445157747923</v>
      </c>
      <c r="S575" s="8"/>
      <c r="T575" s="1">
        <v>573</v>
      </c>
      <c r="U575" s="2">
        <f>SUM(O575*0.124)/52</f>
        <v>161.74240381772563</v>
      </c>
      <c r="V575" s="2">
        <f t="shared" si="71"/>
        <v>73602.483261468587</v>
      </c>
      <c r="W575" s="2">
        <f t="shared" si="70"/>
        <v>52.711625797186898</v>
      </c>
      <c r="X575" s="2">
        <f t="shared" si="74"/>
        <v>109.03077802053873</v>
      </c>
      <c r="Y575" s="2">
        <f t="shared" si="73"/>
        <v>64304.359837350843</v>
      </c>
      <c r="Z575" s="2">
        <f t="shared" si="72"/>
        <v>61.831115228221968</v>
      </c>
      <c r="AB575" s="4">
        <f t="shared" si="75"/>
        <v>3215.2179918675424</v>
      </c>
      <c r="AC575" s="4">
        <f t="shared" si="76"/>
        <v>267.93483265562855</v>
      </c>
    </row>
    <row r="576" spans="15:29" x14ac:dyDescent="0.2">
      <c r="T576" s="1">
        <v>574</v>
      </c>
      <c r="U576" s="2">
        <f t="shared" si="69"/>
        <v>161.74240381772563</v>
      </c>
      <c r="V576" s="2">
        <f t="shared" si="71"/>
        <v>73764.225665286314</v>
      </c>
      <c r="W576" s="2">
        <f t="shared" si="70"/>
        <v>52.711625797186898</v>
      </c>
      <c r="X576" s="2">
        <f t="shared" si="74"/>
        <v>109.03077802053873</v>
      </c>
      <c r="Y576" s="2">
        <f t="shared" si="73"/>
        <v>64475.221730599602</v>
      </c>
      <c r="Z576" s="2">
        <f t="shared" si="72"/>
        <v>61.995405510191929</v>
      </c>
      <c r="AB576" s="4">
        <f t="shared" si="75"/>
        <v>3223.7610865299803</v>
      </c>
      <c r="AC576" s="4">
        <f t="shared" si="76"/>
        <v>268.64675721083171</v>
      </c>
    </row>
    <row r="577" spans="15:29" x14ac:dyDescent="0.2">
      <c r="T577" s="1">
        <v>575</v>
      </c>
      <c r="U577" s="2">
        <f t="shared" si="69"/>
        <v>161.74240381772563</v>
      </c>
      <c r="V577" s="2">
        <f t="shared" si="71"/>
        <v>73925.968069104041</v>
      </c>
      <c r="W577" s="2">
        <f t="shared" si="70"/>
        <v>52.711625797186898</v>
      </c>
      <c r="X577" s="2">
        <f t="shared" si="74"/>
        <v>109.03077802053873</v>
      </c>
      <c r="Y577" s="2">
        <f t="shared" si="73"/>
        <v>64646.247914130334</v>
      </c>
      <c r="Z577" s="2">
        <f t="shared" si="72"/>
        <v>62.15985376358686</v>
      </c>
      <c r="AB577" s="4">
        <f t="shared" si="75"/>
        <v>3232.3123957065168</v>
      </c>
      <c r="AC577" s="4">
        <f t="shared" si="76"/>
        <v>269.35936630887642</v>
      </c>
    </row>
    <row r="578" spans="15:29" x14ac:dyDescent="0.2">
      <c r="T578" s="1">
        <v>576</v>
      </c>
      <c r="U578" s="2">
        <f t="shared" si="69"/>
        <v>161.74240381772563</v>
      </c>
      <c r="V578" s="2">
        <f t="shared" si="71"/>
        <v>74087.710472921768</v>
      </c>
      <c r="W578" s="2">
        <f t="shared" si="70"/>
        <v>52.711625797186898</v>
      </c>
      <c r="X578" s="2">
        <f t="shared" si="74"/>
        <v>109.03077802053873</v>
      </c>
      <c r="Y578" s="2">
        <f t="shared" si="73"/>
        <v>64817.438545914461</v>
      </c>
      <c r="Z578" s="2">
        <f t="shared" si="72"/>
        <v>62.324460140302371</v>
      </c>
      <c r="AB578" s="4">
        <f t="shared" si="75"/>
        <v>3240.8719272957233</v>
      </c>
      <c r="AC578" s="4">
        <f t="shared" si="76"/>
        <v>270.07266060797696</v>
      </c>
    </row>
    <row r="579" spans="15:29" x14ac:dyDescent="0.2">
      <c r="O579" s="5"/>
      <c r="T579" s="1">
        <v>577</v>
      </c>
      <c r="U579" s="2">
        <f t="shared" si="69"/>
        <v>161.74240381772563</v>
      </c>
      <c r="V579" s="2">
        <f t="shared" si="71"/>
        <v>74249.452876739495</v>
      </c>
      <c r="W579" s="2">
        <f t="shared" si="70"/>
        <v>52.711625797186898</v>
      </c>
      <c r="X579" s="2">
        <f t="shared" si="74"/>
        <v>109.03077802053873</v>
      </c>
      <c r="Y579" s="2">
        <f t="shared" si="73"/>
        <v>64988.793784075307</v>
      </c>
      <c r="Z579" s="2">
        <f t="shared" si="72"/>
        <v>62.489224792380114</v>
      </c>
      <c r="AB579" s="4">
        <f t="shared" si="75"/>
        <v>3249.4396892037657</v>
      </c>
      <c r="AC579" s="4">
        <f t="shared" si="76"/>
        <v>270.7866407669805</v>
      </c>
    </row>
    <row r="580" spans="15:29" x14ac:dyDescent="0.2">
      <c r="T580" s="1">
        <v>578</v>
      </c>
      <c r="U580" s="2">
        <f t="shared" ref="U580:U643" si="77">SUM(U579)</f>
        <v>161.74240381772563</v>
      </c>
      <c r="V580" s="2">
        <f t="shared" si="71"/>
        <v>74411.195280557222</v>
      </c>
      <c r="W580" s="2">
        <f t="shared" ref="W580:W643" si="78">SUM(U580-X580)</f>
        <v>52.711625797186898</v>
      </c>
      <c r="X580" s="2">
        <f t="shared" si="74"/>
        <v>109.03077802053873</v>
      </c>
      <c r="Y580" s="2">
        <f t="shared" si="73"/>
        <v>65160.313786888226</v>
      </c>
      <c r="Z580" s="2">
        <f t="shared" si="72"/>
        <v>62.654147872007911</v>
      </c>
      <c r="AB580" s="4">
        <f t="shared" si="75"/>
        <v>3258.0156893444114</v>
      </c>
      <c r="AC580" s="4">
        <f t="shared" si="76"/>
        <v>271.50130744536762</v>
      </c>
    </row>
    <row r="581" spans="15:29" x14ac:dyDescent="0.2">
      <c r="T581" s="1">
        <v>579</v>
      </c>
      <c r="U581" s="2">
        <f t="shared" si="77"/>
        <v>161.74240381772563</v>
      </c>
      <c r="V581" s="2">
        <f t="shared" ref="V581:V644" si="79">SUM(U581+V580)</f>
        <v>74572.937684374949</v>
      </c>
      <c r="W581" s="2">
        <f t="shared" si="78"/>
        <v>52.711625797186898</v>
      </c>
      <c r="X581" s="2">
        <f t="shared" si="74"/>
        <v>109.03077802053873</v>
      </c>
      <c r="Y581" s="2">
        <f t="shared" si="73"/>
        <v>65331.998712780776</v>
      </c>
      <c r="Z581" s="2">
        <f t="shared" ref="Z581:Z644" si="80">SUM(Y581*$Z$2)/52</f>
        <v>62.81922953151998</v>
      </c>
      <c r="AB581" s="4">
        <f t="shared" si="75"/>
        <v>3266.5999356390389</v>
      </c>
      <c r="AC581" s="4">
        <f t="shared" si="76"/>
        <v>272.21666130325326</v>
      </c>
    </row>
    <row r="582" spans="15:29" x14ac:dyDescent="0.2">
      <c r="T582" s="1">
        <v>580</v>
      </c>
      <c r="U582" s="2">
        <f t="shared" si="77"/>
        <v>161.74240381772563</v>
      </c>
      <c r="V582" s="2">
        <f t="shared" si="79"/>
        <v>74734.680088192676</v>
      </c>
      <c r="W582" s="2">
        <f t="shared" si="78"/>
        <v>52.711625797186898</v>
      </c>
      <c r="X582" s="2">
        <f t="shared" si="74"/>
        <v>109.03077802053873</v>
      </c>
      <c r="Y582" s="2">
        <f t="shared" ref="Y582:Y645" si="81">SUM(X582+Y581+Z581)</f>
        <v>65503.848720332833</v>
      </c>
      <c r="Z582" s="2">
        <f t="shared" si="80"/>
        <v>62.984469923396958</v>
      </c>
      <c r="AB582" s="4">
        <f t="shared" si="75"/>
        <v>3275.1924360166418</v>
      </c>
      <c r="AC582" s="4">
        <f t="shared" si="76"/>
        <v>272.93270300138681</v>
      </c>
    </row>
    <row r="583" spans="15:29" x14ac:dyDescent="0.2">
      <c r="T583" s="1">
        <v>581</v>
      </c>
      <c r="U583" s="2">
        <f t="shared" si="77"/>
        <v>161.74240381772563</v>
      </c>
      <c r="V583" s="2">
        <f t="shared" si="79"/>
        <v>74896.422492010402</v>
      </c>
      <c r="W583" s="2">
        <f t="shared" si="78"/>
        <v>52.711625797186898</v>
      </c>
      <c r="X583" s="2">
        <f t="shared" si="74"/>
        <v>109.03077802053873</v>
      </c>
      <c r="Y583" s="2">
        <f t="shared" si="81"/>
        <v>65675.863968276768</v>
      </c>
      <c r="Z583" s="2">
        <f t="shared" si="80"/>
        <v>63.149869200266124</v>
      </c>
      <c r="AB583" s="4">
        <f t="shared" si="75"/>
        <v>3283.7931984138386</v>
      </c>
      <c r="AC583" s="4">
        <f t="shared" si="76"/>
        <v>273.64943320115322</v>
      </c>
    </row>
    <row r="584" spans="15:29" x14ac:dyDescent="0.2">
      <c r="T584" s="1">
        <v>582</v>
      </c>
      <c r="U584" s="2">
        <f t="shared" si="77"/>
        <v>161.74240381772563</v>
      </c>
      <c r="V584" s="2">
        <f t="shared" si="79"/>
        <v>75058.164895828129</v>
      </c>
      <c r="W584" s="2">
        <f t="shared" si="78"/>
        <v>52.711625797186898</v>
      </c>
      <c r="X584" s="2">
        <f t="shared" si="74"/>
        <v>109.03077802053873</v>
      </c>
      <c r="Y584" s="2">
        <f t="shared" si="81"/>
        <v>65848.044615497565</v>
      </c>
      <c r="Z584" s="2">
        <f t="shared" si="80"/>
        <v>63.315427514901508</v>
      </c>
      <c r="AB584" s="4">
        <f t="shared" si="75"/>
        <v>3292.4022307748783</v>
      </c>
      <c r="AC584" s="4">
        <f t="shared" si="76"/>
        <v>274.36685256457321</v>
      </c>
    </row>
    <row r="585" spans="15:29" x14ac:dyDescent="0.2">
      <c r="T585" s="1">
        <v>583</v>
      </c>
      <c r="U585" s="2">
        <f t="shared" si="77"/>
        <v>161.74240381772563</v>
      </c>
      <c r="V585" s="2">
        <f t="shared" si="79"/>
        <v>75219.907299645856</v>
      </c>
      <c r="W585" s="2">
        <f t="shared" si="78"/>
        <v>52.711625797186898</v>
      </c>
      <c r="X585" s="2">
        <f t="shared" si="74"/>
        <v>109.03077802053873</v>
      </c>
      <c r="Y585" s="2">
        <f t="shared" si="81"/>
        <v>66020.390821032997</v>
      </c>
      <c r="Z585" s="2">
        <f t="shared" si="80"/>
        <v>63.481145020224034</v>
      </c>
      <c r="AB585" s="4">
        <f t="shared" si="75"/>
        <v>3301.0195410516499</v>
      </c>
      <c r="AC585" s="4">
        <f t="shared" si="76"/>
        <v>275.08496175430417</v>
      </c>
    </row>
    <row r="586" spans="15:29" x14ac:dyDescent="0.2">
      <c r="T586" s="1">
        <v>584</v>
      </c>
      <c r="U586" s="2">
        <f t="shared" si="77"/>
        <v>161.74240381772563</v>
      </c>
      <c r="V586" s="2">
        <f t="shared" si="79"/>
        <v>75381.649703463583</v>
      </c>
      <c r="W586" s="2">
        <f t="shared" si="78"/>
        <v>52.711625797186898</v>
      </c>
      <c r="X586" s="2">
        <f t="shared" si="74"/>
        <v>109.03077802053873</v>
      </c>
      <c r="Y586" s="2">
        <f t="shared" si="81"/>
        <v>66192.902744073755</v>
      </c>
      <c r="Z586" s="2">
        <f t="shared" si="80"/>
        <v>63.647021869301696</v>
      </c>
      <c r="AB586" s="4">
        <f t="shared" si="75"/>
        <v>3309.6451372036881</v>
      </c>
      <c r="AC586" s="4">
        <f t="shared" si="76"/>
        <v>275.80376143364066</v>
      </c>
    </row>
    <row r="587" spans="15:29" x14ac:dyDescent="0.2">
      <c r="T587" s="1">
        <v>585</v>
      </c>
      <c r="U587" s="2">
        <f t="shared" si="77"/>
        <v>161.74240381772563</v>
      </c>
      <c r="V587" s="2">
        <f t="shared" si="79"/>
        <v>75543.39210728131</v>
      </c>
      <c r="W587" s="2">
        <f t="shared" si="78"/>
        <v>52.711625797186898</v>
      </c>
      <c r="X587" s="2">
        <f t="shared" si="74"/>
        <v>109.03077802053873</v>
      </c>
      <c r="Y587" s="2">
        <f t="shared" si="81"/>
        <v>66365.580543963588</v>
      </c>
      <c r="Z587" s="2">
        <f t="shared" si="80"/>
        <v>63.813058215349606</v>
      </c>
      <c r="AB587" s="4">
        <f t="shared" si="75"/>
        <v>3318.2790271981794</v>
      </c>
      <c r="AC587" s="4">
        <f t="shared" si="76"/>
        <v>276.52325226651493</v>
      </c>
    </row>
    <row r="588" spans="15:29" x14ac:dyDescent="0.2">
      <c r="T588" s="1">
        <v>586</v>
      </c>
      <c r="U588" s="2">
        <f t="shared" si="77"/>
        <v>161.74240381772563</v>
      </c>
      <c r="V588" s="2">
        <f t="shared" si="79"/>
        <v>75705.134511099037</v>
      </c>
      <c r="W588" s="2">
        <f t="shared" si="78"/>
        <v>52.711625797186898</v>
      </c>
      <c r="X588" s="2">
        <f t="shared" si="74"/>
        <v>109.03077802053873</v>
      </c>
      <c r="Y588" s="2">
        <f t="shared" si="81"/>
        <v>66538.424380199474</v>
      </c>
      <c r="Z588" s="2">
        <f t="shared" si="80"/>
        <v>63.979254211730265</v>
      </c>
      <c r="AB588" s="4">
        <f t="shared" si="75"/>
        <v>3326.9212190099738</v>
      </c>
      <c r="AC588" s="4">
        <f t="shared" si="76"/>
        <v>277.24343491749784</v>
      </c>
    </row>
    <row r="589" spans="15:29" x14ac:dyDescent="0.2">
      <c r="T589" s="1">
        <v>587</v>
      </c>
      <c r="U589" s="2">
        <f t="shared" si="77"/>
        <v>161.74240381772563</v>
      </c>
      <c r="V589" s="2">
        <f t="shared" si="79"/>
        <v>75866.876914916764</v>
      </c>
      <c r="W589" s="2">
        <f t="shared" si="78"/>
        <v>52.711625797186898</v>
      </c>
      <c r="X589" s="2">
        <f t="shared" si="74"/>
        <v>109.03077802053873</v>
      </c>
      <c r="Y589" s="2">
        <f t="shared" si="81"/>
        <v>66711.434412431743</v>
      </c>
      <c r="Z589" s="2">
        <f t="shared" si="80"/>
        <v>64.145610011953607</v>
      </c>
      <c r="AB589" s="4">
        <f t="shared" si="75"/>
        <v>3335.5717206215877</v>
      </c>
      <c r="AC589" s="4">
        <f t="shared" si="76"/>
        <v>277.96431005179898</v>
      </c>
    </row>
    <row r="590" spans="15:29" x14ac:dyDescent="0.2">
      <c r="T590" s="1">
        <v>588</v>
      </c>
      <c r="U590" s="2">
        <f t="shared" si="77"/>
        <v>161.74240381772563</v>
      </c>
      <c r="V590" s="2">
        <f t="shared" si="79"/>
        <v>76028.619318734491</v>
      </c>
      <c r="W590" s="2">
        <f t="shared" si="78"/>
        <v>52.711625797186898</v>
      </c>
      <c r="X590" s="2">
        <f t="shared" si="74"/>
        <v>109.03077802053873</v>
      </c>
      <c r="Y590" s="2">
        <f t="shared" si="81"/>
        <v>66884.61080046423</v>
      </c>
      <c r="Z590" s="2">
        <f t="shared" si="80"/>
        <v>64.312125769677152</v>
      </c>
      <c r="AB590" s="4">
        <f t="shared" si="75"/>
        <v>3344.2305400232117</v>
      </c>
      <c r="AC590" s="4">
        <f t="shared" si="76"/>
        <v>278.68587833526766</v>
      </c>
    </row>
    <row r="591" spans="15:29" x14ac:dyDescent="0.2">
      <c r="O591" s="5"/>
      <c r="T591" s="1">
        <v>589</v>
      </c>
      <c r="U591" s="2">
        <f t="shared" si="77"/>
        <v>161.74240381772563</v>
      </c>
      <c r="V591" s="2">
        <f t="shared" si="79"/>
        <v>76190.361722552218</v>
      </c>
      <c r="W591" s="2">
        <f t="shared" si="78"/>
        <v>52.711625797186898</v>
      </c>
      <c r="X591" s="2">
        <f t="shared" si="74"/>
        <v>109.03077802053873</v>
      </c>
      <c r="Y591" s="2">
        <f t="shared" si="81"/>
        <v>67057.95370425444</v>
      </c>
      <c r="Z591" s="2">
        <f t="shared" si="80"/>
        <v>64.478801638706187</v>
      </c>
      <c r="AB591" s="4">
        <f t="shared" si="75"/>
        <v>3352.8976852127216</v>
      </c>
      <c r="AC591" s="4">
        <f t="shared" si="76"/>
        <v>279.40814043439349</v>
      </c>
    </row>
    <row r="592" spans="15:29" x14ac:dyDescent="0.2">
      <c r="T592" s="1">
        <v>590</v>
      </c>
      <c r="U592" s="2">
        <f t="shared" si="77"/>
        <v>161.74240381772563</v>
      </c>
      <c r="V592" s="2">
        <f t="shared" si="79"/>
        <v>76352.104126369944</v>
      </c>
      <c r="W592" s="2">
        <f t="shared" si="78"/>
        <v>52.711625797186898</v>
      </c>
      <c r="X592" s="2">
        <f t="shared" si="74"/>
        <v>109.03077802053873</v>
      </c>
      <c r="Y592" s="2">
        <f t="shared" si="81"/>
        <v>67231.463283913676</v>
      </c>
      <c r="Z592" s="2">
        <f t="shared" si="80"/>
        <v>64.645637772993922</v>
      </c>
      <c r="AB592" s="4">
        <f t="shared" si="75"/>
        <v>3361.5731641956841</v>
      </c>
      <c r="AC592" s="4">
        <f t="shared" si="76"/>
        <v>280.13109701630702</v>
      </c>
    </row>
    <row r="593" spans="15:29" x14ac:dyDescent="0.2">
      <c r="T593" s="1">
        <v>591</v>
      </c>
      <c r="U593" s="2">
        <f t="shared" si="77"/>
        <v>161.74240381772563</v>
      </c>
      <c r="V593" s="2">
        <f t="shared" si="79"/>
        <v>76513.846530187671</v>
      </c>
      <c r="W593" s="2">
        <f t="shared" si="78"/>
        <v>52.711625797186898</v>
      </c>
      <c r="X593" s="2">
        <f t="shared" si="74"/>
        <v>109.03077802053873</v>
      </c>
      <c r="Y593" s="2">
        <f t="shared" si="81"/>
        <v>67405.139699707201</v>
      </c>
      <c r="Z593" s="2">
        <f t="shared" si="80"/>
        <v>64.812634326641543</v>
      </c>
      <c r="AB593" s="4">
        <f t="shared" si="75"/>
        <v>3370.2569849853603</v>
      </c>
      <c r="AC593" s="4">
        <f t="shared" si="76"/>
        <v>280.85474874878003</v>
      </c>
    </row>
    <row r="594" spans="15:29" x14ac:dyDescent="0.2">
      <c r="T594" s="1">
        <v>592</v>
      </c>
      <c r="U594" s="2">
        <f t="shared" si="77"/>
        <v>161.74240381772563</v>
      </c>
      <c r="V594" s="2">
        <f t="shared" si="79"/>
        <v>76675.588934005398</v>
      </c>
      <c r="W594" s="2">
        <f t="shared" si="78"/>
        <v>52.711625797186898</v>
      </c>
      <c r="X594" s="2">
        <f t="shared" si="74"/>
        <v>109.03077802053873</v>
      </c>
      <c r="Y594" s="2">
        <f t="shared" si="81"/>
        <v>67578.983112054382</v>
      </c>
      <c r="Z594" s="2">
        <f t="shared" si="80"/>
        <v>64.979791453898443</v>
      </c>
      <c r="AB594" s="4">
        <f t="shared" si="75"/>
        <v>3378.9491556027192</v>
      </c>
      <c r="AC594" s="4">
        <f t="shared" si="76"/>
        <v>281.57909630022658</v>
      </c>
    </row>
    <row r="595" spans="15:29" x14ac:dyDescent="0.2">
      <c r="T595" s="1">
        <v>593</v>
      </c>
      <c r="U595" s="2">
        <f t="shared" si="77"/>
        <v>161.74240381772563</v>
      </c>
      <c r="V595" s="2">
        <f t="shared" si="79"/>
        <v>76837.331337823125</v>
      </c>
      <c r="W595" s="2">
        <f t="shared" si="78"/>
        <v>52.711625797186898</v>
      </c>
      <c r="X595" s="2">
        <f t="shared" si="74"/>
        <v>109.03077802053873</v>
      </c>
      <c r="Y595" s="2">
        <f t="shared" si="81"/>
        <v>67752.993681528809</v>
      </c>
      <c r="Z595" s="2">
        <f t="shared" si="80"/>
        <v>65.147109309162317</v>
      </c>
      <c r="AB595" s="4">
        <f t="shared" si="75"/>
        <v>3387.6496840764403</v>
      </c>
      <c r="AC595" s="4">
        <f t="shared" si="76"/>
        <v>282.30414033970334</v>
      </c>
    </row>
    <row r="596" spans="15:29" x14ac:dyDescent="0.2">
      <c r="T596" s="1">
        <v>594</v>
      </c>
      <c r="U596" s="2">
        <f t="shared" si="77"/>
        <v>161.74240381772563</v>
      </c>
      <c r="V596" s="2">
        <f t="shared" si="79"/>
        <v>76999.073741640852</v>
      </c>
      <c r="W596" s="2">
        <f t="shared" si="78"/>
        <v>52.711625797186898</v>
      </c>
      <c r="X596" s="2">
        <f t="shared" si="74"/>
        <v>109.03077802053873</v>
      </c>
      <c r="Y596" s="2">
        <f t="shared" si="81"/>
        <v>67927.17156885851</v>
      </c>
      <c r="Z596" s="2">
        <f t="shared" si="80"/>
        <v>65.314588046979338</v>
      </c>
      <c r="AB596" s="4">
        <f t="shared" si="75"/>
        <v>3396.3585784429256</v>
      </c>
      <c r="AC596" s="4">
        <f t="shared" si="76"/>
        <v>283.02988153691047</v>
      </c>
    </row>
    <row r="597" spans="15:29" x14ac:dyDescent="0.2">
      <c r="T597" s="1">
        <v>595</v>
      </c>
      <c r="U597" s="2">
        <f t="shared" si="77"/>
        <v>161.74240381772563</v>
      </c>
      <c r="V597" s="2">
        <f t="shared" si="79"/>
        <v>77160.816145458579</v>
      </c>
      <c r="W597" s="2">
        <f t="shared" si="78"/>
        <v>52.711625797186898</v>
      </c>
      <c r="X597" s="2">
        <f t="shared" si="74"/>
        <v>109.03077802053873</v>
      </c>
      <c r="Y597" s="2">
        <f t="shared" si="81"/>
        <v>68101.516934926025</v>
      </c>
      <c r="Z597" s="2">
        <f t="shared" si="80"/>
        <v>65.482227822044266</v>
      </c>
      <c r="AB597" s="4">
        <f t="shared" si="75"/>
        <v>3405.075846746302</v>
      </c>
      <c r="AC597" s="4">
        <f t="shared" si="76"/>
        <v>283.75632056219183</v>
      </c>
    </row>
    <row r="598" spans="15:29" x14ac:dyDescent="0.2">
      <c r="T598" s="1">
        <v>596</v>
      </c>
      <c r="U598" s="2">
        <f t="shared" si="77"/>
        <v>161.74240381772563</v>
      </c>
      <c r="V598" s="2">
        <f t="shared" si="79"/>
        <v>77322.558549276306</v>
      </c>
      <c r="W598" s="2">
        <f t="shared" si="78"/>
        <v>52.711625797186898</v>
      </c>
      <c r="X598" s="2">
        <f t="shared" si="74"/>
        <v>109.03077802053873</v>
      </c>
      <c r="Y598" s="2">
        <f t="shared" si="81"/>
        <v>68276.029940768596</v>
      </c>
      <c r="Z598" s="2">
        <f t="shared" si="80"/>
        <v>65.650028789200576</v>
      </c>
      <c r="AB598" s="4">
        <f t="shared" si="75"/>
        <v>3413.8014970384302</v>
      </c>
      <c r="AC598" s="4">
        <f t="shared" si="76"/>
        <v>284.48345808653585</v>
      </c>
    </row>
    <row r="599" spans="15:29" x14ac:dyDescent="0.2">
      <c r="T599" s="1">
        <v>597</v>
      </c>
      <c r="U599" s="2">
        <f t="shared" si="77"/>
        <v>161.74240381772563</v>
      </c>
      <c r="V599" s="2">
        <f t="shared" si="79"/>
        <v>77484.300953094033</v>
      </c>
      <c r="W599" s="2">
        <f t="shared" si="78"/>
        <v>52.711625797186898</v>
      </c>
      <c r="X599" s="2">
        <f t="shared" si="74"/>
        <v>109.03077802053873</v>
      </c>
      <c r="Y599" s="2">
        <f t="shared" si="81"/>
        <v>68450.710747578327</v>
      </c>
      <c r="Z599" s="2">
        <f t="shared" si="80"/>
        <v>65.817991103440704</v>
      </c>
      <c r="AB599" s="4">
        <f t="shared" si="75"/>
        <v>3422.5355373789166</v>
      </c>
      <c r="AC599" s="4">
        <f t="shared" si="76"/>
        <v>285.21129478157638</v>
      </c>
    </row>
    <row r="600" spans="15:29" x14ac:dyDescent="0.2">
      <c r="T600" s="1">
        <v>598</v>
      </c>
      <c r="U600" s="2">
        <f t="shared" si="77"/>
        <v>161.74240381772563</v>
      </c>
      <c r="V600" s="2">
        <f t="shared" si="79"/>
        <v>77646.043356911759</v>
      </c>
      <c r="W600" s="2">
        <f t="shared" si="78"/>
        <v>52.711625797186898</v>
      </c>
      <c r="X600" s="2">
        <f t="shared" si="74"/>
        <v>109.03077802053873</v>
      </c>
      <c r="Y600" s="2">
        <f t="shared" si="81"/>
        <v>68625.559516702298</v>
      </c>
      <c r="Z600" s="2">
        <f t="shared" si="80"/>
        <v>65.986114919906058</v>
      </c>
      <c r="AB600" s="4">
        <f t="shared" si="75"/>
        <v>3431.2779758351148</v>
      </c>
      <c r="AC600" s="4">
        <f t="shared" si="76"/>
        <v>285.93983131959288</v>
      </c>
    </row>
    <row r="601" spans="15:29" x14ac:dyDescent="0.2">
      <c r="T601" s="1">
        <v>599</v>
      </c>
      <c r="U601" s="2">
        <f t="shared" si="77"/>
        <v>161.74240381772563</v>
      </c>
      <c r="V601" s="2">
        <f t="shared" si="79"/>
        <v>77807.785760729486</v>
      </c>
      <c r="W601" s="2">
        <f t="shared" si="78"/>
        <v>52.711625797186898</v>
      </c>
      <c r="X601" s="2">
        <f t="shared" si="74"/>
        <v>109.03077802053873</v>
      </c>
      <c r="Y601" s="2">
        <f t="shared" si="81"/>
        <v>68800.576409642745</v>
      </c>
      <c r="Z601" s="2">
        <f t="shared" si="80"/>
        <v>66.154400393887258</v>
      </c>
      <c r="AB601" s="4">
        <f t="shared" si="75"/>
        <v>3440.0288204821372</v>
      </c>
      <c r="AC601" s="4">
        <f t="shared" si="76"/>
        <v>286.66906837351144</v>
      </c>
    </row>
    <row r="602" spans="15:29" x14ac:dyDescent="0.2">
      <c r="T602" s="1">
        <v>600</v>
      </c>
      <c r="U602" s="2">
        <f t="shared" si="77"/>
        <v>161.74240381772563</v>
      </c>
      <c r="V602" s="2">
        <f t="shared" si="79"/>
        <v>77969.528164547213</v>
      </c>
      <c r="W602" s="2">
        <f t="shared" si="78"/>
        <v>52.711625797186898</v>
      </c>
      <c r="X602" s="2">
        <f t="shared" si="74"/>
        <v>109.03077802053873</v>
      </c>
      <c r="Y602" s="2">
        <f t="shared" si="81"/>
        <v>68975.761588057168</v>
      </c>
      <c r="Z602" s="2">
        <f t="shared" si="80"/>
        <v>66.322847680824211</v>
      </c>
      <c r="AB602" s="4">
        <f t="shared" si="75"/>
        <v>3448.7880794028588</v>
      </c>
      <c r="AC602" s="4">
        <f t="shared" si="76"/>
        <v>287.3990066169049</v>
      </c>
    </row>
    <row r="603" spans="15:29" x14ac:dyDescent="0.2">
      <c r="O603" s="5"/>
      <c r="T603" s="1">
        <v>601</v>
      </c>
      <c r="U603" s="2">
        <f t="shared" si="77"/>
        <v>161.74240381772563</v>
      </c>
      <c r="V603" s="2">
        <f t="shared" si="79"/>
        <v>78131.27056836494</v>
      </c>
      <c r="W603" s="2">
        <f t="shared" si="78"/>
        <v>52.711625797186898</v>
      </c>
      <c r="X603" s="2">
        <f t="shared" si="74"/>
        <v>109.03077802053873</v>
      </c>
      <c r="Y603" s="2">
        <f t="shared" si="81"/>
        <v>69151.11521375853</v>
      </c>
      <c r="Z603" s="2">
        <f t="shared" si="80"/>
        <v>66.491456936306278</v>
      </c>
      <c r="AB603" s="4">
        <f t="shared" si="75"/>
        <v>3457.5557606879265</v>
      </c>
      <c r="AC603" s="4">
        <f t="shared" si="76"/>
        <v>288.12964672399386</v>
      </c>
    </row>
    <row r="604" spans="15:29" x14ac:dyDescent="0.2">
      <c r="T604" s="1">
        <v>602</v>
      </c>
      <c r="U604" s="2">
        <f t="shared" si="77"/>
        <v>161.74240381772563</v>
      </c>
      <c r="V604" s="2">
        <f t="shared" si="79"/>
        <v>78293.012972182667</v>
      </c>
      <c r="W604" s="2">
        <f t="shared" si="78"/>
        <v>52.711625797186898</v>
      </c>
      <c r="X604" s="2">
        <f t="shared" si="74"/>
        <v>109.03077802053873</v>
      </c>
      <c r="Y604" s="2">
        <f t="shared" si="81"/>
        <v>69326.637448715366</v>
      </c>
      <c r="Z604" s="2">
        <f t="shared" si="80"/>
        <v>66.660228316072477</v>
      </c>
      <c r="AB604" s="4">
        <f t="shared" si="75"/>
        <v>3466.3318724357687</v>
      </c>
      <c r="AC604" s="4">
        <f t="shared" si="76"/>
        <v>288.86098936964737</v>
      </c>
    </row>
    <row r="605" spans="15:29" x14ac:dyDescent="0.2">
      <c r="T605" s="1">
        <v>603</v>
      </c>
      <c r="U605" s="2">
        <f t="shared" si="77"/>
        <v>161.74240381772563</v>
      </c>
      <c r="V605" s="2">
        <f t="shared" si="79"/>
        <v>78454.755376000394</v>
      </c>
      <c r="W605" s="2">
        <f t="shared" si="78"/>
        <v>52.711625797186898</v>
      </c>
      <c r="X605" s="2">
        <f t="shared" si="74"/>
        <v>109.03077802053873</v>
      </c>
      <c r="Y605" s="2">
        <f t="shared" si="81"/>
        <v>69502.328455051975</v>
      </c>
      <c r="Z605" s="2">
        <f t="shared" si="80"/>
        <v>66.82916197601152</v>
      </c>
      <c r="AB605" s="4">
        <f t="shared" si="75"/>
        <v>3475.1164227525992</v>
      </c>
      <c r="AC605" s="4">
        <f t="shared" si="76"/>
        <v>289.59303522938325</v>
      </c>
    </row>
    <row r="606" spans="15:29" x14ac:dyDescent="0.2">
      <c r="T606" s="1">
        <v>604</v>
      </c>
      <c r="U606" s="2">
        <f t="shared" si="77"/>
        <v>161.74240381772563</v>
      </c>
      <c r="V606" s="2">
        <f t="shared" si="79"/>
        <v>78616.497779818121</v>
      </c>
      <c r="W606" s="2">
        <f t="shared" si="78"/>
        <v>52.711625797186898</v>
      </c>
      <c r="X606" s="2">
        <f t="shared" si="74"/>
        <v>109.03077802053873</v>
      </c>
      <c r="Y606" s="2">
        <f t="shared" si="81"/>
        <v>69678.188395048521</v>
      </c>
      <c r="Z606" s="2">
        <f t="shared" si="80"/>
        <v>66.998258072162045</v>
      </c>
      <c r="AB606" s="4">
        <f t="shared" si="75"/>
        <v>3483.9094197524264</v>
      </c>
      <c r="AC606" s="4">
        <f t="shared" si="76"/>
        <v>290.32578497936885</v>
      </c>
    </row>
    <row r="607" spans="15:29" x14ac:dyDescent="0.2">
      <c r="T607" s="1">
        <v>605</v>
      </c>
      <c r="U607" s="2">
        <f t="shared" si="77"/>
        <v>161.74240381772563</v>
      </c>
      <c r="V607" s="2">
        <f t="shared" si="79"/>
        <v>78778.240183635848</v>
      </c>
      <c r="W607" s="2">
        <f t="shared" si="78"/>
        <v>52.711625797186898</v>
      </c>
      <c r="X607" s="2">
        <f t="shared" si="74"/>
        <v>109.03077802053873</v>
      </c>
      <c r="Y607" s="2">
        <f t="shared" si="81"/>
        <v>69854.217431141209</v>
      </c>
      <c r="Z607" s="2">
        <f t="shared" si="80"/>
        <v>67.167516760712701</v>
      </c>
      <c r="AB607" s="4">
        <f t="shared" si="75"/>
        <v>3492.7108715570603</v>
      </c>
      <c r="AC607" s="4">
        <f t="shared" si="76"/>
        <v>291.05923929642171</v>
      </c>
    </row>
    <row r="608" spans="15:29" x14ac:dyDescent="0.2">
      <c r="T608" s="1">
        <v>606</v>
      </c>
      <c r="U608" s="2">
        <f t="shared" si="77"/>
        <v>161.74240381772563</v>
      </c>
      <c r="V608" s="2">
        <f t="shared" si="79"/>
        <v>78939.982587453575</v>
      </c>
      <c r="W608" s="2">
        <f t="shared" si="78"/>
        <v>52.711625797186898</v>
      </c>
      <c r="X608" s="2">
        <f t="shared" si="74"/>
        <v>109.03077802053873</v>
      </c>
      <c r="Y608" s="2">
        <f t="shared" si="81"/>
        <v>70030.415725922459</v>
      </c>
      <c r="Z608" s="2">
        <f t="shared" si="80"/>
        <v>67.336938198002372</v>
      </c>
      <c r="AB608" s="4">
        <f t="shared" si="75"/>
        <v>3501.5207862961233</v>
      </c>
      <c r="AC608" s="4">
        <f t="shared" si="76"/>
        <v>291.79339885801028</v>
      </c>
    </row>
    <row r="609" spans="15:29" x14ac:dyDescent="0.2">
      <c r="T609" s="1">
        <v>607</v>
      </c>
      <c r="U609" s="2">
        <f t="shared" si="77"/>
        <v>161.74240381772563</v>
      </c>
      <c r="V609" s="2">
        <f t="shared" si="79"/>
        <v>79101.724991271301</v>
      </c>
      <c r="W609" s="2">
        <f t="shared" si="78"/>
        <v>52.711625797186898</v>
      </c>
      <c r="X609" s="2">
        <f t="shared" si="74"/>
        <v>109.03077802053873</v>
      </c>
      <c r="Y609" s="2">
        <f t="shared" si="81"/>
        <v>70206.783442140993</v>
      </c>
      <c r="Z609" s="2">
        <f t="shared" si="80"/>
        <v>67.506522540520194</v>
      </c>
      <c r="AB609" s="4">
        <f t="shared" si="75"/>
        <v>3510.3391721070502</v>
      </c>
      <c r="AC609" s="4">
        <f t="shared" si="76"/>
        <v>292.5282643422542</v>
      </c>
    </row>
    <row r="610" spans="15:29" x14ac:dyDescent="0.2">
      <c r="T610" s="1">
        <v>608</v>
      </c>
      <c r="U610" s="2">
        <f t="shared" si="77"/>
        <v>161.74240381772563</v>
      </c>
      <c r="V610" s="2">
        <f t="shared" si="79"/>
        <v>79263.467395089028</v>
      </c>
      <c r="W610" s="2">
        <f t="shared" si="78"/>
        <v>52.711625797186898</v>
      </c>
      <c r="X610" s="2">
        <f t="shared" si="74"/>
        <v>109.03077802053873</v>
      </c>
      <c r="Y610" s="2">
        <f t="shared" si="81"/>
        <v>70383.320742702053</v>
      </c>
      <c r="Z610" s="2">
        <f t="shared" si="80"/>
        <v>67.676269944905826</v>
      </c>
      <c r="AB610" s="4">
        <f t="shared" si="75"/>
        <v>3519.1660371351031</v>
      </c>
      <c r="AC610" s="4">
        <f t="shared" si="76"/>
        <v>293.26383642792524</v>
      </c>
    </row>
    <row r="611" spans="15:29" x14ac:dyDescent="0.2">
      <c r="T611" s="1">
        <v>609</v>
      </c>
      <c r="U611" s="2">
        <f t="shared" si="77"/>
        <v>161.74240381772563</v>
      </c>
      <c r="V611" s="2">
        <f t="shared" si="79"/>
        <v>79425.209798906755</v>
      </c>
      <c r="W611" s="2">
        <f t="shared" si="78"/>
        <v>52.711625797186898</v>
      </c>
      <c r="X611" s="2">
        <f t="shared" si="74"/>
        <v>109.03077802053873</v>
      </c>
      <c r="Y611" s="2">
        <f t="shared" si="81"/>
        <v>70560.027790667489</v>
      </c>
      <c r="Z611" s="2">
        <f t="shared" si="80"/>
        <v>67.846180567949517</v>
      </c>
      <c r="AB611" s="4">
        <f t="shared" si="75"/>
        <v>3528.001389533375</v>
      </c>
      <c r="AC611" s="4">
        <f t="shared" si="76"/>
        <v>294.00011579444794</v>
      </c>
    </row>
    <row r="612" spans="15:29" x14ac:dyDescent="0.2">
      <c r="T612" s="1">
        <v>610</v>
      </c>
      <c r="U612" s="2">
        <f t="shared" si="77"/>
        <v>161.74240381772563</v>
      </c>
      <c r="V612" s="2">
        <f t="shared" si="79"/>
        <v>79586.952202724482</v>
      </c>
      <c r="W612" s="2">
        <f t="shared" si="78"/>
        <v>52.711625797186898</v>
      </c>
      <c r="X612" s="2">
        <f t="shared" si="74"/>
        <v>109.03077802053873</v>
      </c>
      <c r="Y612" s="2">
        <f t="shared" si="81"/>
        <v>70736.904749255977</v>
      </c>
      <c r="Z612" s="2">
        <f t="shared" si="80"/>
        <v>68.016254566592295</v>
      </c>
      <c r="AB612" s="4">
        <f t="shared" si="75"/>
        <v>3536.8452374627996</v>
      </c>
      <c r="AC612" s="4">
        <f t="shared" si="76"/>
        <v>294.73710312189996</v>
      </c>
    </row>
    <row r="613" spans="15:29" x14ac:dyDescent="0.2">
      <c r="T613" s="1">
        <v>611</v>
      </c>
      <c r="U613" s="2">
        <f t="shared" si="77"/>
        <v>161.74240381772563</v>
      </c>
      <c r="V613" s="2">
        <f t="shared" si="79"/>
        <v>79748.694606542209</v>
      </c>
      <c r="W613" s="2">
        <f t="shared" si="78"/>
        <v>52.711625797186898</v>
      </c>
      <c r="X613" s="2">
        <f t="shared" si="74"/>
        <v>109.03077802053873</v>
      </c>
      <c r="Y613" s="2">
        <f t="shared" si="81"/>
        <v>70913.951781843105</v>
      </c>
      <c r="Z613" s="2">
        <f t="shared" si="80"/>
        <v>68.186492097926063</v>
      </c>
      <c r="AB613" s="4">
        <f t="shared" si="75"/>
        <v>3545.6975890921553</v>
      </c>
      <c r="AC613" s="4">
        <f t="shared" si="76"/>
        <v>295.47479909101293</v>
      </c>
    </row>
    <row r="614" spans="15:29" x14ac:dyDescent="0.2">
      <c r="T614" s="1">
        <v>612</v>
      </c>
      <c r="U614" s="2">
        <f t="shared" si="77"/>
        <v>161.74240381772563</v>
      </c>
      <c r="V614" s="2">
        <f t="shared" si="79"/>
        <v>79910.437010359936</v>
      </c>
      <c r="W614" s="2">
        <f t="shared" si="78"/>
        <v>52.711625797186898</v>
      </c>
      <c r="X614" s="2">
        <f t="shared" si="74"/>
        <v>109.03077802053873</v>
      </c>
      <c r="Y614" s="2">
        <f t="shared" si="81"/>
        <v>71091.169051961566</v>
      </c>
      <c r="Z614" s="2">
        <f t="shared" si="80"/>
        <v>68.356893319193816</v>
      </c>
      <c r="AB614" s="4">
        <f t="shared" si="75"/>
        <v>3554.5584525980785</v>
      </c>
      <c r="AC614" s="4">
        <f t="shared" si="76"/>
        <v>296.21320438317321</v>
      </c>
    </row>
    <row r="615" spans="15:29" x14ac:dyDescent="0.2">
      <c r="O615" s="5"/>
      <c r="T615" s="1">
        <v>613</v>
      </c>
      <c r="U615" s="2">
        <f t="shared" si="77"/>
        <v>161.74240381772563</v>
      </c>
      <c r="V615" s="2">
        <f t="shared" si="79"/>
        <v>80072.179414177663</v>
      </c>
      <c r="W615" s="2">
        <f t="shared" si="78"/>
        <v>52.711625797186898</v>
      </c>
      <c r="X615" s="2">
        <f t="shared" si="74"/>
        <v>109.03077802053873</v>
      </c>
      <c r="Y615" s="2">
        <f t="shared" si="81"/>
        <v>71268.556723301299</v>
      </c>
      <c r="Z615" s="2">
        <f t="shared" si="80"/>
        <v>68.527458387789707</v>
      </c>
      <c r="AB615" s="4">
        <f t="shared" si="75"/>
        <v>3563.4278361650649</v>
      </c>
      <c r="AC615" s="4">
        <f t="shared" si="76"/>
        <v>296.95231968042208</v>
      </c>
    </row>
    <row r="616" spans="15:29" x14ac:dyDescent="0.2">
      <c r="T616" s="1">
        <v>614</v>
      </c>
      <c r="U616" s="2">
        <f t="shared" si="77"/>
        <v>161.74240381772563</v>
      </c>
      <c r="V616" s="2">
        <f t="shared" si="79"/>
        <v>80233.92181799539</v>
      </c>
      <c r="W616" s="2">
        <f t="shared" si="78"/>
        <v>52.711625797186898</v>
      </c>
      <c r="X616" s="2">
        <f t="shared" si="74"/>
        <v>109.03077802053873</v>
      </c>
      <c r="Y616" s="2">
        <f t="shared" si="81"/>
        <v>71446.114959709623</v>
      </c>
      <c r="Z616" s="2">
        <f t="shared" si="80"/>
        <v>68.698187461259266</v>
      </c>
      <c r="AB616" s="4">
        <f t="shared" si="75"/>
        <v>3572.305747985482</v>
      </c>
      <c r="AC616" s="4">
        <f t="shared" si="76"/>
        <v>297.69214566545685</v>
      </c>
    </row>
    <row r="617" spans="15:29" x14ac:dyDescent="0.2">
      <c r="T617" s="1">
        <v>615</v>
      </c>
      <c r="U617" s="2">
        <f t="shared" si="77"/>
        <v>161.74240381772563</v>
      </c>
      <c r="V617" s="2">
        <f t="shared" si="79"/>
        <v>80395.664221813116</v>
      </c>
      <c r="W617" s="2">
        <f t="shared" si="78"/>
        <v>52.711625797186898</v>
      </c>
      <c r="X617" s="2">
        <f t="shared" si="74"/>
        <v>109.03077802053873</v>
      </c>
      <c r="Y617" s="2">
        <f t="shared" si="81"/>
        <v>71623.84392519141</v>
      </c>
      <c r="Z617" s="2">
        <f t="shared" si="80"/>
        <v>68.869080697299438</v>
      </c>
      <c r="AB617" s="4">
        <f t="shared" si="75"/>
        <v>3581.1921962595707</v>
      </c>
      <c r="AC617" s="4">
        <f t="shared" si="76"/>
        <v>298.43268302163091</v>
      </c>
    </row>
    <row r="618" spans="15:29" x14ac:dyDescent="0.2">
      <c r="T618" s="1">
        <v>616</v>
      </c>
      <c r="U618" s="2">
        <f t="shared" si="77"/>
        <v>161.74240381772563</v>
      </c>
      <c r="V618" s="2">
        <f t="shared" si="79"/>
        <v>80557.406625630843</v>
      </c>
      <c r="W618" s="2">
        <f t="shared" si="78"/>
        <v>52.711625797186898</v>
      </c>
      <c r="X618" s="2">
        <f t="shared" si="74"/>
        <v>109.03077802053873</v>
      </c>
      <c r="Y618" s="2">
        <f t="shared" si="81"/>
        <v>71801.743783909245</v>
      </c>
      <c r="Z618" s="2">
        <f t="shared" si="80"/>
        <v>69.040138253758897</v>
      </c>
      <c r="AB618" s="4">
        <f t="shared" si="75"/>
        <v>3590.0871891954625</v>
      </c>
      <c r="AC618" s="4">
        <f t="shared" si="76"/>
        <v>299.17393243295521</v>
      </c>
    </row>
    <row r="619" spans="15:29" x14ac:dyDescent="0.2">
      <c r="T619" s="1">
        <v>617</v>
      </c>
      <c r="U619" s="2">
        <f t="shared" si="77"/>
        <v>161.74240381772563</v>
      </c>
      <c r="V619" s="2">
        <f t="shared" si="79"/>
        <v>80719.14902944857</v>
      </c>
      <c r="W619" s="2">
        <f t="shared" si="78"/>
        <v>52.711625797186898</v>
      </c>
      <c r="X619" s="2">
        <f t="shared" si="74"/>
        <v>109.03077802053873</v>
      </c>
      <c r="Y619" s="2">
        <f t="shared" si="81"/>
        <v>71979.814700183531</v>
      </c>
      <c r="Z619" s="2">
        <f t="shared" si="80"/>
        <v>69.211360288638019</v>
      </c>
      <c r="AB619" s="4">
        <f t="shared" si="75"/>
        <v>3598.9907350091771</v>
      </c>
      <c r="AC619" s="4">
        <f t="shared" si="76"/>
        <v>299.91589458409811</v>
      </c>
    </row>
    <row r="620" spans="15:29" x14ac:dyDescent="0.2">
      <c r="T620" s="1">
        <v>618</v>
      </c>
      <c r="U620" s="2">
        <f t="shared" si="77"/>
        <v>161.74240381772563</v>
      </c>
      <c r="V620" s="2">
        <f t="shared" si="79"/>
        <v>80880.891433266297</v>
      </c>
      <c r="W620" s="2">
        <f t="shared" si="78"/>
        <v>52.711625797186898</v>
      </c>
      <c r="X620" s="2">
        <f t="shared" si="74"/>
        <v>109.03077802053873</v>
      </c>
      <c r="Y620" s="2">
        <f t="shared" si="81"/>
        <v>72158.056838492703</v>
      </c>
      <c r="Z620" s="2">
        <f t="shared" si="80"/>
        <v>69.382746960089136</v>
      </c>
      <c r="AB620" s="4">
        <f t="shared" si="75"/>
        <v>3607.9028419246351</v>
      </c>
      <c r="AC620" s="4">
        <f t="shared" si="76"/>
        <v>300.65857016038626</v>
      </c>
    </row>
    <row r="621" spans="15:29" x14ac:dyDescent="0.2">
      <c r="T621" s="1">
        <v>619</v>
      </c>
      <c r="U621" s="2">
        <f t="shared" si="77"/>
        <v>161.74240381772563</v>
      </c>
      <c r="V621" s="2">
        <f t="shared" si="79"/>
        <v>81042.633837084024</v>
      </c>
      <c r="W621" s="2">
        <f t="shared" si="78"/>
        <v>52.711625797186898</v>
      </c>
      <c r="X621" s="2">
        <f t="shared" si="74"/>
        <v>109.03077802053873</v>
      </c>
      <c r="Y621" s="2">
        <f t="shared" si="81"/>
        <v>72336.470363473331</v>
      </c>
      <c r="Z621" s="2">
        <f t="shared" si="80"/>
        <v>69.554298426416665</v>
      </c>
      <c r="AB621" s="4">
        <f t="shared" si="75"/>
        <v>3616.8235181736663</v>
      </c>
      <c r="AC621" s="4">
        <f t="shared" si="76"/>
        <v>301.40195984780553</v>
      </c>
    </row>
    <row r="622" spans="15:29" x14ac:dyDescent="0.2">
      <c r="T622" s="1">
        <v>620</v>
      </c>
      <c r="U622" s="2">
        <f t="shared" si="77"/>
        <v>161.74240381772563</v>
      </c>
      <c r="V622" s="2">
        <f t="shared" si="79"/>
        <v>81204.376240901751</v>
      </c>
      <c r="W622" s="2">
        <f t="shared" si="78"/>
        <v>52.711625797186898</v>
      </c>
      <c r="X622" s="2">
        <f t="shared" si="74"/>
        <v>109.03077802053873</v>
      </c>
      <c r="Y622" s="2">
        <f t="shared" si="81"/>
        <v>72515.055439920281</v>
      </c>
      <c r="Z622" s="2">
        <f t="shared" si="80"/>
        <v>69.726014846077206</v>
      </c>
      <c r="AB622" s="4">
        <f t="shared" si="75"/>
        <v>3625.7527719960149</v>
      </c>
      <c r="AC622" s="4">
        <f t="shared" si="76"/>
        <v>302.14606433300122</v>
      </c>
    </row>
    <row r="623" spans="15:29" x14ac:dyDescent="0.2">
      <c r="T623" s="1">
        <v>621</v>
      </c>
      <c r="U623" s="2">
        <f t="shared" si="77"/>
        <v>161.74240381772563</v>
      </c>
      <c r="V623" s="2">
        <f t="shared" si="79"/>
        <v>81366.118644719478</v>
      </c>
      <c r="W623" s="2">
        <f t="shared" si="78"/>
        <v>52.711625797186898</v>
      </c>
      <c r="X623" s="2">
        <f t="shared" si="74"/>
        <v>109.03077802053873</v>
      </c>
      <c r="Y623" s="2">
        <f t="shared" si="81"/>
        <v>72693.812232786891</v>
      </c>
      <c r="Z623" s="2">
        <f t="shared" si="80"/>
        <v>69.8978963776797</v>
      </c>
      <c r="AB623" s="4">
        <f t="shared" si="75"/>
        <v>3634.6906116393443</v>
      </c>
      <c r="AC623" s="4">
        <f t="shared" si="76"/>
        <v>302.89088430327871</v>
      </c>
    </row>
    <row r="624" spans="15:29" x14ac:dyDescent="0.2">
      <c r="T624" s="1">
        <v>622</v>
      </c>
      <c r="U624" s="2">
        <f t="shared" si="77"/>
        <v>161.74240381772563</v>
      </c>
      <c r="V624" s="2">
        <f t="shared" si="79"/>
        <v>81527.861048537205</v>
      </c>
      <c r="W624" s="2">
        <f t="shared" si="78"/>
        <v>52.711625797186898</v>
      </c>
      <c r="X624" s="2">
        <f t="shared" si="74"/>
        <v>109.03077802053873</v>
      </c>
      <c r="Y624" s="2">
        <f t="shared" si="81"/>
        <v>72872.7409071851</v>
      </c>
      <c r="Z624" s="2">
        <f t="shared" si="80"/>
        <v>70.069943179985685</v>
      </c>
      <c r="AB624" s="4">
        <f t="shared" si="75"/>
        <v>3643.6370453592558</v>
      </c>
      <c r="AC624" s="4">
        <f t="shared" si="76"/>
        <v>303.63642044660463</v>
      </c>
    </row>
    <row r="625" spans="15:29" x14ac:dyDescent="0.2">
      <c r="T625" s="1">
        <v>623</v>
      </c>
      <c r="U625" s="2">
        <f t="shared" si="77"/>
        <v>161.74240381772563</v>
      </c>
      <c r="V625" s="2">
        <f t="shared" si="79"/>
        <v>81689.603452354932</v>
      </c>
      <c r="W625" s="2">
        <f t="shared" si="78"/>
        <v>52.711625797186898</v>
      </c>
      <c r="X625" s="2">
        <f t="shared" si="74"/>
        <v>109.03077802053873</v>
      </c>
      <c r="Y625" s="2">
        <f t="shared" si="81"/>
        <v>73051.84162838562</v>
      </c>
      <c r="Z625" s="2">
        <f t="shared" si="80"/>
        <v>70.242155411909252</v>
      </c>
      <c r="AB625" s="4">
        <f t="shared" si="75"/>
        <v>3652.5920814192809</v>
      </c>
      <c r="AC625" s="4">
        <f t="shared" si="76"/>
        <v>304.38267345160676</v>
      </c>
    </row>
    <row r="626" spans="15:29" x14ac:dyDescent="0.2">
      <c r="O626" s="5"/>
      <c r="T626" s="1">
        <v>624</v>
      </c>
      <c r="U626" s="2">
        <f>SUM(P627/52)</f>
        <v>166.59467593225739</v>
      </c>
      <c r="V626" s="2">
        <f t="shared" si="79"/>
        <v>81856.198128287186</v>
      </c>
      <c r="W626" s="2">
        <f t="shared" si="78"/>
        <v>54.292974571102491</v>
      </c>
      <c r="X626" s="2">
        <f t="shared" si="74"/>
        <v>112.3017013611549</v>
      </c>
      <c r="Y626" s="2">
        <f t="shared" si="81"/>
        <v>73234.38548515868</v>
      </c>
      <c r="Z626" s="2">
        <f t="shared" si="80"/>
        <v>70.41767835111412</v>
      </c>
      <c r="AB626" s="4">
        <f t="shared" si="75"/>
        <v>3661.7192742579341</v>
      </c>
      <c r="AC626" s="4">
        <f t="shared" si="76"/>
        <v>305.14327285482784</v>
      </c>
    </row>
    <row r="627" spans="15:29" x14ac:dyDescent="0.2">
      <c r="O627" s="6">
        <f>SUM(O575*$O$7)+O575</f>
        <v>69862.283455462777</v>
      </c>
      <c r="P627" s="4">
        <f>SUM(O627*0.124)</f>
        <v>8662.9231484773845</v>
      </c>
      <c r="Q627" s="4">
        <f>SUM(P627*AD13)</f>
        <v>6670.0516112792693</v>
      </c>
      <c r="R627" s="8">
        <f>SUM(P627-Q627)</f>
        <v>1992.8715371981152</v>
      </c>
      <c r="S627" s="8"/>
      <c r="T627" s="1">
        <v>625</v>
      </c>
      <c r="U627" s="2">
        <f>SUM(O627*0.124)/52</f>
        <v>166.59467593225739</v>
      </c>
      <c r="V627" s="2">
        <f t="shared" si="79"/>
        <v>82022.79280421944</v>
      </c>
      <c r="W627" s="2">
        <f t="shared" si="78"/>
        <v>54.292974571102491</v>
      </c>
      <c r="X627" s="2">
        <f t="shared" si="74"/>
        <v>112.3017013611549</v>
      </c>
      <c r="Y627" s="2">
        <f t="shared" si="81"/>
        <v>73417.104864870955</v>
      </c>
      <c r="Z627" s="2">
        <f t="shared" si="80"/>
        <v>70.593370062375925</v>
      </c>
      <c r="AB627" s="4">
        <f t="shared" si="75"/>
        <v>3670.8552432435481</v>
      </c>
      <c r="AC627" s="4">
        <f t="shared" si="76"/>
        <v>305.90460360362903</v>
      </c>
    </row>
    <row r="628" spans="15:29" x14ac:dyDescent="0.2">
      <c r="T628" s="1">
        <v>626</v>
      </c>
      <c r="U628" s="2">
        <f t="shared" si="77"/>
        <v>166.59467593225739</v>
      </c>
      <c r="V628" s="2">
        <f t="shared" si="79"/>
        <v>82189.387480151694</v>
      </c>
      <c r="W628" s="2">
        <f t="shared" si="78"/>
        <v>54.292974571102491</v>
      </c>
      <c r="X628" s="2">
        <f t="shared" si="74"/>
        <v>112.3017013611549</v>
      </c>
      <c r="Y628" s="2">
        <f t="shared" si="81"/>
        <v>73599.99993629448</v>
      </c>
      <c r="Z628" s="2">
        <f t="shared" si="80"/>
        <v>70.769230707975467</v>
      </c>
      <c r="AB628" s="4">
        <f t="shared" si="75"/>
        <v>3679.9999968147245</v>
      </c>
      <c r="AC628" s="4">
        <f t="shared" si="76"/>
        <v>306.66666640122702</v>
      </c>
    </row>
    <row r="629" spans="15:29" x14ac:dyDescent="0.2">
      <c r="T629" s="1">
        <v>627</v>
      </c>
      <c r="U629" s="2">
        <f t="shared" si="77"/>
        <v>166.59467593225739</v>
      </c>
      <c r="V629" s="2">
        <f t="shared" si="79"/>
        <v>82355.982156083948</v>
      </c>
      <c r="W629" s="2">
        <f t="shared" si="78"/>
        <v>54.292974571102491</v>
      </c>
      <c r="X629" s="2">
        <f t="shared" si="74"/>
        <v>112.3017013611549</v>
      </c>
      <c r="Y629" s="2">
        <f t="shared" si="81"/>
        <v>73783.070868363604</v>
      </c>
      <c r="Z629" s="2">
        <f t="shared" si="80"/>
        <v>70.945260450349622</v>
      </c>
      <c r="AB629" s="4">
        <f t="shared" si="75"/>
        <v>3689.1535434181806</v>
      </c>
      <c r="AC629" s="4">
        <f t="shared" si="76"/>
        <v>307.42946195151507</v>
      </c>
    </row>
    <row r="630" spans="15:29" x14ac:dyDescent="0.2">
      <c r="T630" s="1">
        <v>628</v>
      </c>
      <c r="U630" s="2">
        <f t="shared" si="77"/>
        <v>166.59467593225739</v>
      </c>
      <c r="V630" s="2">
        <f t="shared" si="79"/>
        <v>82522.576832016202</v>
      </c>
      <c r="W630" s="2">
        <f t="shared" si="78"/>
        <v>54.292974571102491</v>
      </c>
      <c r="X630" s="2">
        <f t="shared" si="74"/>
        <v>112.3017013611549</v>
      </c>
      <c r="Y630" s="2">
        <f t="shared" si="81"/>
        <v>73966.317830175103</v>
      </c>
      <c r="Z630" s="2">
        <f t="shared" si="80"/>
        <v>71.121459452091443</v>
      </c>
      <c r="AB630" s="4">
        <f t="shared" si="75"/>
        <v>3698.3158915087552</v>
      </c>
      <c r="AC630" s="4">
        <f t="shared" si="76"/>
        <v>308.19299095906291</v>
      </c>
    </row>
    <row r="631" spans="15:29" x14ac:dyDescent="0.2">
      <c r="T631" s="1">
        <v>629</v>
      </c>
      <c r="U631" s="2">
        <f t="shared" si="77"/>
        <v>166.59467593225739</v>
      </c>
      <c r="V631" s="2">
        <f t="shared" si="79"/>
        <v>82689.171507948457</v>
      </c>
      <c r="W631" s="2">
        <f t="shared" si="78"/>
        <v>54.292974571102491</v>
      </c>
      <c r="X631" s="2">
        <f t="shared" ref="X631:X694" si="82">SUM(U631*$AD$3)</f>
        <v>112.3017013611549</v>
      </c>
      <c r="Y631" s="2">
        <f t="shared" si="81"/>
        <v>74149.740990988343</v>
      </c>
      <c r="Z631" s="2">
        <f t="shared" si="80"/>
        <v>71.297827875950333</v>
      </c>
      <c r="AB631" s="4">
        <f t="shared" si="75"/>
        <v>3707.4870495494174</v>
      </c>
      <c r="AC631" s="4">
        <f t="shared" si="76"/>
        <v>308.9572541291181</v>
      </c>
    </row>
    <row r="632" spans="15:29" x14ac:dyDescent="0.2">
      <c r="T632" s="1">
        <v>630</v>
      </c>
      <c r="U632" s="2">
        <f t="shared" si="77"/>
        <v>166.59467593225739</v>
      </c>
      <c r="V632" s="2">
        <f t="shared" si="79"/>
        <v>82855.766183880711</v>
      </c>
      <c r="W632" s="2">
        <f t="shared" si="78"/>
        <v>54.292974571102491</v>
      </c>
      <c r="X632" s="2">
        <f t="shared" si="82"/>
        <v>112.3017013611549</v>
      </c>
      <c r="Y632" s="2">
        <f t="shared" si="81"/>
        <v>74333.340520225451</v>
      </c>
      <c r="Z632" s="2">
        <f t="shared" si="80"/>
        <v>71.474365884832167</v>
      </c>
      <c r="AB632" s="4">
        <f t="shared" ref="AB632:AB695" si="83">SUM(Z632*52)</f>
        <v>3716.6670260112728</v>
      </c>
      <c r="AC632" s="4">
        <f t="shared" ref="AC632:AC695" si="84">SUM(AB632/12)</f>
        <v>309.72225216760609</v>
      </c>
    </row>
    <row r="633" spans="15:29" x14ac:dyDescent="0.2">
      <c r="T633" s="1">
        <v>631</v>
      </c>
      <c r="U633" s="2">
        <f t="shared" si="77"/>
        <v>166.59467593225739</v>
      </c>
      <c r="V633" s="2">
        <f t="shared" si="79"/>
        <v>83022.360859812965</v>
      </c>
      <c r="W633" s="2">
        <f t="shared" si="78"/>
        <v>54.292974571102491</v>
      </c>
      <c r="X633" s="2">
        <f t="shared" si="82"/>
        <v>112.3017013611549</v>
      </c>
      <c r="Y633" s="2">
        <f t="shared" si="81"/>
        <v>74517.116587471435</v>
      </c>
      <c r="Z633" s="2">
        <f t="shared" si="80"/>
        <v>71.651073641799456</v>
      </c>
      <c r="AB633" s="4">
        <f t="shared" si="83"/>
        <v>3725.8558293735719</v>
      </c>
      <c r="AC633" s="4">
        <f t="shared" si="84"/>
        <v>310.48798578113099</v>
      </c>
    </row>
    <row r="634" spans="15:29" x14ac:dyDescent="0.2">
      <c r="T634" s="1">
        <v>632</v>
      </c>
      <c r="U634" s="2">
        <f t="shared" si="77"/>
        <v>166.59467593225739</v>
      </c>
      <c r="V634" s="2">
        <f t="shared" si="79"/>
        <v>83188.955535745219</v>
      </c>
      <c r="W634" s="2">
        <f t="shared" si="78"/>
        <v>54.292974571102491</v>
      </c>
      <c r="X634" s="2">
        <f t="shared" si="82"/>
        <v>112.3017013611549</v>
      </c>
      <c r="Y634" s="2">
        <f t="shared" si="81"/>
        <v>74701.069362474387</v>
      </c>
      <c r="Z634" s="2">
        <f t="shared" si="80"/>
        <v>71.827951310071526</v>
      </c>
      <c r="AB634" s="4">
        <f t="shared" si="83"/>
        <v>3735.0534681237195</v>
      </c>
      <c r="AC634" s="4">
        <f t="shared" si="84"/>
        <v>311.25445567697665</v>
      </c>
    </row>
    <row r="635" spans="15:29" x14ac:dyDescent="0.2">
      <c r="T635" s="1">
        <v>633</v>
      </c>
      <c r="U635" s="2">
        <f t="shared" si="77"/>
        <v>166.59467593225739</v>
      </c>
      <c r="V635" s="2">
        <f t="shared" si="79"/>
        <v>83355.550211677473</v>
      </c>
      <c r="W635" s="2">
        <f t="shared" si="78"/>
        <v>54.292974571102491</v>
      </c>
      <c r="X635" s="2">
        <f t="shared" si="82"/>
        <v>112.3017013611549</v>
      </c>
      <c r="Y635" s="2">
        <f t="shared" si="81"/>
        <v>74885.199015145612</v>
      </c>
      <c r="Z635" s="2">
        <f t="shared" si="80"/>
        <v>72.004999053024633</v>
      </c>
      <c r="AB635" s="4">
        <f t="shared" si="83"/>
        <v>3744.2599507572809</v>
      </c>
      <c r="AC635" s="4">
        <f t="shared" si="84"/>
        <v>312.02166256310676</v>
      </c>
    </row>
    <row r="636" spans="15:29" x14ac:dyDescent="0.2">
      <c r="T636" s="1">
        <v>634</v>
      </c>
      <c r="U636" s="2">
        <f t="shared" si="77"/>
        <v>166.59467593225739</v>
      </c>
      <c r="V636" s="2">
        <f t="shared" si="79"/>
        <v>83522.144887609727</v>
      </c>
      <c r="W636" s="2">
        <f t="shared" si="78"/>
        <v>54.292974571102491</v>
      </c>
      <c r="X636" s="2">
        <f t="shared" si="82"/>
        <v>112.3017013611549</v>
      </c>
      <c r="Y636" s="2">
        <f t="shared" si="81"/>
        <v>75069.50571555979</v>
      </c>
      <c r="Z636" s="2">
        <f t="shared" si="80"/>
        <v>72.182217034192107</v>
      </c>
      <c r="AB636" s="4">
        <f t="shared" si="83"/>
        <v>3753.4752857779895</v>
      </c>
      <c r="AC636" s="4">
        <f t="shared" si="84"/>
        <v>312.78960714816577</v>
      </c>
    </row>
    <row r="637" spans="15:29" x14ac:dyDescent="0.2">
      <c r="T637" s="1">
        <v>635</v>
      </c>
      <c r="U637" s="2">
        <f t="shared" si="77"/>
        <v>166.59467593225739</v>
      </c>
      <c r="V637" s="2">
        <f t="shared" si="79"/>
        <v>83688.739563541982</v>
      </c>
      <c r="W637" s="2">
        <f t="shared" si="78"/>
        <v>54.292974571102491</v>
      </c>
      <c r="X637" s="2">
        <f t="shared" si="82"/>
        <v>112.3017013611549</v>
      </c>
      <c r="Y637" s="2">
        <f t="shared" si="81"/>
        <v>75253.989633955134</v>
      </c>
      <c r="Z637" s="2">
        <f t="shared" si="80"/>
        <v>72.359605417264547</v>
      </c>
      <c r="AB637" s="4">
        <f t="shared" si="83"/>
        <v>3762.6994816977563</v>
      </c>
      <c r="AC637" s="4">
        <f t="shared" si="84"/>
        <v>313.55829014147969</v>
      </c>
    </row>
    <row r="638" spans="15:29" x14ac:dyDescent="0.2">
      <c r="T638" s="1">
        <v>636</v>
      </c>
      <c r="U638" s="2">
        <f t="shared" si="77"/>
        <v>166.59467593225739</v>
      </c>
      <c r="V638" s="2">
        <f t="shared" si="79"/>
        <v>83855.334239474236</v>
      </c>
      <c r="W638" s="2">
        <f t="shared" si="78"/>
        <v>54.292974571102491</v>
      </c>
      <c r="X638" s="2">
        <f t="shared" si="82"/>
        <v>112.3017013611549</v>
      </c>
      <c r="Y638" s="2">
        <f t="shared" si="81"/>
        <v>75438.650940733554</v>
      </c>
      <c r="Z638" s="2">
        <f t="shared" si="80"/>
        <v>72.537164366089968</v>
      </c>
      <c r="AB638" s="4">
        <f t="shared" si="83"/>
        <v>3771.9325470366784</v>
      </c>
      <c r="AC638" s="4">
        <f t="shared" si="84"/>
        <v>314.32771225305652</v>
      </c>
    </row>
    <row r="639" spans="15:29" x14ac:dyDescent="0.2">
      <c r="O639" s="5"/>
      <c r="T639" s="1">
        <v>637</v>
      </c>
      <c r="U639" s="2">
        <f t="shared" si="77"/>
        <v>166.59467593225739</v>
      </c>
      <c r="V639" s="2">
        <f t="shared" si="79"/>
        <v>84021.92891540649</v>
      </c>
      <c r="W639" s="2">
        <f t="shared" si="78"/>
        <v>54.292974571102491</v>
      </c>
      <c r="X639" s="2">
        <f t="shared" si="82"/>
        <v>112.3017013611549</v>
      </c>
      <c r="Y639" s="2">
        <f t="shared" si="81"/>
        <v>75623.489806460799</v>
      </c>
      <c r="Z639" s="2">
        <f t="shared" si="80"/>
        <v>72.714894044673855</v>
      </c>
      <c r="AB639" s="4">
        <f t="shared" si="83"/>
        <v>3781.1744903230406</v>
      </c>
      <c r="AC639" s="4">
        <f t="shared" si="84"/>
        <v>315.09787419358673</v>
      </c>
    </row>
    <row r="640" spans="15:29" x14ac:dyDescent="0.2">
      <c r="T640" s="1">
        <v>638</v>
      </c>
      <c r="U640" s="2">
        <f t="shared" si="77"/>
        <v>166.59467593225739</v>
      </c>
      <c r="V640" s="2">
        <f t="shared" si="79"/>
        <v>84188.523591338744</v>
      </c>
      <c r="W640" s="2">
        <f t="shared" si="78"/>
        <v>54.292974571102491</v>
      </c>
      <c r="X640" s="2">
        <f t="shared" si="82"/>
        <v>112.3017013611549</v>
      </c>
      <c r="Y640" s="2">
        <f t="shared" si="81"/>
        <v>75808.506401866631</v>
      </c>
      <c r="Z640" s="2">
        <f t="shared" si="80"/>
        <v>72.892794617179462</v>
      </c>
      <c r="AB640" s="4">
        <f t="shared" si="83"/>
        <v>3790.4253200933322</v>
      </c>
      <c r="AC640" s="4">
        <f t="shared" si="84"/>
        <v>315.86877667444435</v>
      </c>
    </row>
    <row r="641" spans="15:29" x14ac:dyDescent="0.2">
      <c r="T641" s="1">
        <v>639</v>
      </c>
      <c r="U641" s="2">
        <f t="shared" si="77"/>
        <v>166.59467593225739</v>
      </c>
      <c r="V641" s="2">
        <f t="shared" si="79"/>
        <v>84355.118267270998</v>
      </c>
      <c r="W641" s="2">
        <f t="shared" si="78"/>
        <v>54.292974571102491</v>
      </c>
      <c r="X641" s="2">
        <f t="shared" si="82"/>
        <v>112.3017013611549</v>
      </c>
      <c r="Y641" s="2">
        <f t="shared" si="81"/>
        <v>75993.700897844959</v>
      </c>
      <c r="Z641" s="2">
        <f t="shared" si="80"/>
        <v>73.070866247927853</v>
      </c>
      <c r="AB641" s="4">
        <f t="shared" si="83"/>
        <v>3799.6850448922482</v>
      </c>
      <c r="AC641" s="4">
        <f t="shared" si="84"/>
        <v>316.64042040768737</v>
      </c>
    </row>
    <row r="642" spans="15:29" x14ac:dyDescent="0.2">
      <c r="T642" s="1">
        <v>640</v>
      </c>
      <c r="U642" s="2">
        <f t="shared" si="77"/>
        <v>166.59467593225739</v>
      </c>
      <c r="V642" s="2">
        <f t="shared" si="79"/>
        <v>84521.712943203253</v>
      </c>
      <c r="W642" s="2">
        <f t="shared" si="78"/>
        <v>54.292974571102491</v>
      </c>
      <c r="X642" s="2">
        <f t="shared" si="82"/>
        <v>112.3017013611549</v>
      </c>
      <c r="Y642" s="2">
        <f t="shared" si="81"/>
        <v>76179.073465454043</v>
      </c>
      <c r="Z642" s="2">
        <f t="shared" si="80"/>
        <v>73.249109101398119</v>
      </c>
      <c r="AB642" s="4">
        <f t="shared" si="83"/>
        <v>3808.953673272702</v>
      </c>
      <c r="AC642" s="4">
        <f t="shared" si="84"/>
        <v>317.4128061060585</v>
      </c>
    </row>
    <row r="643" spans="15:29" x14ac:dyDescent="0.2">
      <c r="T643" s="1">
        <v>641</v>
      </c>
      <c r="U643" s="2">
        <f t="shared" si="77"/>
        <v>166.59467593225739</v>
      </c>
      <c r="V643" s="2">
        <f t="shared" si="79"/>
        <v>84688.307619135507</v>
      </c>
      <c r="W643" s="2">
        <f t="shared" si="78"/>
        <v>54.292974571102491</v>
      </c>
      <c r="X643" s="2">
        <f t="shared" si="82"/>
        <v>112.3017013611549</v>
      </c>
      <c r="Y643" s="2">
        <f t="shared" si="81"/>
        <v>76364.624275916591</v>
      </c>
      <c r="Z643" s="2">
        <f t="shared" si="80"/>
        <v>73.427523342227488</v>
      </c>
      <c r="AB643" s="4">
        <f t="shared" si="83"/>
        <v>3818.2312137958293</v>
      </c>
      <c r="AC643" s="4">
        <f t="shared" si="84"/>
        <v>318.18593448298577</v>
      </c>
    </row>
    <row r="644" spans="15:29" x14ac:dyDescent="0.2">
      <c r="T644" s="1">
        <v>642</v>
      </c>
      <c r="U644" s="2">
        <f t="shared" ref="U644:U707" si="85">SUM(U643)</f>
        <v>166.59467593225739</v>
      </c>
      <c r="V644" s="2">
        <f t="shared" si="79"/>
        <v>84854.902295067761</v>
      </c>
      <c r="W644" s="2">
        <f t="shared" ref="W644:W707" si="86">SUM(U644-X644)</f>
        <v>54.292974571102491</v>
      </c>
      <c r="X644" s="2">
        <f t="shared" si="82"/>
        <v>112.3017013611549</v>
      </c>
      <c r="Y644" s="2">
        <f t="shared" si="81"/>
        <v>76550.353500619967</v>
      </c>
      <c r="Z644" s="2">
        <f t="shared" si="80"/>
        <v>73.606109135211511</v>
      </c>
      <c r="AB644" s="4">
        <f t="shared" si="83"/>
        <v>3827.5176750309984</v>
      </c>
      <c r="AC644" s="4">
        <f t="shared" si="84"/>
        <v>318.95980625258318</v>
      </c>
    </row>
    <row r="645" spans="15:29" x14ac:dyDescent="0.2">
      <c r="T645" s="1">
        <v>643</v>
      </c>
      <c r="U645" s="2">
        <f t="shared" si="85"/>
        <v>166.59467593225739</v>
      </c>
      <c r="V645" s="2">
        <f t="shared" ref="V645:V708" si="87">SUM(U645+V644)</f>
        <v>85021.496971000015</v>
      </c>
      <c r="W645" s="2">
        <f t="shared" si="86"/>
        <v>54.292974571102491</v>
      </c>
      <c r="X645" s="2">
        <f t="shared" si="82"/>
        <v>112.3017013611549</v>
      </c>
      <c r="Y645" s="2">
        <f t="shared" si="81"/>
        <v>76736.261311116337</v>
      </c>
      <c r="Z645" s="2">
        <f t="shared" ref="Z645:Z708" si="88">SUM(Y645*$Z$2)/52</f>
        <v>73.784866645304177</v>
      </c>
      <c r="AB645" s="4">
        <f t="shared" si="83"/>
        <v>3836.813065555817</v>
      </c>
      <c r="AC645" s="4">
        <f t="shared" si="84"/>
        <v>319.73442212965142</v>
      </c>
    </row>
    <row r="646" spans="15:29" x14ac:dyDescent="0.2">
      <c r="T646" s="1">
        <v>644</v>
      </c>
      <c r="U646" s="2">
        <f t="shared" si="85"/>
        <v>166.59467593225739</v>
      </c>
      <c r="V646" s="2">
        <f t="shared" si="87"/>
        <v>85188.091646932269</v>
      </c>
      <c r="W646" s="2">
        <f t="shared" si="86"/>
        <v>54.292974571102491</v>
      </c>
      <c r="X646" s="2">
        <f t="shared" si="82"/>
        <v>112.3017013611549</v>
      </c>
      <c r="Y646" s="2">
        <f t="shared" ref="Y646:Y709" si="89">SUM(X646+Y645+Z645)</f>
        <v>76922.347879122797</v>
      </c>
      <c r="Z646" s="2">
        <f t="shared" si="88"/>
        <v>73.963796037618081</v>
      </c>
      <c r="AB646" s="4">
        <f t="shared" si="83"/>
        <v>3846.1173939561404</v>
      </c>
      <c r="AC646" s="4">
        <f t="shared" si="84"/>
        <v>320.50978282967839</v>
      </c>
    </row>
    <row r="647" spans="15:29" x14ac:dyDescent="0.2">
      <c r="T647" s="1">
        <v>645</v>
      </c>
      <c r="U647" s="2">
        <f t="shared" si="85"/>
        <v>166.59467593225739</v>
      </c>
      <c r="V647" s="2">
        <f t="shared" si="87"/>
        <v>85354.686322864523</v>
      </c>
      <c r="W647" s="2">
        <f t="shared" si="86"/>
        <v>54.292974571102491</v>
      </c>
      <c r="X647" s="2">
        <f t="shared" si="82"/>
        <v>112.3017013611549</v>
      </c>
      <c r="Y647" s="2">
        <f t="shared" si="89"/>
        <v>77108.613376521564</v>
      </c>
      <c r="Z647" s="2">
        <f t="shared" si="88"/>
        <v>74.142897477424583</v>
      </c>
      <c r="AB647" s="4">
        <f t="shared" si="83"/>
        <v>3855.4306688260785</v>
      </c>
      <c r="AC647" s="4">
        <f t="shared" si="84"/>
        <v>321.28588906883988</v>
      </c>
    </row>
    <row r="648" spans="15:29" x14ac:dyDescent="0.2">
      <c r="T648" s="1">
        <v>646</v>
      </c>
      <c r="U648" s="2">
        <f t="shared" si="85"/>
        <v>166.59467593225739</v>
      </c>
      <c r="V648" s="2">
        <f t="shared" si="87"/>
        <v>85521.280998796778</v>
      </c>
      <c r="W648" s="2">
        <f t="shared" si="86"/>
        <v>54.292974571102491</v>
      </c>
      <c r="X648" s="2">
        <f t="shared" si="82"/>
        <v>112.3017013611549</v>
      </c>
      <c r="Y648" s="2">
        <f t="shared" si="89"/>
        <v>77295.057975360149</v>
      </c>
      <c r="Z648" s="2">
        <f t="shared" si="88"/>
        <v>74.32217113015399</v>
      </c>
      <c r="AB648" s="4">
        <f t="shared" si="83"/>
        <v>3864.7528987680075</v>
      </c>
      <c r="AC648" s="4">
        <f t="shared" si="84"/>
        <v>322.06274156400065</v>
      </c>
    </row>
    <row r="649" spans="15:29" x14ac:dyDescent="0.2">
      <c r="T649" s="1">
        <v>647</v>
      </c>
      <c r="U649" s="2">
        <f t="shared" si="85"/>
        <v>166.59467593225739</v>
      </c>
      <c r="V649" s="2">
        <f t="shared" si="87"/>
        <v>85687.875674729032</v>
      </c>
      <c r="W649" s="2">
        <f t="shared" si="86"/>
        <v>54.292974571102491</v>
      </c>
      <c r="X649" s="2">
        <f t="shared" si="82"/>
        <v>112.3017013611549</v>
      </c>
      <c r="Y649" s="2">
        <f t="shared" si="89"/>
        <v>77481.681847851461</v>
      </c>
      <c r="Z649" s="2">
        <f t="shared" si="88"/>
        <v>74.501617161395643</v>
      </c>
      <c r="AB649" s="4">
        <f t="shared" si="83"/>
        <v>3874.0840923925734</v>
      </c>
      <c r="AC649" s="4">
        <f t="shared" si="84"/>
        <v>322.84034103271443</v>
      </c>
    </row>
    <row r="650" spans="15:29" x14ac:dyDescent="0.2">
      <c r="T650" s="1">
        <v>648</v>
      </c>
      <c r="U650" s="2">
        <f t="shared" si="85"/>
        <v>166.59467593225739</v>
      </c>
      <c r="V650" s="2">
        <f t="shared" si="87"/>
        <v>85854.470350661286</v>
      </c>
      <c r="W650" s="2">
        <f t="shared" si="86"/>
        <v>54.292974571102491</v>
      </c>
      <c r="X650" s="2">
        <f t="shared" si="82"/>
        <v>112.3017013611549</v>
      </c>
      <c r="Y650" s="2">
        <f t="shared" si="89"/>
        <v>77668.485166374012</v>
      </c>
      <c r="Z650" s="2">
        <f t="shared" si="88"/>
        <v>74.681235736898088</v>
      </c>
      <c r="AB650" s="4">
        <f t="shared" si="83"/>
        <v>3883.4242583187006</v>
      </c>
      <c r="AC650" s="4">
        <f t="shared" si="84"/>
        <v>323.61868819322507</v>
      </c>
    </row>
    <row r="651" spans="15:29" x14ac:dyDescent="0.2">
      <c r="O651" s="5"/>
      <c r="T651" s="1">
        <v>649</v>
      </c>
      <c r="U651" s="2">
        <f t="shared" si="85"/>
        <v>166.59467593225739</v>
      </c>
      <c r="V651" s="2">
        <f t="shared" si="87"/>
        <v>86021.06502659354</v>
      </c>
      <c r="W651" s="2">
        <f t="shared" si="86"/>
        <v>54.292974571102491</v>
      </c>
      <c r="X651" s="2">
        <f t="shared" si="82"/>
        <v>112.3017013611549</v>
      </c>
      <c r="Y651" s="2">
        <f t="shared" si="89"/>
        <v>77855.468103472056</v>
      </c>
      <c r="Z651" s="2">
        <f t="shared" si="88"/>
        <v>74.861027022569289</v>
      </c>
      <c r="AB651" s="4">
        <f t="shared" si="83"/>
        <v>3892.7734051736029</v>
      </c>
      <c r="AC651" s="4">
        <f t="shared" si="84"/>
        <v>324.39778376446691</v>
      </c>
    </row>
    <row r="652" spans="15:29" x14ac:dyDescent="0.2">
      <c r="T652" s="1">
        <v>650</v>
      </c>
      <c r="U652" s="2">
        <f t="shared" si="85"/>
        <v>166.59467593225739</v>
      </c>
      <c r="V652" s="2">
        <f t="shared" si="87"/>
        <v>86187.659702525794</v>
      </c>
      <c r="W652" s="2">
        <f t="shared" si="86"/>
        <v>54.292974571102491</v>
      </c>
      <c r="X652" s="2">
        <f t="shared" si="82"/>
        <v>112.3017013611549</v>
      </c>
      <c r="Y652" s="2">
        <f t="shared" si="89"/>
        <v>78042.630831855786</v>
      </c>
      <c r="Z652" s="2">
        <f t="shared" si="88"/>
        <v>75.040991184476724</v>
      </c>
      <c r="AB652" s="4">
        <f t="shared" si="83"/>
        <v>3902.1315415927897</v>
      </c>
      <c r="AC652" s="4">
        <f t="shared" si="84"/>
        <v>325.17762846606581</v>
      </c>
    </row>
    <row r="653" spans="15:29" x14ac:dyDescent="0.2">
      <c r="T653" s="1">
        <v>651</v>
      </c>
      <c r="U653" s="2">
        <f t="shared" si="85"/>
        <v>166.59467593225739</v>
      </c>
      <c r="V653" s="2">
        <f t="shared" si="87"/>
        <v>86354.254378458048</v>
      </c>
      <c r="W653" s="2">
        <f t="shared" si="86"/>
        <v>54.292974571102491</v>
      </c>
      <c r="X653" s="2">
        <f t="shared" si="82"/>
        <v>112.3017013611549</v>
      </c>
      <c r="Y653" s="2">
        <f t="shared" si="89"/>
        <v>78229.973524401415</v>
      </c>
      <c r="Z653" s="2">
        <f t="shared" si="88"/>
        <v>75.221128388847518</v>
      </c>
      <c r="AB653" s="4">
        <f t="shared" si="83"/>
        <v>3911.498676220071</v>
      </c>
      <c r="AC653" s="4">
        <f t="shared" si="84"/>
        <v>325.95822301833925</v>
      </c>
    </row>
    <row r="654" spans="15:29" x14ac:dyDescent="0.2">
      <c r="T654" s="1">
        <v>652</v>
      </c>
      <c r="U654" s="2">
        <f t="shared" si="85"/>
        <v>166.59467593225739</v>
      </c>
      <c r="V654" s="2">
        <f t="shared" si="87"/>
        <v>86520.849054390303</v>
      </c>
      <c r="W654" s="2">
        <f t="shared" si="86"/>
        <v>54.292974571102491</v>
      </c>
      <c r="X654" s="2">
        <f t="shared" si="82"/>
        <v>112.3017013611549</v>
      </c>
      <c r="Y654" s="2">
        <f t="shared" si="89"/>
        <v>78417.496354151415</v>
      </c>
      <c r="Z654" s="2">
        <f t="shared" si="88"/>
        <v>75.401438802068668</v>
      </c>
      <c r="AB654" s="4">
        <f t="shared" si="83"/>
        <v>3920.8748177075709</v>
      </c>
      <c r="AC654" s="4">
        <f t="shared" si="84"/>
        <v>326.73956814229757</v>
      </c>
    </row>
    <row r="655" spans="15:29" x14ac:dyDescent="0.2">
      <c r="T655" s="1">
        <v>653</v>
      </c>
      <c r="U655" s="2">
        <f t="shared" si="85"/>
        <v>166.59467593225739</v>
      </c>
      <c r="V655" s="2">
        <f t="shared" si="87"/>
        <v>86687.443730322557</v>
      </c>
      <c r="W655" s="2">
        <f t="shared" si="86"/>
        <v>54.292974571102491</v>
      </c>
      <c r="X655" s="2">
        <f t="shared" si="82"/>
        <v>112.3017013611549</v>
      </c>
      <c r="Y655" s="2">
        <f t="shared" si="89"/>
        <v>78605.199494314642</v>
      </c>
      <c r="Z655" s="2">
        <f t="shared" si="88"/>
        <v>75.581922590687157</v>
      </c>
      <c r="AB655" s="4">
        <f t="shared" si="83"/>
        <v>3930.2599747157319</v>
      </c>
      <c r="AC655" s="4">
        <f t="shared" si="84"/>
        <v>327.52166455964431</v>
      </c>
    </row>
    <row r="656" spans="15:29" x14ac:dyDescent="0.2">
      <c r="T656" s="1">
        <v>654</v>
      </c>
      <c r="U656" s="2">
        <f t="shared" si="85"/>
        <v>166.59467593225739</v>
      </c>
      <c r="V656" s="2">
        <f t="shared" si="87"/>
        <v>86854.038406254811</v>
      </c>
      <c r="W656" s="2">
        <f t="shared" si="86"/>
        <v>54.292974571102491</v>
      </c>
      <c r="X656" s="2">
        <f t="shared" si="82"/>
        <v>112.3017013611549</v>
      </c>
      <c r="Y656" s="2">
        <f t="shared" si="89"/>
        <v>78793.083118266484</v>
      </c>
      <c r="Z656" s="2">
        <f t="shared" si="88"/>
        <v>75.762579921410079</v>
      </c>
      <c r="AB656" s="4">
        <f t="shared" si="83"/>
        <v>3939.6541559133243</v>
      </c>
      <c r="AC656" s="4">
        <f t="shared" si="84"/>
        <v>328.30451299277701</v>
      </c>
    </row>
    <row r="657" spans="15:29" x14ac:dyDescent="0.2">
      <c r="T657" s="1">
        <v>655</v>
      </c>
      <c r="U657" s="2">
        <f t="shared" si="85"/>
        <v>166.59467593225739</v>
      </c>
      <c r="V657" s="2">
        <f t="shared" si="87"/>
        <v>87020.633082187065</v>
      </c>
      <c r="W657" s="2">
        <f t="shared" si="86"/>
        <v>54.292974571102491</v>
      </c>
      <c r="X657" s="2">
        <f t="shared" si="82"/>
        <v>112.3017013611549</v>
      </c>
      <c r="Y657" s="2">
        <f t="shared" si="89"/>
        <v>78981.147399549052</v>
      </c>
      <c r="Z657" s="2">
        <f t="shared" si="88"/>
        <v>75.94341096110486</v>
      </c>
      <c r="AB657" s="4">
        <f t="shared" si="83"/>
        <v>3949.0573699774527</v>
      </c>
      <c r="AC657" s="4">
        <f t="shared" si="84"/>
        <v>329.08811416478773</v>
      </c>
    </row>
    <row r="658" spans="15:29" x14ac:dyDescent="0.2">
      <c r="T658" s="1">
        <v>656</v>
      </c>
      <c r="U658" s="2">
        <f t="shared" si="85"/>
        <v>166.59467593225739</v>
      </c>
      <c r="V658" s="2">
        <f t="shared" si="87"/>
        <v>87187.227758119319</v>
      </c>
      <c r="W658" s="2">
        <f t="shared" si="86"/>
        <v>54.292974571102491</v>
      </c>
      <c r="X658" s="2">
        <f t="shared" si="82"/>
        <v>112.3017013611549</v>
      </c>
      <c r="Y658" s="2">
        <f t="shared" si="89"/>
        <v>79169.392511871309</v>
      </c>
      <c r="Z658" s="2">
        <f t="shared" si="88"/>
        <v>76.124415876799333</v>
      </c>
      <c r="AB658" s="4">
        <f t="shared" si="83"/>
        <v>3958.4696255935651</v>
      </c>
      <c r="AC658" s="4">
        <f t="shared" si="84"/>
        <v>329.87246879946377</v>
      </c>
    </row>
    <row r="659" spans="15:29" x14ac:dyDescent="0.2">
      <c r="T659" s="1">
        <v>657</v>
      </c>
      <c r="U659" s="2">
        <f t="shared" si="85"/>
        <v>166.59467593225739</v>
      </c>
      <c r="V659" s="2">
        <f t="shared" si="87"/>
        <v>87353.822434051574</v>
      </c>
      <c r="W659" s="2">
        <f t="shared" si="86"/>
        <v>54.292974571102491</v>
      </c>
      <c r="X659" s="2">
        <f t="shared" si="82"/>
        <v>112.3017013611549</v>
      </c>
      <c r="Y659" s="2">
        <f t="shared" si="89"/>
        <v>79357.818629109257</v>
      </c>
      <c r="Z659" s="2">
        <f t="shared" si="88"/>
        <v>76.305594835681987</v>
      </c>
      <c r="AB659" s="4">
        <f t="shared" si="83"/>
        <v>3967.8909314554635</v>
      </c>
      <c r="AC659" s="4">
        <f t="shared" si="84"/>
        <v>330.65757762128862</v>
      </c>
    </row>
    <row r="660" spans="15:29" x14ac:dyDescent="0.2">
      <c r="T660" s="1">
        <v>658</v>
      </c>
      <c r="U660" s="2">
        <f t="shared" si="85"/>
        <v>166.59467593225739</v>
      </c>
      <c r="V660" s="2">
        <f t="shared" si="87"/>
        <v>87520.417109983828</v>
      </c>
      <c r="W660" s="2">
        <f t="shared" si="86"/>
        <v>54.292974571102491</v>
      </c>
      <c r="X660" s="2">
        <f t="shared" si="82"/>
        <v>112.3017013611549</v>
      </c>
      <c r="Y660" s="2">
        <f t="shared" si="89"/>
        <v>79546.425925306088</v>
      </c>
      <c r="Z660" s="2">
        <f t="shared" si="88"/>
        <v>76.486948005102008</v>
      </c>
      <c r="AB660" s="4">
        <f t="shared" si="83"/>
        <v>3977.3212962653042</v>
      </c>
      <c r="AC660" s="4">
        <f t="shared" si="84"/>
        <v>331.44344135544202</v>
      </c>
    </row>
    <row r="661" spans="15:29" x14ac:dyDescent="0.2">
      <c r="T661" s="1">
        <v>659</v>
      </c>
      <c r="U661" s="2">
        <f t="shared" si="85"/>
        <v>166.59467593225739</v>
      </c>
      <c r="V661" s="2">
        <f t="shared" si="87"/>
        <v>87687.011785916082</v>
      </c>
      <c r="W661" s="2">
        <f t="shared" si="86"/>
        <v>54.292974571102491</v>
      </c>
      <c r="X661" s="2">
        <f t="shared" si="82"/>
        <v>112.3017013611549</v>
      </c>
      <c r="Y661" s="2">
        <f t="shared" si="89"/>
        <v>79735.21457467234</v>
      </c>
      <c r="Z661" s="2">
        <f t="shared" si="88"/>
        <v>76.668475552569561</v>
      </c>
      <c r="AB661" s="4">
        <f t="shared" si="83"/>
        <v>3986.7607287336173</v>
      </c>
      <c r="AC661" s="4">
        <f t="shared" si="84"/>
        <v>332.23006072780146</v>
      </c>
    </row>
    <row r="662" spans="15:29" x14ac:dyDescent="0.2">
      <c r="T662" s="1">
        <v>660</v>
      </c>
      <c r="U662" s="2">
        <f t="shared" si="85"/>
        <v>166.59467593225739</v>
      </c>
      <c r="V662" s="2">
        <f t="shared" si="87"/>
        <v>87853.606461848336</v>
      </c>
      <c r="W662" s="2">
        <f t="shared" si="86"/>
        <v>54.292974571102491</v>
      </c>
      <c r="X662" s="2">
        <f t="shared" si="82"/>
        <v>112.3017013611549</v>
      </c>
      <c r="Y662" s="2">
        <f t="shared" si="89"/>
        <v>79924.184751586057</v>
      </c>
      <c r="Z662" s="2">
        <f t="shared" si="88"/>
        <v>76.850177645755835</v>
      </c>
      <c r="AB662" s="4">
        <f t="shared" si="83"/>
        <v>3996.2092375793036</v>
      </c>
      <c r="AC662" s="4">
        <f t="shared" si="84"/>
        <v>333.01743646494197</v>
      </c>
    </row>
    <row r="663" spans="15:29" x14ac:dyDescent="0.2">
      <c r="O663" s="5"/>
      <c r="T663" s="1">
        <v>661</v>
      </c>
      <c r="U663" s="2">
        <f t="shared" si="85"/>
        <v>166.59467593225739</v>
      </c>
      <c r="V663" s="2">
        <f t="shared" si="87"/>
        <v>88020.20113778059</v>
      </c>
      <c r="W663" s="2">
        <f t="shared" si="86"/>
        <v>54.292974571102491</v>
      </c>
      <c r="X663" s="2">
        <f t="shared" si="82"/>
        <v>112.3017013611549</v>
      </c>
      <c r="Y663" s="2">
        <f t="shared" si="89"/>
        <v>80113.336630592967</v>
      </c>
      <c r="Z663" s="2">
        <f t="shared" si="88"/>
        <v>77.032054452493242</v>
      </c>
      <c r="AB663" s="4">
        <f t="shared" si="83"/>
        <v>4005.6668315296483</v>
      </c>
      <c r="AC663" s="4">
        <f t="shared" si="84"/>
        <v>333.80556929413734</v>
      </c>
    </row>
    <row r="664" spans="15:29" x14ac:dyDescent="0.2">
      <c r="T664" s="1">
        <v>662</v>
      </c>
      <c r="U664" s="2">
        <f t="shared" si="85"/>
        <v>166.59467593225739</v>
      </c>
      <c r="V664" s="2">
        <f t="shared" si="87"/>
        <v>88186.795813712844</v>
      </c>
      <c r="W664" s="2">
        <f t="shared" si="86"/>
        <v>54.292974571102491</v>
      </c>
      <c r="X664" s="2">
        <f t="shared" si="82"/>
        <v>112.3017013611549</v>
      </c>
      <c r="Y664" s="2">
        <f t="shared" si="89"/>
        <v>80302.670386406608</v>
      </c>
      <c r="Z664" s="2">
        <f t="shared" si="88"/>
        <v>77.214106140775584</v>
      </c>
      <c r="AB664" s="4">
        <f t="shared" si="83"/>
        <v>4015.1335193203304</v>
      </c>
      <c r="AC664" s="4">
        <f t="shared" si="84"/>
        <v>334.59445994336085</v>
      </c>
    </row>
    <row r="665" spans="15:29" x14ac:dyDescent="0.2">
      <c r="T665" s="1">
        <v>663</v>
      </c>
      <c r="U665" s="2">
        <f t="shared" si="85"/>
        <v>166.59467593225739</v>
      </c>
      <c r="V665" s="2">
        <f t="shared" si="87"/>
        <v>88353.390489645099</v>
      </c>
      <c r="W665" s="2">
        <f t="shared" si="86"/>
        <v>54.292974571102491</v>
      </c>
      <c r="X665" s="2">
        <f t="shared" si="82"/>
        <v>112.3017013611549</v>
      </c>
      <c r="Y665" s="2">
        <f t="shared" si="89"/>
        <v>80492.186193908536</v>
      </c>
      <c r="Z665" s="2">
        <f t="shared" si="88"/>
        <v>77.396332878758216</v>
      </c>
      <c r="AB665" s="4">
        <f t="shared" si="83"/>
        <v>4024.6093096954273</v>
      </c>
      <c r="AC665" s="4">
        <f t="shared" si="84"/>
        <v>335.38410914128559</v>
      </c>
    </row>
    <row r="666" spans="15:29" x14ac:dyDescent="0.2">
      <c r="T666" s="1">
        <v>664</v>
      </c>
      <c r="U666" s="2">
        <f t="shared" si="85"/>
        <v>166.59467593225739</v>
      </c>
      <c r="V666" s="2">
        <f t="shared" si="87"/>
        <v>88519.985165577353</v>
      </c>
      <c r="W666" s="2">
        <f t="shared" si="86"/>
        <v>54.292974571102491</v>
      </c>
      <c r="X666" s="2">
        <f t="shared" si="82"/>
        <v>112.3017013611549</v>
      </c>
      <c r="Y666" s="2">
        <f t="shared" si="89"/>
        <v>80681.884228148454</v>
      </c>
      <c r="Z666" s="2">
        <f t="shared" si="88"/>
        <v>77.578734834758137</v>
      </c>
      <c r="AB666" s="4">
        <f t="shared" si="83"/>
        <v>4034.0942114074232</v>
      </c>
      <c r="AC666" s="4">
        <f t="shared" si="84"/>
        <v>336.17451761728529</v>
      </c>
    </row>
    <row r="667" spans="15:29" x14ac:dyDescent="0.2">
      <c r="T667" s="1">
        <v>665</v>
      </c>
      <c r="U667" s="2">
        <f t="shared" si="85"/>
        <v>166.59467593225739</v>
      </c>
      <c r="V667" s="2">
        <f t="shared" si="87"/>
        <v>88686.579841509607</v>
      </c>
      <c r="W667" s="2">
        <f t="shared" si="86"/>
        <v>54.292974571102491</v>
      </c>
      <c r="X667" s="2">
        <f t="shared" si="82"/>
        <v>112.3017013611549</v>
      </c>
      <c r="Y667" s="2">
        <f t="shared" si="89"/>
        <v>80871.764664344359</v>
      </c>
      <c r="Z667" s="2">
        <f t="shared" si="88"/>
        <v>77.761312177254197</v>
      </c>
      <c r="AB667" s="4">
        <f t="shared" si="83"/>
        <v>4043.5882332172182</v>
      </c>
      <c r="AC667" s="4">
        <f t="shared" si="84"/>
        <v>336.96568610143487</v>
      </c>
    </row>
    <row r="668" spans="15:29" x14ac:dyDescent="0.2">
      <c r="T668" s="1">
        <v>666</v>
      </c>
      <c r="U668" s="2">
        <f t="shared" si="85"/>
        <v>166.59467593225739</v>
      </c>
      <c r="V668" s="2">
        <f t="shared" si="87"/>
        <v>88853.174517441861</v>
      </c>
      <c r="W668" s="2">
        <f t="shared" si="86"/>
        <v>54.292974571102491</v>
      </c>
      <c r="X668" s="2">
        <f t="shared" si="82"/>
        <v>112.3017013611549</v>
      </c>
      <c r="Y668" s="2">
        <f t="shared" si="89"/>
        <v>81061.827677882771</v>
      </c>
      <c r="Z668" s="2">
        <f t="shared" si="88"/>
        <v>77.944065074887277</v>
      </c>
      <c r="AB668" s="4">
        <f t="shared" si="83"/>
        <v>4053.0913838941383</v>
      </c>
      <c r="AC668" s="4">
        <f t="shared" si="84"/>
        <v>337.75761532451151</v>
      </c>
    </row>
    <row r="669" spans="15:29" x14ac:dyDescent="0.2">
      <c r="T669" s="1">
        <v>667</v>
      </c>
      <c r="U669" s="2">
        <f t="shared" si="85"/>
        <v>166.59467593225739</v>
      </c>
      <c r="V669" s="2">
        <f t="shared" si="87"/>
        <v>89019.769193374115</v>
      </c>
      <c r="W669" s="2">
        <f t="shared" si="86"/>
        <v>54.292974571102491</v>
      </c>
      <c r="X669" s="2">
        <f t="shared" si="82"/>
        <v>112.3017013611549</v>
      </c>
      <c r="Y669" s="2">
        <f t="shared" si="89"/>
        <v>81252.073444318812</v>
      </c>
      <c r="Z669" s="2">
        <f t="shared" si="88"/>
        <v>78.126993696460403</v>
      </c>
      <c r="AB669" s="4">
        <f t="shared" si="83"/>
        <v>4062.6036722159411</v>
      </c>
      <c r="AC669" s="4">
        <f t="shared" si="84"/>
        <v>338.55030601799507</v>
      </c>
    </row>
    <row r="670" spans="15:29" x14ac:dyDescent="0.2">
      <c r="T670" s="1">
        <v>668</v>
      </c>
      <c r="U670" s="2">
        <f t="shared" si="85"/>
        <v>166.59467593225739</v>
      </c>
      <c r="V670" s="2">
        <f t="shared" si="87"/>
        <v>89186.363869306369</v>
      </c>
      <c r="W670" s="2">
        <f t="shared" si="86"/>
        <v>54.292974571102491</v>
      </c>
      <c r="X670" s="2">
        <f t="shared" si="82"/>
        <v>112.3017013611549</v>
      </c>
      <c r="Y670" s="2">
        <f t="shared" si="89"/>
        <v>81442.502139376433</v>
      </c>
      <c r="Z670" s="2">
        <f t="shared" si="88"/>
        <v>78.310098210938889</v>
      </c>
      <c r="AB670" s="4">
        <f t="shared" si="83"/>
        <v>4072.1251069688224</v>
      </c>
      <c r="AC670" s="4">
        <f t="shared" si="84"/>
        <v>339.34375891406853</v>
      </c>
    </row>
    <row r="671" spans="15:29" x14ac:dyDescent="0.2">
      <c r="T671" s="1">
        <v>669</v>
      </c>
      <c r="U671" s="2">
        <f t="shared" si="85"/>
        <v>166.59467593225739</v>
      </c>
      <c r="V671" s="2">
        <f t="shared" si="87"/>
        <v>89352.958545238624</v>
      </c>
      <c r="W671" s="2">
        <f t="shared" si="86"/>
        <v>54.292974571102491</v>
      </c>
      <c r="X671" s="2">
        <f t="shared" si="82"/>
        <v>112.3017013611549</v>
      </c>
      <c r="Y671" s="2">
        <f t="shared" si="89"/>
        <v>81633.113938948518</v>
      </c>
      <c r="Z671" s="2">
        <f t="shared" si="88"/>
        <v>78.493378787450496</v>
      </c>
      <c r="AB671" s="4">
        <f t="shared" si="83"/>
        <v>4081.6556969474259</v>
      </c>
      <c r="AC671" s="4">
        <f t="shared" si="84"/>
        <v>340.13797474561881</v>
      </c>
    </row>
    <row r="672" spans="15:29" x14ac:dyDescent="0.2">
      <c r="T672" s="1">
        <v>670</v>
      </c>
      <c r="U672" s="2">
        <f t="shared" si="85"/>
        <v>166.59467593225739</v>
      </c>
      <c r="V672" s="2">
        <f t="shared" si="87"/>
        <v>89519.553221170878</v>
      </c>
      <c r="W672" s="2">
        <f t="shared" si="86"/>
        <v>54.292974571102491</v>
      </c>
      <c r="X672" s="2">
        <f t="shared" si="82"/>
        <v>112.3017013611549</v>
      </c>
      <c r="Y672" s="2">
        <f t="shared" si="89"/>
        <v>81823.909019097118</v>
      </c>
      <c r="Z672" s="2">
        <f t="shared" si="88"/>
        <v>78.676835595285695</v>
      </c>
      <c r="AB672" s="4">
        <f t="shared" si="83"/>
        <v>4091.1954509548559</v>
      </c>
      <c r="AC672" s="4">
        <f t="shared" si="84"/>
        <v>340.93295424623801</v>
      </c>
    </row>
    <row r="673" spans="15:29" x14ac:dyDescent="0.2">
      <c r="T673" s="1">
        <v>671</v>
      </c>
      <c r="U673" s="2">
        <f t="shared" si="85"/>
        <v>166.59467593225739</v>
      </c>
      <c r="V673" s="2">
        <f t="shared" si="87"/>
        <v>89686.147897103132</v>
      </c>
      <c r="W673" s="2">
        <f t="shared" si="86"/>
        <v>54.292974571102491</v>
      </c>
      <c r="X673" s="2">
        <f t="shared" si="82"/>
        <v>112.3017013611549</v>
      </c>
      <c r="Y673" s="2">
        <f t="shared" si="89"/>
        <v>82014.887556053553</v>
      </c>
      <c r="Z673" s="2">
        <f t="shared" si="88"/>
        <v>78.86046880389766</v>
      </c>
      <c r="AB673" s="4">
        <f t="shared" si="83"/>
        <v>4100.7443778026782</v>
      </c>
      <c r="AC673" s="4">
        <f t="shared" si="84"/>
        <v>341.72869815022318</v>
      </c>
    </row>
    <row r="674" spans="15:29" x14ac:dyDescent="0.2">
      <c r="T674" s="1">
        <v>672</v>
      </c>
      <c r="U674" s="2">
        <f t="shared" si="85"/>
        <v>166.59467593225739</v>
      </c>
      <c r="V674" s="2">
        <f t="shared" si="87"/>
        <v>89852.742573035386</v>
      </c>
      <c r="W674" s="2">
        <f t="shared" si="86"/>
        <v>54.292974571102491</v>
      </c>
      <c r="X674" s="2">
        <f t="shared" si="82"/>
        <v>112.3017013611549</v>
      </c>
      <c r="Y674" s="2">
        <f t="shared" si="89"/>
        <v>82206.049726218596</v>
      </c>
      <c r="Z674" s="2">
        <f t="shared" si="88"/>
        <v>79.044278582902507</v>
      </c>
      <c r="AB674" s="4">
        <f t="shared" si="83"/>
        <v>4110.3024863109304</v>
      </c>
      <c r="AC674" s="4">
        <f t="shared" si="84"/>
        <v>342.52520719257751</v>
      </c>
    </row>
    <row r="675" spans="15:29" x14ac:dyDescent="0.2">
      <c r="O675" s="5"/>
      <c r="T675" s="1">
        <v>673</v>
      </c>
      <c r="U675" s="2">
        <f t="shared" si="85"/>
        <v>166.59467593225739</v>
      </c>
      <c r="V675" s="2">
        <f t="shared" si="87"/>
        <v>90019.33724896764</v>
      </c>
      <c r="W675" s="2">
        <f t="shared" si="86"/>
        <v>54.292974571102491</v>
      </c>
      <c r="X675" s="2">
        <f t="shared" si="82"/>
        <v>112.3017013611549</v>
      </c>
      <c r="Y675" s="2">
        <f t="shared" si="89"/>
        <v>82397.395706162657</v>
      </c>
      <c r="Z675" s="2">
        <f t="shared" si="88"/>
        <v>79.228265102079476</v>
      </c>
      <c r="AB675" s="4">
        <f t="shared" si="83"/>
        <v>4119.869785308133</v>
      </c>
      <c r="AC675" s="4">
        <f t="shared" si="84"/>
        <v>343.3224821090111</v>
      </c>
    </row>
    <row r="676" spans="15:29" x14ac:dyDescent="0.2">
      <c r="T676" s="1">
        <v>674</v>
      </c>
      <c r="U676" s="2">
        <f t="shared" si="85"/>
        <v>166.59467593225739</v>
      </c>
      <c r="V676" s="2">
        <f t="shared" si="87"/>
        <v>90185.931924899895</v>
      </c>
      <c r="W676" s="2">
        <f t="shared" si="86"/>
        <v>54.292974571102491</v>
      </c>
      <c r="X676" s="2">
        <f t="shared" si="82"/>
        <v>112.3017013611549</v>
      </c>
      <c r="Y676" s="2">
        <f t="shared" si="89"/>
        <v>82588.92567262589</v>
      </c>
      <c r="Z676" s="2">
        <f t="shared" si="88"/>
        <v>79.412428531371063</v>
      </c>
      <c r="AB676" s="4">
        <f t="shared" si="83"/>
        <v>4129.446283631295</v>
      </c>
      <c r="AC676" s="4">
        <f t="shared" si="84"/>
        <v>344.12052363594125</v>
      </c>
    </row>
    <row r="677" spans="15:29" x14ac:dyDescent="0.2">
      <c r="T677" s="1">
        <v>675</v>
      </c>
      <c r="U677" s="2">
        <f t="shared" si="85"/>
        <v>166.59467593225739</v>
      </c>
      <c r="V677" s="2">
        <f t="shared" si="87"/>
        <v>90352.526600832149</v>
      </c>
      <c r="W677" s="2">
        <f t="shared" si="86"/>
        <v>54.292974571102491</v>
      </c>
      <c r="X677" s="2">
        <f t="shared" si="82"/>
        <v>112.3017013611549</v>
      </c>
      <c r="Y677" s="2">
        <f t="shared" si="89"/>
        <v>82780.639802518417</v>
      </c>
      <c r="Z677" s="2">
        <f t="shared" si="88"/>
        <v>79.596769040883089</v>
      </c>
      <c r="AB677" s="4">
        <f t="shared" si="83"/>
        <v>4139.0319901259209</v>
      </c>
      <c r="AC677" s="4">
        <f t="shared" si="84"/>
        <v>344.9193325104934</v>
      </c>
    </row>
    <row r="678" spans="15:29" x14ac:dyDescent="0.2">
      <c r="O678" s="5"/>
      <c r="T678" s="1">
        <v>676</v>
      </c>
      <c r="U678" s="2">
        <v>139.12</v>
      </c>
      <c r="V678" s="2">
        <f t="shared" si="87"/>
        <v>90491.646600832144</v>
      </c>
      <c r="W678" s="2">
        <f t="shared" si="86"/>
        <v>45.339015668202762</v>
      </c>
      <c r="X678" s="2">
        <f t="shared" si="82"/>
        <v>93.780984331797242</v>
      </c>
      <c r="Y678" s="2">
        <f t="shared" si="89"/>
        <v>82954.0175558911</v>
      </c>
      <c r="Z678" s="2">
        <f t="shared" si="88"/>
        <v>79.763478419126059</v>
      </c>
      <c r="AB678" s="4">
        <f t="shared" si="83"/>
        <v>4147.7008777945548</v>
      </c>
      <c r="AC678" s="4">
        <f t="shared" si="84"/>
        <v>345.64173981621292</v>
      </c>
    </row>
    <row r="679" spans="15:29" x14ac:dyDescent="0.2">
      <c r="O679" s="6">
        <f>SUM(O627*$O$7)+O627</f>
        <v>71958.151959126655</v>
      </c>
      <c r="P679" s="4">
        <f>SUM(O679*0.124)</f>
        <v>8922.8108429317053</v>
      </c>
      <c r="Q679" s="4">
        <f>SUM(P679*AD14)</f>
        <v>6955.6805630890649</v>
      </c>
      <c r="R679" s="8">
        <f>SUM(P679-Q679)</f>
        <v>1967.1302798426404</v>
      </c>
      <c r="S679" s="8"/>
      <c r="T679" s="1">
        <v>677</v>
      </c>
      <c r="U679" s="2">
        <f>SUM(O679*0.124)/52</f>
        <v>171.59251621022511</v>
      </c>
      <c r="V679" s="2">
        <f t="shared" si="87"/>
        <v>90663.239117042365</v>
      </c>
      <c r="W679" s="2">
        <f t="shared" si="86"/>
        <v>55.921763808235568</v>
      </c>
      <c r="X679" s="2">
        <f t="shared" si="82"/>
        <v>115.67075240198955</v>
      </c>
      <c r="Y679" s="2">
        <f t="shared" si="89"/>
        <v>83149.451786712219</v>
      </c>
      <c r="Z679" s="2">
        <f t="shared" si="88"/>
        <v>79.951395948761743</v>
      </c>
      <c r="AB679" s="4">
        <f t="shared" si="83"/>
        <v>4157.4725893356108</v>
      </c>
      <c r="AC679" s="4">
        <f t="shared" si="84"/>
        <v>346.4560491113009</v>
      </c>
    </row>
    <row r="680" spans="15:29" x14ac:dyDescent="0.2">
      <c r="T680" s="1">
        <v>678</v>
      </c>
      <c r="U680" s="2">
        <f t="shared" si="85"/>
        <v>171.59251621022511</v>
      </c>
      <c r="V680" s="2">
        <f t="shared" si="87"/>
        <v>90834.831633252586</v>
      </c>
      <c r="W680" s="2">
        <f t="shared" si="86"/>
        <v>55.921763808235568</v>
      </c>
      <c r="X680" s="2">
        <f t="shared" si="82"/>
        <v>115.67075240198955</v>
      </c>
      <c r="Y680" s="2">
        <f t="shared" si="89"/>
        <v>83345.073935062974</v>
      </c>
      <c r="Z680" s="2">
        <f t="shared" si="88"/>
        <v>80.139494168329776</v>
      </c>
      <c r="AB680" s="4">
        <f t="shared" si="83"/>
        <v>4167.2536967531487</v>
      </c>
      <c r="AC680" s="4">
        <f t="shared" si="84"/>
        <v>347.27114139609574</v>
      </c>
    </row>
    <row r="681" spans="15:29" x14ac:dyDescent="0.2">
      <c r="T681" s="1">
        <v>679</v>
      </c>
      <c r="U681" s="2">
        <f t="shared" si="85"/>
        <v>171.59251621022511</v>
      </c>
      <c r="V681" s="2">
        <f t="shared" si="87"/>
        <v>91006.424149462808</v>
      </c>
      <c r="W681" s="2">
        <f t="shared" si="86"/>
        <v>55.921763808235568</v>
      </c>
      <c r="X681" s="2">
        <f t="shared" si="82"/>
        <v>115.67075240198955</v>
      </c>
      <c r="Y681" s="2">
        <f t="shared" si="89"/>
        <v>83540.884181633286</v>
      </c>
      <c r="Z681" s="2">
        <f t="shared" si="88"/>
        <v>80.327773251570463</v>
      </c>
      <c r="AB681" s="4">
        <f t="shared" si="83"/>
        <v>4177.0442090816641</v>
      </c>
      <c r="AC681" s="4">
        <f t="shared" si="84"/>
        <v>348.08701742347199</v>
      </c>
    </row>
    <row r="682" spans="15:29" x14ac:dyDescent="0.2">
      <c r="T682" s="1">
        <v>680</v>
      </c>
      <c r="U682" s="2">
        <f t="shared" si="85"/>
        <v>171.59251621022511</v>
      </c>
      <c r="V682" s="2">
        <f t="shared" si="87"/>
        <v>91178.016665673029</v>
      </c>
      <c r="W682" s="2">
        <f t="shared" si="86"/>
        <v>55.921763808235568</v>
      </c>
      <c r="X682" s="2">
        <f t="shared" si="82"/>
        <v>115.67075240198955</v>
      </c>
      <c r="Y682" s="2">
        <f t="shared" si="89"/>
        <v>83736.882707286844</v>
      </c>
      <c r="Z682" s="2">
        <f t="shared" si="88"/>
        <v>80.516233372391198</v>
      </c>
      <c r="AB682" s="4">
        <f t="shared" si="83"/>
        <v>4186.844135364342</v>
      </c>
      <c r="AC682" s="4">
        <f t="shared" si="84"/>
        <v>348.90367794702848</v>
      </c>
    </row>
    <row r="683" spans="15:29" x14ac:dyDescent="0.2">
      <c r="T683" s="1">
        <v>681</v>
      </c>
      <c r="U683" s="2">
        <f t="shared" si="85"/>
        <v>171.59251621022511</v>
      </c>
      <c r="V683" s="2">
        <f t="shared" si="87"/>
        <v>91349.60918188325</v>
      </c>
      <c r="W683" s="2">
        <f t="shared" si="86"/>
        <v>55.921763808235568</v>
      </c>
      <c r="X683" s="2">
        <f t="shared" si="82"/>
        <v>115.67075240198955</v>
      </c>
      <c r="Y683" s="2">
        <f t="shared" si="89"/>
        <v>83933.069693061218</v>
      </c>
      <c r="Z683" s="2">
        <f t="shared" si="88"/>
        <v>80.704874704866569</v>
      </c>
      <c r="AB683" s="4">
        <f t="shared" si="83"/>
        <v>4196.6534846530612</v>
      </c>
      <c r="AC683" s="4">
        <f t="shared" si="84"/>
        <v>349.72112372108842</v>
      </c>
    </row>
    <row r="684" spans="15:29" x14ac:dyDescent="0.2">
      <c r="T684" s="1">
        <v>682</v>
      </c>
      <c r="U684" s="2">
        <f t="shared" si="85"/>
        <v>171.59251621022511</v>
      </c>
      <c r="V684" s="2">
        <f t="shared" si="87"/>
        <v>91521.201698093471</v>
      </c>
      <c r="W684" s="2">
        <f t="shared" si="86"/>
        <v>55.921763808235568</v>
      </c>
      <c r="X684" s="2">
        <f t="shared" si="82"/>
        <v>115.67075240198955</v>
      </c>
      <c r="Y684" s="2">
        <f t="shared" si="89"/>
        <v>84129.445320168074</v>
      </c>
      <c r="Z684" s="2">
        <f t="shared" si="88"/>
        <v>80.893697423238535</v>
      </c>
      <c r="AB684" s="4">
        <f t="shared" si="83"/>
        <v>4206.4722660084035</v>
      </c>
      <c r="AC684" s="4">
        <f t="shared" si="84"/>
        <v>350.53935550070031</v>
      </c>
    </row>
    <row r="685" spans="15:29" x14ac:dyDescent="0.2">
      <c r="T685" s="1">
        <v>683</v>
      </c>
      <c r="U685" s="2">
        <f t="shared" si="85"/>
        <v>171.59251621022511</v>
      </c>
      <c r="V685" s="2">
        <f t="shared" si="87"/>
        <v>91692.794214303693</v>
      </c>
      <c r="W685" s="2">
        <f t="shared" si="86"/>
        <v>55.921763808235568</v>
      </c>
      <c r="X685" s="2">
        <f t="shared" si="82"/>
        <v>115.67075240198955</v>
      </c>
      <c r="Y685" s="2">
        <f t="shared" si="89"/>
        <v>84326.009769993296</v>
      </c>
      <c r="Z685" s="2">
        <f t="shared" si="88"/>
        <v>81.082701701916648</v>
      </c>
      <c r="AB685" s="4">
        <f t="shared" si="83"/>
        <v>4216.3004884996653</v>
      </c>
      <c r="AC685" s="4">
        <f t="shared" si="84"/>
        <v>351.3583740416388</v>
      </c>
    </row>
    <row r="686" spans="15:29" x14ac:dyDescent="0.2">
      <c r="T686" s="1">
        <v>684</v>
      </c>
      <c r="U686" s="2">
        <f t="shared" si="85"/>
        <v>171.59251621022511</v>
      </c>
      <c r="V686" s="2">
        <f t="shared" si="87"/>
        <v>91864.386730513914</v>
      </c>
      <c r="W686" s="2">
        <f t="shared" si="86"/>
        <v>55.921763808235568</v>
      </c>
      <c r="X686" s="2">
        <f t="shared" si="82"/>
        <v>115.67075240198955</v>
      </c>
      <c r="Y686" s="2">
        <f t="shared" si="89"/>
        <v>84522.763224097202</v>
      </c>
      <c r="Z686" s="2">
        <f t="shared" si="88"/>
        <v>81.271887715478073</v>
      </c>
      <c r="AB686" s="4">
        <f t="shared" si="83"/>
        <v>4226.1381612048599</v>
      </c>
      <c r="AC686" s="4">
        <f t="shared" si="84"/>
        <v>352.17818010040497</v>
      </c>
    </row>
    <row r="687" spans="15:29" x14ac:dyDescent="0.2">
      <c r="O687" s="5"/>
      <c r="T687" s="1">
        <v>685</v>
      </c>
      <c r="U687" s="2">
        <f t="shared" si="85"/>
        <v>171.59251621022511</v>
      </c>
      <c r="V687" s="2">
        <f t="shared" si="87"/>
        <v>92035.979246724135</v>
      </c>
      <c r="W687" s="2">
        <f t="shared" si="86"/>
        <v>55.921763808235568</v>
      </c>
      <c r="X687" s="2">
        <f t="shared" si="82"/>
        <v>115.67075240198955</v>
      </c>
      <c r="Y687" s="2">
        <f t="shared" si="89"/>
        <v>84719.705864214673</v>
      </c>
      <c r="Z687" s="2">
        <f t="shared" si="88"/>
        <v>81.461255638667964</v>
      </c>
      <c r="AB687" s="4">
        <f t="shared" si="83"/>
        <v>4235.9852932107342</v>
      </c>
      <c r="AC687" s="4">
        <f t="shared" si="84"/>
        <v>352.99877443422787</v>
      </c>
    </row>
    <row r="688" spans="15:29" x14ac:dyDescent="0.2">
      <c r="T688" s="1">
        <v>686</v>
      </c>
      <c r="U688" s="2">
        <f t="shared" si="85"/>
        <v>171.59251621022511</v>
      </c>
      <c r="V688" s="2">
        <f t="shared" si="87"/>
        <v>92207.571762934356</v>
      </c>
      <c r="W688" s="2">
        <f t="shared" si="86"/>
        <v>55.921763808235568</v>
      </c>
      <c r="X688" s="2">
        <f t="shared" si="82"/>
        <v>115.67075240198955</v>
      </c>
      <c r="Y688" s="2">
        <f t="shared" si="89"/>
        <v>84916.837872255332</v>
      </c>
      <c r="Z688" s="2">
        <f t="shared" si="88"/>
        <v>81.650805646399348</v>
      </c>
      <c r="AB688" s="4">
        <f t="shared" si="83"/>
        <v>4245.8418936127664</v>
      </c>
      <c r="AC688" s="4">
        <f t="shared" si="84"/>
        <v>353.82015780106389</v>
      </c>
    </row>
    <row r="689" spans="15:29" x14ac:dyDescent="0.2">
      <c r="T689" s="1">
        <v>687</v>
      </c>
      <c r="U689" s="2">
        <f t="shared" si="85"/>
        <v>171.59251621022511</v>
      </c>
      <c r="V689" s="2">
        <f t="shared" si="87"/>
        <v>92379.164279144577</v>
      </c>
      <c r="W689" s="2">
        <f t="shared" si="86"/>
        <v>55.921763808235568</v>
      </c>
      <c r="X689" s="2">
        <f t="shared" si="82"/>
        <v>115.67075240198955</v>
      </c>
      <c r="Y689" s="2">
        <f t="shared" si="89"/>
        <v>85114.159430303713</v>
      </c>
      <c r="Z689" s="2">
        <f t="shared" si="88"/>
        <v>81.840537913753579</v>
      </c>
      <c r="AB689" s="4">
        <f t="shared" si="83"/>
        <v>4255.7079715151858</v>
      </c>
      <c r="AC689" s="4">
        <f t="shared" si="84"/>
        <v>354.64233095959884</v>
      </c>
    </row>
    <row r="690" spans="15:29" x14ac:dyDescent="0.2">
      <c r="T690" s="1">
        <v>688</v>
      </c>
      <c r="U690" s="2">
        <f t="shared" si="85"/>
        <v>171.59251621022511</v>
      </c>
      <c r="V690" s="2">
        <f t="shared" si="87"/>
        <v>92550.756795354799</v>
      </c>
      <c r="W690" s="2">
        <f t="shared" si="86"/>
        <v>55.921763808235568</v>
      </c>
      <c r="X690" s="2">
        <f t="shared" si="82"/>
        <v>115.67075240198955</v>
      </c>
      <c r="Y690" s="2">
        <f t="shared" si="89"/>
        <v>85311.670720619455</v>
      </c>
      <c r="Z690" s="2">
        <f t="shared" si="88"/>
        <v>82.030452615980252</v>
      </c>
      <c r="AB690" s="4">
        <f t="shared" si="83"/>
        <v>4265.5835360309729</v>
      </c>
      <c r="AC690" s="4">
        <f t="shared" si="84"/>
        <v>355.46529466924773</v>
      </c>
    </row>
    <row r="691" spans="15:29" x14ac:dyDescent="0.2">
      <c r="T691" s="1">
        <v>689</v>
      </c>
      <c r="U691" s="2">
        <f t="shared" si="85"/>
        <v>171.59251621022511</v>
      </c>
      <c r="V691" s="2">
        <f t="shared" si="87"/>
        <v>92722.34931156502</v>
      </c>
      <c r="W691" s="2">
        <f t="shared" si="86"/>
        <v>55.921763808235568</v>
      </c>
      <c r="X691" s="2">
        <f t="shared" si="82"/>
        <v>115.67075240198955</v>
      </c>
      <c r="Y691" s="2">
        <f t="shared" si="89"/>
        <v>85509.371925637417</v>
      </c>
      <c r="Z691" s="2">
        <f t="shared" si="88"/>
        <v>82.220549928497519</v>
      </c>
      <c r="AB691" s="4">
        <f t="shared" si="83"/>
        <v>4275.4685962818712</v>
      </c>
      <c r="AC691" s="4">
        <f t="shared" si="84"/>
        <v>356.28904969015593</v>
      </c>
    </row>
    <row r="692" spans="15:29" x14ac:dyDescent="0.2">
      <c r="T692" s="1">
        <v>690</v>
      </c>
      <c r="U692" s="2">
        <f t="shared" si="85"/>
        <v>171.59251621022511</v>
      </c>
      <c r="V692" s="2">
        <f t="shared" si="87"/>
        <v>92893.941827775241</v>
      </c>
      <c r="W692" s="2">
        <f t="shared" si="86"/>
        <v>55.921763808235568</v>
      </c>
      <c r="X692" s="2">
        <f t="shared" si="82"/>
        <v>115.67075240198955</v>
      </c>
      <c r="Y692" s="2">
        <f t="shared" si="89"/>
        <v>85707.263227967909</v>
      </c>
      <c r="Z692" s="2">
        <f t="shared" si="88"/>
        <v>82.410830026892214</v>
      </c>
      <c r="AB692" s="4">
        <f t="shared" si="83"/>
        <v>4285.3631613983953</v>
      </c>
      <c r="AC692" s="4">
        <f t="shared" si="84"/>
        <v>357.11359678319963</v>
      </c>
    </row>
    <row r="693" spans="15:29" x14ac:dyDescent="0.2">
      <c r="T693" s="1">
        <v>691</v>
      </c>
      <c r="U693" s="2">
        <f t="shared" si="85"/>
        <v>171.59251621022511</v>
      </c>
      <c r="V693" s="2">
        <f t="shared" si="87"/>
        <v>93065.534343985462</v>
      </c>
      <c r="W693" s="2">
        <f t="shared" si="86"/>
        <v>55.921763808235568</v>
      </c>
      <c r="X693" s="2">
        <f t="shared" si="82"/>
        <v>115.67075240198955</v>
      </c>
      <c r="Y693" s="2">
        <f t="shared" si="89"/>
        <v>85905.344810396782</v>
      </c>
      <c r="Z693" s="2">
        <f t="shared" si="88"/>
        <v>82.601293086919981</v>
      </c>
      <c r="AB693" s="4">
        <f t="shared" si="83"/>
        <v>4295.2672405198391</v>
      </c>
      <c r="AC693" s="4">
        <f t="shared" si="84"/>
        <v>357.93893670998659</v>
      </c>
    </row>
    <row r="694" spans="15:29" x14ac:dyDescent="0.2">
      <c r="T694" s="1">
        <v>692</v>
      </c>
      <c r="U694" s="2">
        <f t="shared" si="85"/>
        <v>171.59251621022511</v>
      </c>
      <c r="V694" s="2">
        <f t="shared" si="87"/>
        <v>93237.126860195684</v>
      </c>
      <c r="W694" s="2">
        <f t="shared" si="86"/>
        <v>55.921763808235568</v>
      </c>
      <c r="X694" s="2">
        <f t="shared" si="82"/>
        <v>115.67075240198955</v>
      </c>
      <c r="Y694" s="2">
        <f t="shared" si="89"/>
        <v>86103.616855885688</v>
      </c>
      <c r="Z694" s="2">
        <f t="shared" si="88"/>
        <v>82.79193928450546</v>
      </c>
      <c r="AB694" s="4">
        <f t="shared" si="83"/>
        <v>4305.1808427942842</v>
      </c>
      <c r="AC694" s="4">
        <f t="shared" si="84"/>
        <v>358.765070232857</v>
      </c>
    </row>
    <row r="695" spans="15:29" x14ac:dyDescent="0.2">
      <c r="T695" s="1">
        <v>693</v>
      </c>
      <c r="U695" s="2">
        <f t="shared" si="85"/>
        <v>171.59251621022511</v>
      </c>
      <c r="V695" s="2">
        <f t="shared" si="87"/>
        <v>93408.719376405905</v>
      </c>
      <c r="W695" s="2">
        <f t="shared" si="86"/>
        <v>55.921763808235568</v>
      </c>
      <c r="X695" s="2">
        <f t="shared" ref="X695:X758" si="90">SUM(U695*$AD$3)</f>
        <v>115.67075240198955</v>
      </c>
      <c r="Y695" s="2">
        <f t="shared" si="89"/>
        <v>86302.079547572182</v>
      </c>
      <c r="Z695" s="2">
        <f t="shared" si="88"/>
        <v>82.982768795742487</v>
      </c>
      <c r="AB695" s="4">
        <f t="shared" si="83"/>
        <v>4315.1039773786097</v>
      </c>
      <c r="AC695" s="4">
        <f t="shared" si="84"/>
        <v>359.59199811488412</v>
      </c>
    </row>
    <row r="696" spans="15:29" x14ac:dyDescent="0.2">
      <c r="T696" s="1">
        <v>694</v>
      </c>
      <c r="U696" s="2">
        <f t="shared" si="85"/>
        <v>171.59251621022511</v>
      </c>
      <c r="V696" s="2">
        <f t="shared" si="87"/>
        <v>93580.311892616126</v>
      </c>
      <c r="W696" s="2">
        <f t="shared" si="86"/>
        <v>55.921763808235568</v>
      </c>
      <c r="X696" s="2">
        <f t="shared" si="90"/>
        <v>115.67075240198955</v>
      </c>
      <c r="Y696" s="2">
        <f t="shared" si="89"/>
        <v>86500.733068769914</v>
      </c>
      <c r="Z696" s="2">
        <f t="shared" si="88"/>
        <v>83.173781796894147</v>
      </c>
      <c r="AB696" s="4">
        <f t="shared" ref="AB696:AB759" si="91">SUM(Z696*52)</f>
        <v>4325.0366534384957</v>
      </c>
      <c r="AC696" s="4">
        <f t="shared" ref="AC696:AC759" si="92">SUM(AB696/12)</f>
        <v>360.41972111987462</v>
      </c>
    </row>
    <row r="697" spans="15:29" x14ac:dyDescent="0.2">
      <c r="T697" s="1">
        <v>695</v>
      </c>
      <c r="U697" s="2">
        <f t="shared" si="85"/>
        <v>171.59251621022511</v>
      </c>
      <c r="V697" s="2">
        <f t="shared" si="87"/>
        <v>93751.904408826347</v>
      </c>
      <c r="W697" s="2">
        <f t="shared" si="86"/>
        <v>55.921763808235568</v>
      </c>
      <c r="X697" s="2">
        <f t="shared" si="90"/>
        <v>115.67075240198955</v>
      </c>
      <c r="Y697" s="2">
        <f t="shared" si="89"/>
        <v>86699.577602968799</v>
      </c>
      <c r="Z697" s="2">
        <f t="shared" si="88"/>
        <v>83.364978464393076</v>
      </c>
      <c r="AB697" s="4">
        <f t="shared" si="91"/>
        <v>4334.9788801484401</v>
      </c>
      <c r="AC697" s="4">
        <f t="shared" si="92"/>
        <v>361.24824001236999</v>
      </c>
    </row>
    <row r="698" spans="15:29" x14ac:dyDescent="0.2">
      <c r="T698" s="1">
        <v>696</v>
      </c>
      <c r="U698" s="2">
        <f t="shared" si="85"/>
        <v>171.59251621022511</v>
      </c>
      <c r="V698" s="2">
        <f t="shared" si="87"/>
        <v>93923.496925036568</v>
      </c>
      <c r="W698" s="2">
        <f t="shared" si="86"/>
        <v>55.921763808235568</v>
      </c>
      <c r="X698" s="2">
        <f t="shared" si="90"/>
        <v>115.67075240198955</v>
      </c>
      <c r="Y698" s="2">
        <f t="shared" si="89"/>
        <v>86898.613333835179</v>
      </c>
      <c r="Z698" s="2">
        <f t="shared" si="88"/>
        <v>83.556358974841515</v>
      </c>
      <c r="AB698" s="4">
        <f t="shared" si="91"/>
        <v>4344.9306666917591</v>
      </c>
      <c r="AC698" s="4">
        <f t="shared" si="92"/>
        <v>362.07755555764658</v>
      </c>
    </row>
    <row r="699" spans="15:29" x14ac:dyDescent="0.2">
      <c r="O699" s="5"/>
      <c r="T699" s="1">
        <v>697</v>
      </c>
      <c r="U699" s="2">
        <f t="shared" si="85"/>
        <v>171.59251621022511</v>
      </c>
      <c r="V699" s="2">
        <f t="shared" si="87"/>
        <v>94095.08944124679</v>
      </c>
      <c r="W699" s="2">
        <f t="shared" si="86"/>
        <v>55.921763808235568</v>
      </c>
      <c r="X699" s="2">
        <f t="shared" si="90"/>
        <v>115.67075240198955</v>
      </c>
      <c r="Y699" s="2">
        <f t="shared" si="89"/>
        <v>87097.840445212001</v>
      </c>
      <c r="Z699" s="2">
        <f t="shared" si="88"/>
        <v>83.747923505011542</v>
      </c>
      <c r="AB699" s="4">
        <f t="shared" si="91"/>
        <v>4354.8920222606002</v>
      </c>
      <c r="AC699" s="4">
        <f t="shared" si="92"/>
        <v>362.90766852171669</v>
      </c>
    </row>
    <row r="700" spans="15:29" x14ac:dyDescent="0.2">
      <c r="T700" s="1">
        <v>698</v>
      </c>
      <c r="U700" s="2">
        <f t="shared" si="85"/>
        <v>171.59251621022511</v>
      </c>
      <c r="V700" s="2">
        <f t="shared" si="87"/>
        <v>94266.681957457011</v>
      </c>
      <c r="W700" s="2">
        <f t="shared" si="86"/>
        <v>55.921763808235568</v>
      </c>
      <c r="X700" s="2">
        <f t="shared" si="90"/>
        <v>115.67075240198955</v>
      </c>
      <c r="Y700" s="2">
        <f t="shared" si="89"/>
        <v>87297.259121119001</v>
      </c>
      <c r="Z700" s="2">
        <f t="shared" si="88"/>
        <v>83.939672231845194</v>
      </c>
      <c r="AB700" s="4">
        <f t="shared" si="91"/>
        <v>4364.8629560559502</v>
      </c>
      <c r="AC700" s="4">
        <f t="shared" si="92"/>
        <v>363.73857967132921</v>
      </c>
    </row>
    <row r="701" spans="15:29" x14ac:dyDescent="0.2">
      <c r="T701" s="1">
        <v>699</v>
      </c>
      <c r="U701" s="2">
        <f t="shared" si="85"/>
        <v>171.59251621022511</v>
      </c>
      <c r="V701" s="2">
        <f t="shared" si="87"/>
        <v>94438.274473667232</v>
      </c>
      <c r="W701" s="2">
        <f t="shared" si="86"/>
        <v>55.921763808235568</v>
      </c>
      <c r="X701" s="2">
        <f t="shared" si="90"/>
        <v>115.67075240198955</v>
      </c>
      <c r="Y701" s="2">
        <f t="shared" si="89"/>
        <v>87496.869545752837</v>
      </c>
      <c r="Z701" s="2">
        <f t="shared" si="88"/>
        <v>84.131605332454654</v>
      </c>
      <c r="AB701" s="4">
        <f t="shared" si="91"/>
        <v>4374.8434772876417</v>
      </c>
      <c r="AC701" s="4">
        <f t="shared" si="92"/>
        <v>364.57028977397016</v>
      </c>
    </row>
    <row r="702" spans="15:29" x14ac:dyDescent="0.2">
      <c r="T702" s="1">
        <v>700</v>
      </c>
      <c r="U702" s="2">
        <f t="shared" si="85"/>
        <v>171.59251621022511</v>
      </c>
      <c r="V702" s="2">
        <f t="shared" si="87"/>
        <v>94609.866989877453</v>
      </c>
      <c r="W702" s="2">
        <f t="shared" si="86"/>
        <v>55.921763808235568</v>
      </c>
      <c r="X702" s="2">
        <f t="shared" si="90"/>
        <v>115.67075240198955</v>
      </c>
      <c r="Y702" s="2">
        <f t="shared" si="89"/>
        <v>87696.67190348728</v>
      </c>
      <c r="Z702" s="2">
        <f t="shared" si="88"/>
        <v>84.323722984122384</v>
      </c>
      <c r="AB702" s="4">
        <f t="shared" si="91"/>
        <v>4384.8335951743638</v>
      </c>
      <c r="AC702" s="4">
        <f t="shared" si="92"/>
        <v>365.40279959786363</v>
      </c>
    </row>
    <row r="703" spans="15:29" x14ac:dyDescent="0.2">
      <c r="T703" s="1">
        <v>701</v>
      </c>
      <c r="U703" s="2">
        <f t="shared" si="85"/>
        <v>171.59251621022511</v>
      </c>
      <c r="V703" s="2">
        <f t="shared" si="87"/>
        <v>94781.459506087675</v>
      </c>
      <c r="W703" s="2">
        <f t="shared" si="86"/>
        <v>55.921763808235568</v>
      </c>
      <c r="X703" s="2">
        <f t="shared" si="90"/>
        <v>115.67075240198955</v>
      </c>
      <c r="Y703" s="2">
        <f t="shared" si="89"/>
        <v>87896.666378873386</v>
      </c>
      <c r="Z703" s="2">
        <f t="shared" si="88"/>
        <v>84.516025364301342</v>
      </c>
      <c r="AB703" s="4">
        <f t="shared" si="91"/>
        <v>4394.8333189436698</v>
      </c>
      <c r="AC703" s="4">
        <f t="shared" si="92"/>
        <v>366.23610991197251</v>
      </c>
    </row>
    <row r="704" spans="15:29" x14ac:dyDescent="0.2">
      <c r="T704" s="1">
        <v>702</v>
      </c>
      <c r="U704" s="2">
        <f t="shared" si="85"/>
        <v>171.59251621022511</v>
      </c>
      <c r="V704" s="2">
        <f t="shared" si="87"/>
        <v>94953.052022297896</v>
      </c>
      <c r="W704" s="2">
        <f t="shared" si="86"/>
        <v>55.921763808235568</v>
      </c>
      <c r="X704" s="2">
        <f t="shared" si="90"/>
        <v>115.67075240198955</v>
      </c>
      <c r="Y704" s="2">
        <f t="shared" si="89"/>
        <v>88096.85315663967</v>
      </c>
      <c r="Z704" s="2">
        <f t="shared" si="88"/>
        <v>84.708512650615077</v>
      </c>
      <c r="AB704" s="4">
        <f t="shared" si="91"/>
        <v>4404.8426578319841</v>
      </c>
      <c r="AC704" s="4">
        <f t="shared" si="92"/>
        <v>367.07022148599867</v>
      </c>
    </row>
    <row r="705" spans="15:29" x14ac:dyDescent="0.2">
      <c r="T705" s="1">
        <v>703</v>
      </c>
      <c r="U705" s="2">
        <f t="shared" si="85"/>
        <v>171.59251621022511</v>
      </c>
      <c r="V705" s="2">
        <f t="shared" si="87"/>
        <v>95124.644538508117</v>
      </c>
      <c r="W705" s="2">
        <f t="shared" si="86"/>
        <v>55.921763808235568</v>
      </c>
      <c r="X705" s="2">
        <f t="shared" si="90"/>
        <v>115.67075240198955</v>
      </c>
      <c r="Y705" s="2">
        <f t="shared" si="89"/>
        <v>88297.232421692272</v>
      </c>
      <c r="Z705" s="2">
        <f t="shared" si="88"/>
        <v>84.901185020857966</v>
      </c>
      <c r="AB705" s="4">
        <f t="shared" si="91"/>
        <v>4414.8616210846139</v>
      </c>
      <c r="AC705" s="4">
        <f t="shared" si="92"/>
        <v>367.90513509038448</v>
      </c>
    </row>
    <row r="706" spans="15:29" x14ac:dyDescent="0.2">
      <c r="T706" s="1">
        <v>704</v>
      </c>
      <c r="U706" s="2">
        <f t="shared" si="85"/>
        <v>171.59251621022511</v>
      </c>
      <c r="V706" s="2">
        <f t="shared" si="87"/>
        <v>95296.237054718338</v>
      </c>
      <c r="W706" s="2">
        <f t="shared" si="86"/>
        <v>55.921763808235568</v>
      </c>
      <c r="X706" s="2">
        <f t="shared" si="90"/>
        <v>115.67075240198955</v>
      </c>
      <c r="Y706" s="2">
        <f t="shared" si="89"/>
        <v>88497.804359115122</v>
      </c>
      <c r="Z706" s="2">
        <f t="shared" si="88"/>
        <v>85.094042652995313</v>
      </c>
      <c r="AB706" s="4">
        <f t="shared" si="91"/>
        <v>4424.8902179557563</v>
      </c>
      <c r="AC706" s="4">
        <f t="shared" si="92"/>
        <v>368.74085149631304</v>
      </c>
    </row>
    <row r="707" spans="15:29" x14ac:dyDescent="0.2">
      <c r="T707" s="1">
        <v>705</v>
      </c>
      <c r="U707" s="2">
        <f t="shared" si="85"/>
        <v>171.59251621022511</v>
      </c>
      <c r="V707" s="2">
        <f t="shared" si="87"/>
        <v>95467.829570928559</v>
      </c>
      <c r="W707" s="2">
        <f t="shared" si="86"/>
        <v>55.921763808235568</v>
      </c>
      <c r="X707" s="2">
        <f t="shared" si="90"/>
        <v>115.67075240198955</v>
      </c>
      <c r="Y707" s="2">
        <f t="shared" si="89"/>
        <v>88698.569154170109</v>
      </c>
      <c r="Z707" s="2">
        <f t="shared" si="88"/>
        <v>85.287085725163564</v>
      </c>
      <c r="AB707" s="4">
        <f t="shared" si="91"/>
        <v>4434.9284577085054</v>
      </c>
      <c r="AC707" s="4">
        <f t="shared" si="92"/>
        <v>369.57737147570879</v>
      </c>
    </row>
    <row r="708" spans="15:29" x14ac:dyDescent="0.2">
      <c r="T708" s="1">
        <v>706</v>
      </c>
      <c r="U708" s="2">
        <f t="shared" ref="U708:U771" si="93">SUM(U707)</f>
        <v>171.59251621022511</v>
      </c>
      <c r="V708" s="2">
        <f t="shared" si="87"/>
        <v>95639.422087138781</v>
      </c>
      <c r="W708" s="2">
        <f t="shared" ref="W708:W771" si="94">SUM(U708-X708)</f>
        <v>55.921763808235568</v>
      </c>
      <c r="X708" s="2">
        <f t="shared" si="90"/>
        <v>115.67075240198955</v>
      </c>
      <c r="Y708" s="2">
        <f t="shared" si="89"/>
        <v>88899.526992297266</v>
      </c>
      <c r="Z708" s="2">
        <f t="shared" si="88"/>
        <v>85.480314415670449</v>
      </c>
      <c r="AB708" s="4">
        <f t="shared" si="91"/>
        <v>4444.9763496148635</v>
      </c>
      <c r="AC708" s="4">
        <f t="shared" si="92"/>
        <v>370.41469580123862</v>
      </c>
    </row>
    <row r="709" spans="15:29" x14ac:dyDescent="0.2">
      <c r="T709" s="1">
        <v>707</v>
      </c>
      <c r="U709" s="2">
        <f t="shared" si="93"/>
        <v>171.59251621022511</v>
      </c>
      <c r="V709" s="2">
        <f t="shared" ref="V709:V772" si="95">SUM(U709+V708)</f>
        <v>95811.014603349002</v>
      </c>
      <c r="W709" s="2">
        <f t="shared" si="94"/>
        <v>55.921763808235568</v>
      </c>
      <c r="X709" s="2">
        <f t="shared" si="90"/>
        <v>115.67075240198955</v>
      </c>
      <c r="Y709" s="2">
        <f t="shared" si="89"/>
        <v>89100.678059114929</v>
      </c>
      <c r="Z709" s="2">
        <f t="shared" ref="Z709:Z772" si="96">SUM(Y709*$Z$2)/52</f>
        <v>85.673728902995123</v>
      </c>
      <c r="AB709" s="4">
        <f t="shared" si="91"/>
        <v>4455.0339029557463</v>
      </c>
      <c r="AC709" s="4">
        <f t="shared" si="92"/>
        <v>371.25282524631217</v>
      </c>
    </row>
    <row r="710" spans="15:29" x14ac:dyDescent="0.2">
      <c r="T710" s="1">
        <v>708</v>
      </c>
      <c r="U710" s="2">
        <f t="shared" si="93"/>
        <v>171.59251621022511</v>
      </c>
      <c r="V710" s="2">
        <f t="shared" si="95"/>
        <v>95982.607119559223</v>
      </c>
      <c r="W710" s="2">
        <f t="shared" si="94"/>
        <v>55.921763808235568</v>
      </c>
      <c r="X710" s="2">
        <f t="shared" si="90"/>
        <v>115.67075240198955</v>
      </c>
      <c r="Y710" s="2">
        <f t="shared" ref="Y710:Y773" si="97">SUM(X710+Y709+Z709)</f>
        <v>89302.022540419915</v>
      </c>
      <c r="Z710" s="2">
        <f t="shared" si="96"/>
        <v>85.867329365788379</v>
      </c>
      <c r="AB710" s="4">
        <f t="shared" si="91"/>
        <v>4465.1011270209956</v>
      </c>
      <c r="AC710" s="4">
        <f t="shared" si="92"/>
        <v>372.09176058508297</v>
      </c>
    </row>
    <row r="711" spans="15:29" x14ac:dyDescent="0.2">
      <c r="O711" s="5"/>
      <c r="T711" s="1">
        <v>709</v>
      </c>
      <c r="U711" s="2">
        <f t="shared" si="93"/>
        <v>171.59251621022511</v>
      </c>
      <c r="V711" s="2">
        <f t="shared" si="95"/>
        <v>96154.199635769444</v>
      </c>
      <c r="W711" s="2">
        <f t="shared" si="94"/>
        <v>55.921763808235568</v>
      </c>
      <c r="X711" s="2">
        <f t="shared" si="90"/>
        <v>115.67075240198955</v>
      </c>
      <c r="Y711" s="2">
        <f t="shared" si="97"/>
        <v>89503.560622187695</v>
      </c>
      <c r="Z711" s="2">
        <f t="shared" si="96"/>
        <v>86.061115982872792</v>
      </c>
      <c r="AB711" s="4">
        <f t="shared" si="91"/>
        <v>4475.1780311093853</v>
      </c>
      <c r="AC711" s="4">
        <f t="shared" si="92"/>
        <v>372.93150259244879</v>
      </c>
    </row>
    <row r="712" spans="15:29" x14ac:dyDescent="0.2">
      <c r="T712" s="1">
        <v>710</v>
      </c>
      <c r="U712" s="2">
        <f t="shared" si="93"/>
        <v>171.59251621022511</v>
      </c>
      <c r="V712" s="2">
        <f t="shared" si="95"/>
        <v>96325.792151979666</v>
      </c>
      <c r="W712" s="2">
        <f t="shared" si="94"/>
        <v>55.921763808235568</v>
      </c>
      <c r="X712" s="2">
        <f t="shared" si="90"/>
        <v>115.67075240198955</v>
      </c>
      <c r="Y712" s="2">
        <f t="shared" si="97"/>
        <v>89705.292490572552</v>
      </c>
      <c r="Z712" s="2">
        <f t="shared" si="96"/>
        <v>86.255088933242845</v>
      </c>
      <c r="AB712" s="4">
        <f t="shared" si="91"/>
        <v>4485.2646245286278</v>
      </c>
      <c r="AC712" s="4">
        <f t="shared" si="92"/>
        <v>373.77205204405232</v>
      </c>
    </row>
    <row r="713" spans="15:29" x14ac:dyDescent="0.2">
      <c r="T713" s="1">
        <v>711</v>
      </c>
      <c r="U713" s="2">
        <f t="shared" si="93"/>
        <v>171.59251621022511</v>
      </c>
      <c r="V713" s="2">
        <f t="shared" si="95"/>
        <v>96497.384668189887</v>
      </c>
      <c r="W713" s="2">
        <f t="shared" si="94"/>
        <v>55.921763808235568</v>
      </c>
      <c r="X713" s="2">
        <f t="shared" si="90"/>
        <v>115.67075240198955</v>
      </c>
      <c r="Y713" s="2">
        <f t="shared" si="97"/>
        <v>89907.218331907789</v>
      </c>
      <c r="Z713" s="2">
        <f t="shared" si="96"/>
        <v>86.449248396065187</v>
      </c>
      <c r="AB713" s="4">
        <f t="shared" si="91"/>
        <v>4495.3609165953894</v>
      </c>
      <c r="AC713" s="4">
        <f t="shared" si="92"/>
        <v>374.61340971628243</v>
      </c>
    </row>
    <row r="714" spans="15:29" x14ac:dyDescent="0.2">
      <c r="T714" s="1">
        <v>712</v>
      </c>
      <c r="U714" s="2">
        <f t="shared" si="93"/>
        <v>171.59251621022511</v>
      </c>
      <c r="V714" s="2">
        <f t="shared" si="95"/>
        <v>96668.977184400108</v>
      </c>
      <c r="W714" s="2">
        <f t="shared" si="94"/>
        <v>55.921763808235568</v>
      </c>
      <c r="X714" s="2">
        <f t="shared" si="90"/>
        <v>115.67075240198955</v>
      </c>
      <c r="Y714" s="2">
        <f t="shared" si="97"/>
        <v>90109.33833270584</v>
      </c>
      <c r="Z714" s="2">
        <f t="shared" si="96"/>
        <v>86.643594550678699</v>
      </c>
      <c r="AB714" s="4">
        <f t="shared" si="91"/>
        <v>4505.4669166352924</v>
      </c>
      <c r="AC714" s="4">
        <f t="shared" si="92"/>
        <v>375.45557638627434</v>
      </c>
    </row>
    <row r="715" spans="15:29" x14ac:dyDescent="0.2">
      <c r="T715" s="1">
        <v>713</v>
      </c>
      <c r="U715" s="2">
        <f t="shared" si="93"/>
        <v>171.59251621022511</v>
      </c>
      <c r="V715" s="2">
        <f t="shared" si="95"/>
        <v>96840.569700610329</v>
      </c>
      <c r="W715" s="2">
        <f t="shared" si="94"/>
        <v>55.921763808235568</v>
      </c>
      <c r="X715" s="2">
        <f t="shared" si="90"/>
        <v>115.67075240198955</v>
      </c>
      <c r="Y715" s="2">
        <f t="shared" si="97"/>
        <v>90311.652679658509</v>
      </c>
      <c r="Z715" s="2">
        <f t="shared" si="96"/>
        <v>86.838127576594715</v>
      </c>
      <c r="AB715" s="4">
        <f t="shared" si="91"/>
        <v>4515.5826339829255</v>
      </c>
      <c r="AC715" s="4">
        <f t="shared" si="92"/>
        <v>376.29855283191046</v>
      </c>
    </row>
    <row r="716" spans="15:29" x14ac:dyDescent="0.2">
      <c r="T716" s="1">
        <v>714</v>
      </c>
      <c r="U716" s="2">
        <f t="shared" si="93"/>
        <v>171.59251621022511</v>
      </c>
      <c r="V716" s="2">
        <f t="shared" si="95"/>
        <v>97012.16221682055</v>
      </c>
      <c r="W716" s="2">
        <f t="shared" si="94"/>
        <v>55.921763808235568</v>
      </c>
      <c r="X716" s="2">
        <f t="shared" si="90"/>
        <v>115.67075240198955</v>
      </c>
      <c r="Y716" s="2">
        <f t="shared" si="97"/>
        <v>90514.161559637098</v>
      </c>
      <c r="Z716" s="2">
        <f t="shared" si="96"/>
        <v>87.032847653497214</v>
      </c>
      <c r="AB716" s="4">
        <f t="shared" si="91"/>
        <v>4525.7080779818552</v>
      </c>
      <c r="AC716" s="4">
        <f t="shared" si="92"/>
        <v>377.14233983182129</v>
      </c>
    </row>
    <row r="717" spans="15:29" x14ac:dyDescent="0.2">
      <c r="T717" s="1">
        <v>715</v>
      </c>
      <c r="U717" s="2">
        <f t="shared" si="93"/>
        <v>171.59251621022511</v>
      </c>
      <c r="V717" s="2">
        <f t="shared" si="95"/>
        <v>97183.754733030772</v>
      </c>
      <c r="W717" s="2">
        <f t="shared" si="94"/>
        <v>55.921763808235568</v>
      </c>
      <c r="X717" s="2">
        <f t="shared" si="90"/>
        <v>115.67075240198955</v>
      </c>
      <c r="Y717" s="2">
        <f t="shared" si="97"/>
        <v>90716.865159692577</v>
      </c>
      <c r="Z717" s="2">
        <f t="shared" si="96"/>
        <v>87.22775496124288</v>
      </c>
      <c r="AB717" s="4">
        <f t="shared" si="91"/>
        <v>4535.8432579846294</v>
      </c>
      <c r="AC717" s="4">
        <f t="shared" si="92"/>
        <v>377.98693816538577</v>
      </c>
    </row>
    <row r="718" spans="15:29" x14ac:dyDescent="0.2">
      <c r="T718" s="1">
        <v>716</v>
      </c>
      <c r="U718" s="2">
        <f t="shared" si="93"/>
        <v>171.59251621022511</v>
      </c>
      <c r="V718" s="2">
        <f t="shared" si="95"/>
        <v>97355.347249240993</v>
      </c>
      <c r="W718" s="2">
        <f t="shared" si="94"/>
        <v>55.921763808235568</v>
      </c>
      <c r="X718" s="2">
        <f t="shared" si="90"/>
        <v>115.67075240198955</v>
      </c>
      <c r="Y718" s="2">
        <f t="shared" si="97"/>
        <v>90919.763667055813</v>
      </c>
      <c r="Z718" s="2">
        <f t="shared" si="96"/>
        <v>87.422849679861358</v>
      </c>
      <c r="AB718" s="4">
        <f t="shared" si="91"/>
        <v>4545.9881833527907</v>
      </c>
      <c r="AC718" s="4">
        <f t="shared" si="92"/>
        <v>378.83234861273257</v>
      </c>
    </row>
    <row r="719" spans="15:29" x14ac:dyDescent="0.2">
      <c r="T719" s="1">
        <v>717</v>
      </c>
      <c r="U719" s="2">
        <f t="shared" si="93"/>
        <v>171.59251621022511</v>
      </c>
      <c r="V719" s="2">
        <f t="shared" si="95"/>
        <v>97526.939765451214</v>
      </c>
      <c r="W719" s="2">
        <f t="shared" si="94"/>
        <v>55.921763808235568</v>
      </c>
      <c r="X719" s="2">
        <f t="shared" si="90"/>
        <v>115.67075240198955</v>
      </c>
      <c r="Y719" s="2">
        <f t="shared" si="97"/>
        <v>91122.857269137661</v>
      </c>
      <c r="Z719" s="2">
        <f t="shared" si="96"/>
        <v>87.618131989555437</v>
      </c>
      <c r="AB719" s="4">
        <f t="shared" si="91"/>
        <v>4556.1428634568829</v>
      </c>
      <c r="AC719" s="4">
        <f t="shared" si="92"/>
        <v>379.67857195474022</v>
      </c>
    </row>
    <row r="720" spans="15:29" x14ac:dyDescent="0.2">
      <c r="T720" s="1">
        <v>718</v>
      </c>
      <c r="U720" s="2">
        <f t="shared" si="93"/>
        <v>171.59251621022511</v>
      </c>
      <c r="V720" s="2">
        <f t="shared" si="95"/>
        <v>97698.532281661435</v>
      </c>
      <c r="W720" s="2">
        <f t="shared" si="94"/>
        <v>55.921763808235568</v>
      </c>
      <c r="X720" s="2">
        <f t="shared" si="90"/>
        <v>115.67075240198955</v>
      </c>
      <c r="Y720" s="2">
        <f t="shared" si="97"/>
        <v>91326.146153529204</v>
      </c>
      <c r="Z720" s="2">
        <f t="shared" si="96"/>
        <v>87.813602070701165</v>
      </c>
      <c r="AB720" s="4">
        <f t="shared" si="91"/>
        <v>4566.3073076764604</v>
      </c>
      <c r="AC720" s="4">
        <f t="shared" si="92"/>
        <v>380.52560897303835</v>
      </c>
    </row>
    <row r="721" spans="15:29" x14ac:dyDescent="0.2">
      <c r="T721" s="1">
        <v>719</v>
      </c>
      <c r="U721" s="2">
        <f t="shared" si="93"/>
        <v>171.59251621022511</v>
      </c>
      <c r="V721" s="2">
        <f t="shared" si="95"/>
        <v>97870.124797871656</v>
      </c>
      <c r="W721" s="2">
        <f t="shared" si="94"/>
        <v>55.921763808235568</v>
      </c>
      <c r="X721" s="2">
        <f t="shared" si="90"/>
        <v>115.67075240198955</v>
      </c>
      <c r="Y721" s="2">
        <f t="shared" si="97"/>
        <v>91529.630508001894</v>
      </c>
      <c r="Z721" s="2">
        <f t="shared" si="96"/>
        <v>88.009260103847978</v>
      </c>
      <c r="AB721" s="4">
        <f t="shared" si="91"/>
        <v>4576.4815254000951</v>
      </c>
      <c r="AC721" s="4">
        <f t="shared" si="92"/>
        <v>381.37346045000794</v>
      </c>
    </row>
    <row r="722" spans="15:29" x14ac:dyDescent="0.2">
      <c r="T722" s="1">
        <v>720</v>
      </c>
      <c r="U722" s="2">
        <f t="shared" si="93"/>
        <v>171.59251621022511</v>
      </c>
      <c r="V722" s="2">
        <f t="shared" si="95"/>
        <v>98041.717314081878</v>
      </c>
      <c r="W722" s="2">
        <f t="shared" si="94"/>
        <v>55.921763808235568</v>
      </c>
      <c r="X722" s="2">
        <f t="shared" si="90"/>
        <v>115.67075240198955</v>
      </c>
      <c r="Y722" s="2">
        <f t="shared" si="97"/>
        <v>91733.31052050773</v>
      </c>
      <c r="Z722" s="2">
        <f t="shared" si="96"/>
        <v>88.205106269718968</v>
      </c>
      <c r="AB722" s="4">
        <f t="shared" si="91"/>
        <v>4586.6655260253865</v>
      </c>
      <c r="AC722" s="4">
        <f t="shared" si="92"/>
        <v>382.22212716878221</v>
      </c>
    </row>
    <row r="723" spans="15:29" x14ac:dyDescent="0.2">
      <c r="O723" s="5"/>
      <c r="T723" s="1">
        <v>721</v>
      </c>
      <c r="U723" s="2">
        <f t="shared" si="93"/>
        <v>171.59251621022511</v>
      </c>
      <c r="V723" s="2">
        <f t="shared" si="95"/>
        <v>98213.309830292099</v>
      </c>
      <c r="W723" s="2">
        <f t="shared" si="94"/>
        <v>55.921763808235568</v>
      </c>
      <c r="X723" s="2">
        <f t="shared" si="90"/>
        <v>115.67075240198955</v>
      </c>
      <c r="Y723" s="2">
        <f t="shared" si="97"/>
        <v>91937.186379179431</v>
      </c>
      <c r="Z723" s="2">
        <f t="shared" si="96"/>
        <v>88.401140749210995</v>
      </c>
      <c r="AB723" s="4">
        <f t="shared" si="91"/>
        <v>4596.8593189589719</v>
      </c>
      <c r="AC723" s="4">
        <f t="shared" si="92"/>
        <v>383.07160991324764</v>
      </c>
    </row>
    <row r="724" spans="15:29" x14ac:dyDescent="0.2">
      <c r="T724" s="1">
        <v>722</v>
      </c>
      <c r="U724" s="2">
        <f t="shared" si="93"/>
        <v>171.59251621022511</v>
      </c>
      <c r="V724" s="2">
        <f t="shared" si="95"/>
        <v>98384.90234650232</v>
      </c>
      <c r="W724" s="2">
        <f t="shared" si="94"/>
        <v>55.921763808235568</v>
      </c>
      <c r="X724" s="2">
        <f t="shared" si="90"/>
        <v>115.67075240198955</v>
      </c>
      <c r="Y724" s="2">
        <f t="shared" si="97"/>
        <v>92141.258272330626</v>
      </c>
      <c r="Z724" s="2">
        <f t="shared" si="96"/>
        <v>88.597363723394835</v>
      </c>
      <c r="AB724" s="4">
        <f t="shared" si="91"/>
        <v>4607.0629136165317</v>
      </c>
      <c r="AC724" s="4">
        <f t="shared" si="92"/>
        <v>383.9219094680443</v>
      </c>
    </row>
    <row r="725" spans="15:29" x14ac:dyDescent="0.2">
      <c r="T725" s="1">
        <v>723</v>
      </c>
      <c r="U725" s="2">
        <f t="shared" si="93"/>
        <v>171.59251621022511</v>
      </c>
      <c r="V725" s="2">
        <f t="shared" si="95"/>
        <v>98556.494862712541</v>
      </c>
      <c r="W725" s="2">
        <f t="shared" si="94"/>
        <v>55.921763808235568</v>
      </c>
      <c r="X725" s="2">
        <f t="shared" si="90"/>
        <v>115.67075240198955</v>
      </c>
      <c r="Y725" s="2">
        <f t="shared" si="97"/>
        <v>92345.526388456012</v>
      </c>
      <c r="Z725" s="2">
        <f t="shared" si="96"/>
        <v>88.793775373515402</v>
      </c>
      <c r="AB725" s="4">
        <f t="shared" si="91"/>
        <v>4617.276319422801</v>
      </c>
      <c r="AC725" s="4">
        <f t="shared" si="92"/>
        <v>384.77302661856675</v>
      </c>
    </row>
    <row r="726" spans="15:29" x14ac:dyDescent="0.2">
      <c r="T726" s="1">
        <v>724</v>
      </c>
      <c r="U726" s="2">
        <f t="shared" si="93"/>
        <v>171.59251621022511</v>
      </c>
      <c r="V726" s="2">
        <f t="shared" si="95"/>
        <v>98728.087378922763</v>
      </c>
      <c r="W726" s="2">
        <f t="shared" si="94"/>
        <v>55.921763808235568</v>
      </c>
      <c r="X726" s="2">
        <f t="shared" si="90"/>
        <v>115.67075240198955</v>
      </c>
      <c r="Y726" s="2">
        <f t="shared" si="97"/>
        <v>92549.990916231516</v>
      </c>
      <c r="Z726" s="2">
        <f t="shared" si="96"/>
        <v>88.990375880991849</v>
      </c>
      <c r="AB726" s="4">
        <f t="shared" si="91"/>
        <v>4627.4995458115764</v>
      </c>
      <c r="AC726" s="4">
        <f t="shared" si="92"/>
        <v>385.62496215096468</v>
      </c>
    </row>
    <row r="727" spans="15:29" x14ac:dyDescent="0.2">
      <c r="T727" s="1">
        <v>725</v>
      </c>
      <c r="U727" s="2">
        <f t="shared" si="93"/>
        <v>171.59251621022511</v>
      </c>
      <c r="V727" s="2">
        <f t="shared" si="95"/>
        <v>98899.679895132984</v>
      </c>
      <c r="W727" s="2">
        <f t="shared" si="94"/>
        <v>55.921763808235568</v>
      </c>
      <c r="X727" s="2">
        <f t="shared" si="90"/>
        <v>115.67075240198955</v>
      </c>
      <c r="Y727" s="2">
        <f t="shared" si="97"/>
        <v>92754.6520445145</v>
      </c>
      <c r="Z727" s="2">
        <f t="shared" si="96"/>
        <v>89.187165427417781</v>
      </c>
      <c r="AB727" s="4">
        <f t="shared" si="91"/>
        <v>4637.7326022257248</v>
      </c>
      <c r="AC727" s="4">
        <f t="shared" si="92"/>
        <v>386.47771685214371</v>
      </c>
    </row>
    <row r="728" spans="15:29" x14ac:dyDescent="0.2">
      <c r="T728" s="1">
        <v>726</v>
      </c>
      <c r="U728" s="2">
        <f t="shared" si="93"/>
        <v>171.59251621022511</v>
      </c>
      <c r="V728" s="2">
        <f t="shared" si="95"/>
        <v>99071.272411343205</v>
      </c>
      <c r="W728" s="2">
        <f t="shared" si="94"/>
        <v>55.921763808235568</v>
      </c>
      <c r="X728" s="2">
        <f t="shared" si="90"/>
        <v>115.67075240198955</v>
      </c>
      <c r="Y728" s="2">
        <f t="shared" si="97"/>
        <v>92959.509962343902</v>
      </c>
      <c r="Z728" s="2">
        <f t="shared" si="96"/>
        <v>89.384144194561458</v>
      </c>
      <c r="AB728" s="4">
        <f t="shared" si="91"/>
        <v>4647.9754981171955</v>
      </c>
      <c r="AC728" s="4">
        <f t="shared" si="92"/>
        <v>387.33129150976629</v>
      </c>
    </row>
    <row r="729" spans="15:29" x14ac:dyDescent="0.2">
      <c r="T729" s="1">
        <v>727</v>
      </c>
      <c r="U729" s="2">
        <f t="shared" si="93"/>
        <v>171.59251621022511</v>
      </c>
      <c r="V729" s="2">
        <f t="shared" si="95"/>
        <v>99242.864927553426</v>
      </c>
      <c r="W729" s="2">
        <f t="shared" si="94"/>
        <v>55.921763808235568</v>
      </c>
      <c r="X729" s="2">
        <f t="shared" si="90"/>
        <v>115.67075240198955</v>
      </c>
      <c r="Y729" s="2">
        <f t="shared" si="97"/>
        <v>93164.564858940445</v>
      </c>
      <c r="Z729" s="2">
        <f t="shared" si="96"/>
        <v>89.581312364365814</v>
      </c>
      <c r="AB729" s="4">
        <f t="shared" si="91"/>
        <v>4658.2282429470224</v>
      </c>
      <c r="AC729" s="4">
        <f t="shared" si="92"/>
        <v>388.18568691225187</v>
      </c>
    </row>
    <row r="730" spans="15:29" x14ac:dyDescent="0.2">
      <c r="O730" s="5"/>
      <c r="T730" s="1">
        <v>728</v>
      </c>
      <c r="U730" s="2">
        <v>141.9</v>
      </c>
      <c r="V730" s="2">
        <f t="shared" si="95"/>
        <v>99384.76492755342</v>
      </c>
      <c r="W730" s="2">
        <f t="shared" si="94"/>
        <v>46.245013824884794</v>
      </c>
      <c r="X730" s="2">
        <f t="shared" si="90"/>
        <v>95.654986175115212</v>
      </c>
      <c r="Y730" s="2">
        <f t="shared" si="97"/>
        <v>93349.801157479917</v>
      </c>
      <c r="Z730" s="2">
        <f t="shared" si="96"/>
        <v>89.759424189884541</v>
      </c>
      <c r="AB730" s="4">
        <f t="shared" si="91"/>
        <v>4667.4900578739962</v>
      </c>
      <c r="AC730" s="4">
        <f t="shared" si="92"/>
        <v>388.95750482283302</v>
      </c>
    </row>
    <row r="731" spans="15:29" x14ac:dyDescent="0.2">
      <c r="O731" s="6">
        <f>SUM(O679*$O$7)+O679</f>
        <v>74116.896517900459</v>
      </c>
      <c r="P731" s="4">
        <f>SUM(O731*0.124)</f>
        <v>9190.495168219657</v>
      </c>
      <c r="Q731" s="4">
        <f>SUM(P731*AD15)</f>
        <v>7252.444205557299</v>
      </c>
      <c r="R731" s="8">
        <f>SUM(P731-Q731)</f>
        <v>1938.050962662358</v>
      </c>
      <c r="S731" s="8"/>
      <c r="T731" s="1">
        <v>729</v>
      </c>
      <c r="U731" s="2">
        <f>SUM(O731*0.124)/52</f>
        <v>176.74029169653187</v>
      </c>
      <c r="V731" s="2">
        <f t="shared" si="95"/>
        <v>99561.505219249957</v>
      </c>
      <c r="W731" s="2">
        <f t="shared" si="94"/>
        <v>57.599416722482644</v>
      </c>
      <c r="X731" s="2">
        <f t="shared" si="90"/>
        <v>119.14087497404923</v>
      </c>
      <c r="Y731" s="2">
        <f t="shared" si="97"/>
        <v>93558.701456643859</v>
      </c>
      <c r="Z731" s="2">
        <f t="shared" si="96"/>
        <v>89.960289862157566</v>
      </c>
      <c r="AB731" s="4">
        <f t="shared" si="91"/>
        <v>4677.9350728321933</v>
      </c>
      <c r="AC731" s="4">
        <f t="shared" si="92"/>
        <v>389.82792273601609</v>
      </c>
    </row>
    <row r="732" spans="15:29" x14ac:dyDescent="0.2">
      <c r="T732" s="1">
        <v>730</v>
      </c>
      <c r="U732" s="2">
        <f t="shared" si="93"/>
        <v>176.74029169653187</v>
      </c>
      <c r="V732" s="2">
        <f t="shared" si="95"/>
        <v>99738.245510946494</v>
      </c>
      <c r="W732" s="2">
        <f t="shared" si="94"/>
        <v>57.599416722482644</v>
      </c>
      <c r="X732" s="2">
        <f t="shared" si="90"/>
        <v>119.14087497404923</v>
      </c>
      <c r="Y732" s="2">
        <f t="shared" si="97"/>
        <v>93767.802621480063</v>
      </c>
      <c r="Z732" s="2">
        <f t="shared" si="96"/>
        <v>90.161348674500061</v>
      </c>
      <c r="AB732" s="4">
        <f t="shared" si="91"/>
        <v>4688.390131074003</v>
      </c>
      <c r="AC732" s="4">
        <f t="shared" si="92"/>
        <v>390.69917758950027</v>
      </c>
    </row>
    <row r="733" spans="15:29" x14ac:dyDescent="0.2">
      <c r="T733" s="1">
        <v>731</v>
      </c>
      <c r="U733" s="2">
        <f t="shared" si="93"/>
        <v>176.74029169653187</v>
      </c>
      <c r="V733" s="2">
        <f t="shared" si="95"/>
        <v>99914.98580264303</v>
      </c>
      <c r="W733" s="2">
        <f t="shared" si="94"/>
        <v>57.599416722482644</v>
      </c>
      <c r="X733" s="2">
        <f t="shared" si="90"/>
        <v>119.14087497404923</v>
      </c>
      <c r="Y733" s="2">
        <f t="shared" si="97"/>
        <v>93977.104845128619</v>
      </c>
      <c r="Z733" s="2">
        <f t="shared" si="96"/>
        <v>90.362600812623668</v>
      </c>
      <c r="AB733" s="4">
        <f t="shared" si="91"/>
        <v>4698.8552422564308</v>
      </c>
      <c r="AC733" s="4">
        <f t="shared" si="92"/>
        <v>391.5712701880359</v>
      </c>
    </row>
    <row r="734" spans="15:29" x14ac:dyDescent="0.2">
      <c r="T734" s="1">
        <v>732</v>
      </c>
      <c r="U734" s="2">
        <f t="shared" si="93"/>
        <v>176.74029169653187</v>
      </c>
      <c r="V734" s="2">
        <f t="shared" si="95"/>
        <v>100091.72609433957</v>
      </c>
      <c r="W734" s="2">
        <f t="shared" si="94"/>
        <v>57.599416722482644</v>
      </c>
      <c r="X734" s="2">
        <f t="shared" si="90"/>
        <v>119.14087497404923</v>
      </c>
      <c r="Y734" s="2">
        <f t="shared" si="97"/>
        <v>94186.6083209153</v>
      </c>
      <c r="Z734" s="2">
        <f t="shared" si="96"/>
        <v>90.564046462418574</v>
      </c>
      <c r="AB734" s="4">
        <f t="shared" si="91"/>
        <v>4709.3304160457656</v>
      </c>
      <c r="AC734" s="4">
        <f t="shared" si="92"/>
        <v>392.44420133714715</v>
      </c>
    </row>
    <row r="735" spans="15:29" x14ac:dyDescent="0.2">
      <c r="O735" s="5"/>
      <c r="T735" s="1">
        <v>733</v>
      </c>
      <c r="U735" s="2">
        <f t="shared" si="93"/>
        <v>176.74029169653187</v>
      </c>
      <c r="V735" s="2">
        <f t="shared" si="95"/>
        <v>100268.4663860361</v>
      </c>
      <c r="W735" s="2">
        <f t="shared" si="94"/>
        <v>57.599416722482644</v>
      </c>
      <c r="X735" s="2">
        <f t="shared" si="90"/>
        <v>119.14087497404923</v>
      </c>
      <c r="Y735" s="2">
        <f t="shared" si="97"/>
        <v>94396.313242351767</v>
      </c>
      <c r="Z735" s="2">
        <f t="shared" si="96"/>
        <v>90.765685809953624</v>
      </c>
      <c r="AB735" s="4">
        <f t="shared" si="91"/>
        <v>4719.8156621175885</v>
      </c>
      <c r="AC735" s="4">
        <f t="shared" si="92"/>
        <v>393.3179718431324</v>
      </c>
    </row>
    <row r="736" spans="15:29" x14ac:dyDescent="0.2">
      <c r="T736" s="1">
        <v>734</v>
      </c>
      <c r="U736" s="2">
        <f t="shared" si="93"/>
        <v>176.74029169653187</v>
      </c>
      <c r="V736" s="2">
        <f t="shared" si="95"/>
        <v>100445.20667773264</v>
      </c>
      <c r="W736" s="2">
        <f t="shared" si="94"/>
        <v>57.599416722482644</v>
      </c>
      <c r="X736" s="2">
        <f t="shared" si="90"/>
        <v>119.14087497404923</v>
      </c>
      <c r="Y736" s="2">
        <f t="shared" si="97"/>
        <v>94606.219803135769</v>
      </c>
      <c r="Z736" s="2">
        <f t="shared" si="96"/>
        <v>90.967519041476706</v>
      </c>
      <c r="AB736" s="4">
        <f t="shared" si="91"/>
        <v>4730.3109901567886</v>
      </c>
      <c r="AC736" s="4">
        <f t="shared" si="92"/>
        <v>394.1925825130657</v>
      </c>
    </row>
    <row r="737" spans="15:29" x14ac:dyDescent="0.2">
      <c r="T737" s="1">
        <v>735</v>
      </c>
      <c r="U737" s="2">
        <f t="shared" si="93"/>
        <v>176.74029169653187</v>
      </c>
      <c r="V737" s="2">
        <f t="shared" si="95"/>
        <v>100621.94696942918</v>
      </c>
      <c r="W737" s="2">
        <f t="shared" si="94"/>
        <v>57.599416722482644</v>
      </c>
      <c r="X737" s="2">
        <f t="shared" si="90"/>
        <v>119.14087497404923</v>
      </c>
      <c r="Y737" s="2">
        <f t="shared" si="97"/>
        <v>94816.328197151292</v>
      </c>
      <c r="Z737" s="2">
        <f t="shared" si="96"/>
        <v>91.169546343414694</v>
      </c>
      <c r="AB737" s="4">
        <f t="shared" si="91"/>
        <v>4740.8164098575644</v>
      </c>
      <c r="AC737" s="4">
        <f t="shared" si="92"/>
        <v>395.06803415479703</v>
      </c>
    </row>
    <row r="738" spans="15:29" x14ac:dyDescent="0.2">
      <c r="T738" s="1">
        <v>736</v>
      </c>
      <c r="U738" s="2">
        <f t="shared" si="93"/>
        <v>176.74029169653187</v>
      </c>
      <c r="V738" s="2">
        <f t="shared" si="95"/>
        <v>100798.68726112571</v>
      </c>
      <c r="W738" s="2">
        <f t="shared" si="94"/>
        <v>57.599416722482644</v>
      </c>
      <c r="X738" s="2">
        <f t="shared" si="90"/>
        <v>119.14087497404923</v>
      </c>
      <c r="Y738" s="2">
        <f t="shared" si="97"/>
        <v>95026.638618468758</v>
      </c>
      <c r="Z738" s="2">
        <f t="shared" si="96"/>
        <v>91.371767902373819</v>
      </c>
      <c r="AB738" s="4">
        <f t="shared" si="91"/>
        <v>4751.3319309234384</v>
      </c>
      <c r="AC738" s="4">
        <f t="shared" si="92"/>
        <v>395.94432757695319</v>
      </c>
    </row>
    <row r="739" spans="15:29" x14ac:dyDescent="0.2">
      <c r="T739" s="1">
        <v>737</v>
      </c>
      <c r="U739" s="2">
        <f t="shared" si="93"/>
        <v>176.74029169653187</v>
      </c>
      <c r="V739" s="2">
        <f t="shared" si="95"/>
        <v>100975.42755282225</v>
      </c>
      <c r="W739" s="2">
        <f t="shared" si="94"/>
        <v>57.599416722482644</v>
      </c>
      <c r="X739" s="2">
        <f t="shared" si="90"/>
        <v>119.14087497404923</v>
      </c>
      <c r="Y739" s="2">
        <f t="shared" si="97"/>
        <v>95237.151261345178</v>
      </c>
      <c r="Z739" s="2">
        <f t="shared" si="96"/>
        <v>91.574183905139606</v>
      </c>
      <c r="AB739" s="4">
        <f t="shared" si="91"/>
        <v>4761.8575630672594</v>
      </c>
      <c r="AC739" s="4">
        <f t="shared" si="92"/>
        <v>396.82146358893829</v>
      </c>
    </row>
    <row r="740" spans="15:29" x14ac:dyDescent="0.2">
      <c r="T740" s="1">
        <v>738</v>
      </c>
      <c r="U740" s="2">
        <f t="shared" si="93"/>
        <v>176.74029169653187</v>
      </c>
      <c r="V740" s="2">
        <f t="shared" si="95"/>
        <v>101152.16784451879</v>
      </c>
      <c r="W740" s="2">
        <f t="shared" si="94"/>
        <v>57.599416722482644</v>
      </c>
      <c r="X740" s="2">
        <f t="shared" si="90"/>
        <v>119.14087497404923</v>
      </c>
      <c r="Y740" s="2">
        <f t="shared" si="97"/>
        <v>95447.866320224362</v>
      </c>
      <c r="Z740" s="2">
        <f t="shared" si="96"/>
        <v>91.776794538677279</v>
      </c>
      <c r="AB740" s="4">
        <f t="shared" si="91"/>
        <v>4772.3933160112183</v>
      </c>
      <c r="AC740" s="4">
        <f t="shared" si="92"/>
        <v>397.69944300093488</v>
      </c>
    </row>
    <row r="741" spans="15:29" x14ac:dyDescent="0.2">
      <c r="T741" s="1">
        <v>739</v>
      </c>
      <c r="U741" s="2">
        <f t="shared" si="93"/>
        <v>176.74029169653187</v>
      </c>
      <c r="V741" s="2">
        <f t="shared" si="95"/>
        <v>101328.90813621532</v>
      </c>
      <c r="W741" s="2">
        <f t="shared" si="94"/>
        <v>57.599416722482644</v>
      </c>
      <c r="X741" s="2">
        <f t="shared" si="90"/>
        <v>119.14087497404923</v>
      </c>
      <c r="Y741" s="2">
        <f t="shared" si="97"/>
        <v>95658.783989737087</v>
      </c>
      <c r="Z741" s="2">
        <f t="shared" si="96"/>
        <v>91.979599990131817</v>
      </c>
      <c r="AB741" s="4">
        <f t="shared" si="91"/>
        <v>4782.9391994868547</v>
      </c>
      <c r="AC741" s="4">
        <f t="shared" si="92"/>
        <v>398.57826662390454</v>
      </c>
    </row>
    <row r="742" spans="15:29" x14ac:dyDescent="0.2">
      <c r="T742" s="1">
        <v>740</v>
      </c>
      <c r="U742" s="2">
        <f t="shared" si="93"/>
        <v>176.74029169653187</v>
      </c>
      <c r="V742" s="2">
        <f t="shared" si="95"/>
        <v>101505.64842791186</v>
      </c>
      <c r="W742" s="2">
        <f t="shared" si="94"/>
        <v>57.599416722482644</v>
      </c>
      <c r="X742" s="2">
        <f t="shared" si="90"/>
        <v>119.14087497404923</v>
      </c>
      <c r="Y742" s="2">
        <f t="shared" si="97"/>
        <v>95869.904464701263</v>
      </c>
      <c r="Z742" s="2">
        <f t="shared" si="96"/>
        <v>92.182600446828147</v>
      </c>
      <c r="AB742" s="4">
        <f t="shared" si="91"/>
        <v>4793.4952232350633</v>
      </c>
      <c r="AC742" s="4">
        <f t="shared" si="92"/>
        <v>399.45793526958863</v>
      </c>
    </row>
    <row r="743" spans="15:29" x14ac:dyDescent="0.2">
      <c r="T743" s="1">
        <v>741</v>
      </c>
      <c r="U743" s="2">
        <f t="shared" si="93"/>
        <v>176.74029169653187</v>
      </c>
      <c r="V743" s="2">
        <f t="shared" si="95"/>
        <v>101682.3887196084</v>
      </c>
      <c r="W743" s="2">
        <f t="shared" si="94"/>
        <v>57.599416722482644</v>
      </c>
      <c r="X743" s="2">
        <f t="shared" si="90"/>
        <v>119.14087497404923</v>
      </c>
      <c r="Y743" s="2">
        <f t="shared" si="97"/>
        <v>96081.227940122146</v>
      </c>
      <c r="Z743" s="2">
        <f t="shared" si="96"/>
        <v>92.385796096271307</v>
      </c>
      <c r="AB743" s="4">
        <f t="shared" si="91"/>
        <v>4804.0613970061077</v>
      </c>
      <c r="AC743" s="4">
        <f t="shared" si="92"/>
        <v>400.33844975050897</v>
      </c>
    </row>
    <row r="744" spans="15:29" x14ac:dyDescent="0.2">
      <c r="T744" s="1">
        <v>742</v>
      </c>
      <c r="U744" s="2">
        <f t="shared" si="93"/>
        <v>176.74029169653187</v>
      </c>
      <c r="V744" s="2">
        <f t="shared" si="95"/>
        <v>101859.12901130493</v>
      </c>
      <c r="W744" s="2">
        <f t="shared" si="94"/>
        <v>57.599416722482644</v>
      </c>
      <c r="X744" s="2">
        <f t="shared" si="90"/>
        <v>119.14087497404923</v>
      </c>
      <c r="Y744" s="2">
        <f t="shared" si="97"/>
        <v>96292.754611192475</v>
      </c>
      <c r="Z744" s="2">
        <f t="shared" si="96"/>
        <v>92.589187126146626</v>
      </c>
      <c r="AB744" s="4">
        <f t="shared" si="91"/>
        <v>4814.6377305596243</v>
      </c>
      <c r="AC744" s="4">
        <f t="shared" si="92"/>
        <v>401.21981087996869</v>
      </c>
    </row>
    <row r="745" spans="15:29" x14ac:dyDescent="0.2">
      <c r="T745" s="1">
        <v>743</v>
      </c>
      <c r="U745" s="2">
        <f t="shared" si="93"/>
        <v>176.74029169653187</v>
      </c>
      <c r="V745" s="2">
        <f t="shared" si="95"/>
        <v>102035.86930300147</v>
      </c>
      <c r="W745" s="2">
        <f t="shared" si="94"/>
        <v>57.599416722482644</v>
      </c>
      <c r="X745" s="2">
        <f t="shared" si="90"/>
        <v>119.14087497404923</v>
      </c>
      <c r="Y745" s="2">
        <f t="shared" si="97"/>
        <v>96504.484673292667</v>
      </c>
      <c r="Z745" s="2">
        <f t="shared" si="96"/>
        <v>92.792773724319872</v>
      </c>
      <c r="AB745" s="4">
        <f t="shared" si="91"/>
        <v>4825.2242336646332</v>
      </c>
      <c r="AC745" s="4">
        <f t="shared" si="92"/>
        <v>402.10201947205275</v>
      </c>
    </row>
    <row r="746" spans="15:29" x14ac:dyDescent="0.2">
      <c r="T746" s="1">
        <v>744</v>
      </c>
      <c r="U746" s="2">
        <f t="shared" si="93"/>
        <v>176.74029169653187</v>
      </c>
      <c r="V746" s="2">
        <f t="shared" si="95"/>
        <v>102212.60959469801</v>
      </c>
      <c r="W746" s="2">
        <f t="shared" si="94"/>
        <v>57.599416722482644</v>
      </c>
      <c r="X746" s="2">
        <f t="shared" si="90"/>
        <v>119.14087497404923</v>
      </c>
      <c r="Y746" s="2">
        <f t="shared" si="97"/>
        <v>96716.418321991034</v>
      </c>
      <c r="Z746" s="2">
        <f t="shared" si="96"/>
        <v>92.996556078837543</v>
      </c>
      <c r="AB746" s="4">
        <f t="shared" si="91"/>
        <v>4835.8209160995521</v>
      </c>
      <c r="AC746" s="4">
        <f t="shared" si="92"/>
        <v>402.98507634162934</v>
      </c>
    </row>
    <row r="747" spans="15:29" x14ac:dyDescent="0.2">
      <c r="O747" s="5"/>
      <c r="T747" s="1">
        <v>745</v>
      </c>
      <c r="U747" s="2">
        <f t="shared" si="93"/>
        <v>176.74029169653187</v>
      </c>
      <c r="V747" s="2">
        <f t="shared" si="95"/>
        <v>102389.34988639454</v>
      </c>
      <c r="W747" s="2">
        <f t="shared" si="94"/>
        <v>57.599416722482644</v>
      </c>
      <c r="X747" s="2">
        <f t="shared" si="90"/>
        <v>119.14087497404923</v>
      </c>
      <c r="Y747" s="2">
        <f t="shared" si="97"/>
        <v>96928.555753043926</v>
      </c>
      <c r="Z747" s="2">
        <f t="shared" si="96"/>
        <v>93.200534377926857</v>
      </c>
      <c r="AB747" s="4">
        <f t="shared" si="91"/>
        <v>4846.4277876521965</v>
      </c>
      <c r="AC747" s="4">
        <f t="shared" si="92"/>
        <v>403.86898230434969</v>
      </c>
    </row>
    <row r="748" spans="15:29" x14ac:dyDescent="0.2">
      <c r="T748" s="1">
        <v>746</v>
      </c>
      <c r="U748" s="2">
        <f t="shared" si="93"/>
        <v>176.74029169653187</v>
      </c>
      <c r="V748" s="2">
        <f t="shared" si="95"/>
        <v>102566.09017809108</v>
      </c>
      <c r="W748" s="2">
        <f t="shared" si="94"/>
        <v>57.599416722482644</v>
      </c>
      <c r="X748" s="2">
        <f t="shared" si="90"/>
        <v>119.14087497404923</v>
      </c>
      <c r="Y748" s="2">
        <f t="shared" si="97"/>
        <v>97140.897162395908</v>
      </c>
      <c r="Z748" s="2">
        <f t="shared" si="96"/>
        <v>93.404708809996066</v>
      </c>
      <c r="AB748" s="4">
        <f t="shared" si="91"/>
        <v>4857.0448581197952</v>
      </c>
      <c r="AC748" s="4">
        <f t="shared" si="92"/>
        <v>404.75373817664962</v>
      </c>
    </row>
    <row r="749" spans="15:29" x14ac:dyDescent="0.2">
      <c r="T749" s="1">
        <v>747</v>
      </c>
      <c r="U749" s="2">
        <f t="shared" si="93"/>
        <v>176.74029169653187</v>
      </c>
      <c r="V749" s="2">
        <f t="shared" si="95"/>
        <v>102742.83046978762</v>
      </c>
      <c r="W749" s="2">
        <f t="shared" si="94"/>
        <v>57.599416722482644</v>
      </c>
      <c r="X749" s="2">
        <f t="shared" si="90"/>
        <v>119.14087497404923</v>
      </c>
      <c r="Y749" s="2">
        <f t="shared" si="97"/>
        <v>97353.44274617995</v>
      </c>
      <c r="Z749" s="2">
        <f t="shared" si="96"/>
        <v>93.609079563634566</v>
      </c>
      <c r="AB749" s="4">
        <f t="shared" si="91"/>
        <v>4867.6721373089977</v>
      </c>
      <c r="AC749" s="4">
        <f t="shared" si="92"/>
        <v>405.63934477574981</v>
      </c>
    </row>
    <row r="750" spans="15:29" x14ac:dyDescent="0.2">
      <c r="T750" s="1">
        <v>748</v>
      </c>
      <c r="U750" s="2">
        <f t="shared" si="93"/>
        <v>176.74029169653187</v>
      </c>
      <c r="V750" s="2">
        <f t="shared" si="95"/>
        <v>102919.57076148415</v>
      </c>
      <c r="W750" s="2">
        <f t="shared" si="94"/>
        <v>57.599416722482644</v>
      </c>
      <c r="X750" s="2">
        <f t="shared" si="90"/>
        <v>119.14087497404923</v>
      </c>
      <c r="Y750" s="2">
        <f t="shared" si="97"/>
        <v>97566.192700717642</v>
      </c>
      <c r="Z750" s="2">
        <f t="shared" si="96"/>
        <v>93.813646827613113</v>
      </c>
      <c r="AB750" s="4">
        <f t="shared" si="91"/>
        <v>4878.3096350358819</v>
      </c>
      <c r="AC750" s="4">
        <f t="shared" si="92"/>
        <v>406.52580291965683</v>
      </c>
    </row>
    <row r="751" spans="15:29" x14ac:dyDescent="0.2">
      <c r="T751" s="1">
        <v>749</v>
      </c>
      <c r="U751" s="2">
        <f t="shared" si="93"/>
        <v>176.74029169653187</v>
      </c>
      <c r="V751" s="2">
        <f t="shared" si="95"/>
        <v>103096.31105318069</v>
      </c>
      <c r="W751" s="2">
        <f t="shared" si="94"/>
        <v>57.599416722482644</v>
      </c>
      <c r="X751" s="2">
        <f t="shared" si="90"/>
        <v>119.14087497404923</v>
      </c>
      <c r="Y751" s="2">
        <f t="shared" si="97"/>
        <v>97779.147222519299</v>
      </c>
      <c r="Z751" s="2">
        <f t="shared" si="96"/>
        <v>94.018410790883934</v>
      </c>
      <c r="AB751" s="4">
        <f t="shared" si="91"/>
        <v>4888.9573611259648</v>
      </c>
      <c r="AC751" s="4">
        <f t="shared" si="92"/>
        <v>407.41311342716375</v>
      </c>
    </row>
    <row r="752" spans="15:29" x14ac:dyDescent="0.2">
      <c r="T752" s="1">
        <v>750</v>
      </c>
      <c r="U752" s="2">
        <f t="shared" si="93"/>
        <v>176.74029169653187</v>
      </c>
      <c r="V752" s="2">
        <f t="shared" si="95"/>
        <v>103273.05134487723</v>
      </c>
      <c r="W752" s="2">
        <f t="shared" si="94"/>
        <v>57.599416722482644</v>
      </c>
      <c r="X752" s="2">
        <f t="shared" si="90"/>
        <v>119.14087497404923</v>
      </c>
      <c r="Y752" s="2">
        <f t="shared" si="97"/>
        <v>97992.306508284237</v>
      </c>
      <c r="Z752" s="2">
        <f t="shared" si="96"/>
        <v>94.223371642581</v>
      </c>
      <c r="AB752" s="4">
        <f t="shared" si="91"/>
        <v>4899.6153254142118</v>
      </c>
      <c r="AC752" s="4">
        <f t="shared" si="92"/>
        <v>408.30127711785099</v>
      </c>
    </row>
    <row r="753" spans="15:29" x14ac:dyDescent="0.2">
      <c r="T753" s="1">
        <v>751</v>
      </c>
      <c r="U753" s="2">
        <f t="shared" si="93"/>
        <v>176.74029169653187</v>
      </c>
      <c r="V753" s="2">
        <f t="shared" si="95"/>
        <v>103449.79163657376</v>
      </c>
      <c r="W753" s="2">
        <f t="shared" si="94"/>
        <v>57.599416722482644</v>
      </c>
      <c r="X753" s="2">
        <f t="shared" si="90"/>
        <v>119.14087497404923</v>
      </c>
      <c r="Y753" s="2">
        <f t="shared" si="97"/>
        <v>98205.670754900872</v>
      </c>
      <c r="Z753" s="2">
        <f t="shared" si="96"/>
        <v>94.428529572020068</v>
      </c>
      <c r="AB753" s="4">
        <f t="shared" si="91"/>
        <v>4910.2835377450438</v>
      </c>
      <c r="AC753" s="4">
        <f t="shared" si="92"/>
        <v>409.19029481208696</v>
      </c>
    </row>
    <row r="754" spans="15:29" x14ac:dyDescent="0.2">
      <c r="T754" s="1">
        <v>752</v>
      </c>
      <c r="U754" s="2">
        <f t="shared" si="93"/>
        <v>176.74029169653187</v>
      </c>
      <c r="V754" s="2">
        <f t="shared" si="95"/>
        <v>103626.5319282703</v>
      </c>
      <c r="W754" s="2">
        <f t="shared" si="94"/>
        <v>57.599416722482644</v>
      </c>
      <c r="X754" s="2">
        <f t="shared" si="90"/>
        <v>119.14087497404923</v>
      </c>
      <c r="Y754" s="2">
        <f t="shared" si="97"/>
        <v>98419.240159446941</v>
      </c>
      <c r="Z754" s="2">
        <f t="shared" si="96"/>
        <v>94.633884768698991</v>
      </c>
      <c r="AB754" s="4">
        <f t="shared" si="91"/>
        <v>4920.9620079723472</v>
      </c>
      <c r="AC754" s="4">
        <f t="shared" si="92"/>
        <v>410.08016733102892</v>
      </c>
    </row>
    <row r="755" spans="15:29" x14ac:dyDescent="0.2">
      <c r="T755" s="1">
        <v>753</v>
      </c>
      <c r="U755" s="2">
        <f t="shared" si="93"/>
        <v>176.74029169653187</v>
      </c>
      <c r="V755" s="2">
        <f t="shared" si="95"/>
        <v>103803.27221996684</v>
      </c>
      <c r="W755" s="2">
        <f t="shared" si="94"/>
        <v>57.599416722482644</v>
      </c>
      <c r="X755" s="2">
        <f t="shared" si="90"/>
        <v>119.14087497404923</v>
      </c>
      <c r="Y755" s="2">
        <f t="shared" si="97"/>
        <v>98633.014919189693</v>
      </c>
      <c r="Z755" s="2">
        <f t="shared" si="96"/>
        <v>94.839437422297792</v>
      </c>
      <c r="AB755" s="4">
        <f t="shared" si="91"/>
        <v>4931.650745959485</v>
      </c>
      <c r="AC755" s="4">
        <f t="shared" si="92"/>
        <v>410.97089549662377</v>
      </c>
    </row>
    <row r="756" spans="15:29" x14ac:dyDescent="0.2">
      <c r="T756" s="1">
        <v>754</v>
      </c>
      <c r="U756" s="2">
        <f t="shared" si="93"/>
        <v>176.74029169653187</v>
      </c>
      <c r="V756" s="2">
        <f t="shared" si="95"/>
        <v>103980.01251166337</v>
      </c>
      <c r="W756" s="2">
        <f t="shared" si="94"/>
        <v>57.599416722482644</v>
      </c>
      <c r="X756" s="2">
        <f t="shared" si="90"/>
        <v>119.14087497404923</v>
      </c>
      <c r="Y756" s="2">
        <f t="shared" si="97"/>
        <v>98846.995231586043</v>
      </c>
      <c r="Z756" s="2">
        <f t="shared" si="96"/>
        <v>95.045187722678889</v>
      </c>
      <c r="AB756" s="4">
        <f t="shared" si="91"/>
        <v>4942.3497615793021</v>
      </c>
      <c r="AC756" s="4">
        <f t="shared" si="92"/>
        <v>411.86248013160849</v>
      </c>
    </row>
    <row r="757" spans="15:29" x14ac:dyDescent="0.2">
      <c r="T757" s="1">
        <v>755</v>
      </c>
      <c r="U757" s="2">
        <f t="shared" si="93"/>
        <v>176.74029169653187</v>
      </c>
      <c r="V757" s="2">
        <f t="shared" si="95"/>
        <v>104156.75280335991</v>
      </c>
      <c r="W757" s="2">
        <f t="shared" si="94"/>
        <v>57.599416722482644</v>
      </c>
      <c r="X757" s="2">
        <f t="shared" si="90"/>
        <v>119.14087497404923</v>
      </c>
      <c r="Y757" s="2">
        <f t="shared" si="97"/>
        <v>99061.181294282767</v>
      </c>
      <c r="Z757" s="2">
        <f t="shared" si="96"/>
        <v>95.251135859887285</v>
      </c>
      <c r="AB757" s="4">
        <f t="shared" si="91"/>
        <v>4953.0590647141389</v>
      </c>
      <c r="AC757" s="4">
        <f t="shared" si="92"/>
        <v>412.75492205951156</v>
      </c>
    </row>
    <row r="758" spans="15:29" x14ac:dyDescent="0.2">
      <c r="T758" s="1">
        <v>756</v>
      </c>
      <c r="U758" s="2">
        <f t="shared" si="93"/>
        <v>176.74029169653187</v>
      </c>
      <c r="V758" s="2">
        <f t="shared" si="95"/>
        <v>104333.49309505644</v>
      </c>
      <c r="W758" s="2">
        <f t="shared" si="94"/>
        <v>57.599416722482644</v>
      </c>
      <c r="X758" s="2">
        <f t="shared" si="90"/>
        <v>119.14087497404923</v>
      </c>
      <c r="Y758" s="2">
        <f t="shared" si="97"/>
        <v>99275.573305116704</v>
      </c>
      <c r="Z758" s="2">
        <f t="shared" si="96"/>
        <v>95.457282024150672</v>
      </c>
      <c r="AB758" s="4">
        <f t="shared" si="91"/>
        <v>4963.7786652558352</v>
      </c>
      <c r="AC758" s="4">
        <f t="shared" si="92"/>
        <v>413.64822210465292</v>
      </c>
    </row>
    <row r="759" spans="15:29" x14ac:dyDescent="0.2">
      <c r="O759" s="5"/>
      <c r="T759" s="1">
        <v>757</v>
      </c>
      <c r="U759" s="2">
        <f t="shared" si="93"/>
        <v>176.74029169653187</v>
      </c>
      <c r="V759" s="2">
        <f t="shared" si="95"/>
        <v>104510.23338675298</v>
      </c>
      <c r="W759" s="2">
        <f t="shared" si="94"/>
        <v>57.599416722482644</v>
      </c>
      <c r="X759" s="2">
        <f t="shared" ref="X759:X822" si="98">SUM(U759*$AD$3)</f>
        <v>119.14087497404923</v>
      </c>
      <c r="Y759" s="2">
        <f t="shared" si="97"/>
        <v>99490.1714621149</v>
      </c>
      <c r="Z759" s="2">
        <f t="shared" si="96"/>
        <v>95.663626405879711</v>
      </c>
      <c r="AB759" s="4">
        <f t="shared" si="91"/>
        <v>4974.5085731057452</v>
      </c>
      <c r="AC759" s="4">
        <f t="shared" si="92"/>
        <v>414.54238109214543</v>
      </c>
    </row>
    <row r="760" spans="15:29" x14ac:dyDescent="0.2">
      <c r="T760" s="1">
        <v>758</v>
      </c>
      <c r="U760" s="2">
        <f t="shared" si="93"/>
        <v>176.74029169653187</v>
      </c>
      <c r="V760" s="2">
        <f t="shared" si="95"/>
        <v>104686.97367844952</v>
      </c>
      <c r="W760" s="2">
        <f t="shared" si="94"/>
        <v>57.599416722482644</v>
      </c>
      <c r="X760" s="2">
        <f t="shared" si="98"/>
        <v>119.14087497404923</v>
      </c>
      <c r="Y760" s="2">
        <f t="shared" si="97"/>
        <v>99704.975963494828</v>
      </c>
      <c r="Z760" s="2">
        <f t="shared" si="96"/>
        <v>95.870169195668112</v>
      </c>
      <c r="AB760" s="4">
        <f t="shared" ref="AB760:AB823" si="99">SUM(Z760*52)</f>
        <v>4985.2487981747418</v>
      </c>
      <c r="AC760" s="4">
        <f t="shared" ref="AC760:AC823" si="100">SUM(AB760/12)</f>
        <v>415.43739984789516</v>
      </c>
    </row>
    <row r="761" spans="15:29" x14ac:dyDescent="0.2">
      <c r="T761" s="1">
        <v>759</v>
      </c>
      <c r="U761" s="2">
        <f t="shared" si="93"/>
        <v>176.74029169653187</v>
      </c>
      <c r="V761" s="2">
        <f t="shared" si="95"/>
        <v>104863.71397014605</v>
      </c>
      <c r="W761" s="2">
        <f t="shared" si="94"/>
        <v>57.599416722482644</v>
      </c>
      <c r="X761" s="2">
        <f t="shared" si="98"/>
        <v>119.14087497404923</v>
      </c>
      <c r="Y761" s="2">
        <f t="shared" si="97"/>
        <v>99919.987007664546</v>
      </c>
      <c r="Z761" s="2">
        <f t="shared" si="96"/>
        <v>96.076910584292833</v>
      </c>
      <c r="AB761" s="4">
        <f t="shared" si="99"/>
        <v>4995.9993503832275</v>
      </c>
      <c r="AC761" s="4">
        <f t="shared" si="100"/>
        <v>416.33327919860227</v>
      </c>
    </row>
    <row r="762" spans="15:29" x14ac:dyDescent="0.2">
      <c r="T762" s="1">
        <v>760</v>
      </c>
      <c r="U762" s="2">
        <f t="shared" si="93"/>
        <v>176.74029169653187</v>
      </c>
      <c r="V762" s="2">
        <f t="shared" si="95"/>
        <v>105040.45426184259</v>
      </c>
      <c r="W762" s="2">
        <f t="shared" si="94"/>
        <v>57.599416722482644</v>
      </c>
      <c r="X762" s="2">
        <f t="shared" si="98"/>
        <v>119.14087497404923</v>
      </c>
      <c r="Y762" s="2">
        <f t="shared" si="97"/>
        <v>100135.20479322289</v>
      </c>
      <c r="Z762" s="2">
        <f t="shared" si="96"/>
        <v>96.283850762714323</v>
      </c>
      <c r="AB762" s="4">
        <f t="shared" si="99"/>
        <v>5006.7602396611446</v>
      </c>
      <c r="AC762" s="4">
        <f t="shared" si="100"/>
        <v>417.23001997176203</v>
      </c>
    </row>
    <row r="763" spans="15:29" x14ac:dyDescent="0.2">
      <c r="T763" s="1">
        <v>761</v>
      </c>
      <c r="U763" s="2">
        <f t="shared" si="93"/>
        <v>176.74029169653187</v>
      </c>
      <c r="V763" s="2">
        <f t="shared" si="95"/>
        <v>105217.19455353913</v>
      </c>
      <c r="W763" s="2">
        <f t="shared" si="94"/>
        <v>57.599416722482644</v>
      </c>
      <c r="X763" s="2">
        <f t="shared" si="98"/>
        <v>119.14087497404923</v>
      </c>
      <c r="Y763" s="2">
        <f t="shared" si="97"/>
        <v>100350.62951895966</v>
      </c>
      <c r="Z763" s="2">
        <f t="shared" si="96"/>
        <v>96.490989922076608</v>
      </c>
      <c r="AB763" s="4">
        <f t="shared" si="99"/>
        <v>5017.5314759479834</v>
      </c>
      <c r="AC763" s="4">
        <f t="shared" si="100"/>
        <v>418.12762299566526</v>
      </c>
    </row>
    <row r="764" spans="15:29" x14ac:dyDescent="0.2">
      <c r="T764" s="1">
        <v>762</v>
      </c>
      <c r="U764" s="2">
        <f t="shared" si="93"/>
        <v>176.74029169653187</v>
      </c>
      <c r="V764" s="2">
        <f t="shared" si="95"/>
        <v>105393.93484523566</v>
      </c>
      <c r="W764" s="2">
        <f t="shared" si="94"/>
        <v>57.599416722482644</v>
      </c>
      <c r="X764" s="2">
        <f t="shared" si="98"/>
        <v>119.14087497404923</v>
      </c>
      <c r="Y764" s="2">
        <f t="shared" si="97"/>
        <v>100566.26138385579</v>
      </c>
      <c r="Z764" s="2">
        <f t="shared" si="96"/>
        <v>96.698328253707501</v>
      </c>
      <c r="AB764" s="4">
        <f t="shared" si="99"/>
        <v>5028.31306919279</v>
      </c>
      <c r="AC764" s="4">
        <f t="shared" si="100"/>
        <v>419.02608909939914</v>
      </c>
    </row>
    <row r="765" spans="15:29" x14ac:dyDescent="0.2">
      <c r="T765" s="1">
        <v>763</v>
      </c>
      <c r="U765" s="2">
        <f t="shared" si="93"/>
        <v>176.74029169653187</v>
      </c>
      <c r="V765" s="2">
        <f t="shared" si="95"/>
        <v>105570.6751369322</v>
      </c>
      <c r="W765" s="2">
        <f t="shared" si="94"/>
        <v>57.599416722482644</v>
      </c>
      <c r="X765" s="2">
        <f t="shared" si="98"/>
        <v>119.14087497404923</v>
      </c>
      <c r="Y765" s="2">
        <f t="shared" si="97"/>
        <v>100782.10058708355</v>
      </c>
      <c r="Z765" s="2">
        <f t="shared" si="96"/>
        <v>96.905865949118805</v>
      </c>
      <c r="AB765" s="4">
        <f t="shared" si="99"/>
        <v>5039.1050293541775</v>
      </c>
      <c r="AC765" s="4">
        <f t="shared" si="100"/>
        <v>419.92541911284815</v>
      </c>
    </row>
    <row r="766" spans="15:29" x14ac:dyDescent="0.2">
      <c r="T766" s="1">
        <v>764</v>
      </c>
      <c r="U766" s="2">
        <f t="shared" si="93"/>
        <v>176.74029169653187</v>
      </c>
      <c r="V766" s="2">
        <f t="shared" si="95"/>
        <v>105747.41542862874</v>
      </c>
      <c r="W766" s="2">
        <f t="shared" si="94"/>
        <v>57.599416722482644</v>
      </c>
      <c r="X766" s="2">
        <f t="shared" si="98"/>
        <v>119.14087497404923</v>
      </c>
      <c r="Y766" s="2">
        <f t="shared" si="97"/>
        <v>100998.14732800671</v>
      </c>
      <c r="Z766" s="2">
        <f t="shared" si="96"/>
        <v>97.113603200006466</v>
      </c>
      <c r="AB766" s="4">
        <f t="shared" si="99"/>
        <v>5049.9073664003363</v>
      </c>
      <c r="AC766" s="4">
        <f t="shared" si="100"/>
        <v>420.82561386669471</v>
      </c>
    </row>
    <row r="767" spans="15:29" x14ac:dyDescent="0.2">
      <c r="T767" s="1">
        <v>765</v>
      </c>
      <c r="U767" s="2">
        <f t="shared" si="93"/>
        <v>176.74029169653187</v>
      </c>
      <c r="V767" s="2">
        <f t="shared" si="95"/>
        <v>105924.15572032527</v>
      </c>
      <c r="W767" s="2">
        <f t="shared" si="94"/>
        <v>57.599416722482644</v>
      </c>
      <c r="X767" s="2">
        <f t="shared" si="98"/>
        <v>119.14087497404923</v>
      </c>
      <c r="Y767" s="2">
        <f t="shared" si="97"/>
        <v>101214.40180618077</v>
      </c>
      <c r="Z767" s="2">
        <f t="shared" si="96"/>
        <v>97.321540198250744</v>
      </c>
      <c r="AB767" s="4">
        <f t="shared" si="99"/>
        <v>5060.7200903090388</v>
      </c>
      <c r="AC767" s="4">
        <f t="shared" si="100"/>
        <v>421.72667419241992</v>
      </c>
    </row>
    <row r="768" spans="15:29" x14ac:dyDescent="0.2">
      <c r="T768" s="1">
        <v>766</v>
      </c>
      <c r="U768" s="2">
        <f t="shared" si="93"/>
        <v>176.74029169653187</v>
      </c>
      <c r="V768" s="2">
        <f t="shared" si="95"/>
        <v>106100.89601202181</v>
      </c>
      <c r="W768" s="2">
        <f t="shared" si="94"/>
        <v>57.599416722482644</v>
      </c>
      <c r="X768" s="2">
        <f t="shared" si="98"/>
        <v>119.14087497404923</v>
      </c>
      <c r="Y768" s="2">
        <f t="shared" si="97"/>
        <v>101430.86422135307</v>
      </c>
      <c r="Z768" s="2">
        <f t="shared" si="96"/>
        <v>97.529677135916415</v>
      </c>
      <c r="AB768" s="4">
        <f t="shared" si="99"/>
        <v>5071.5432110676538</v>
      </c>
      <c r="AC768" s="4">
        <f t="shared" si="100"/>
        <v>422.62860092230449</v>
      </c>
    </row>
    <row r="769" spans="15:29" x14ac:dyDescent="0.2">
      <c r="T769" s="1">
        <v>767</v>
      </c>
      <c r="U769" s="2">
        <f t="shared" si="93"/>
        <v>176.74029169653187</v>
      </c>
      <c r="V769" s="2">
        <f t="shared" si="95"/>
        <v>106277.63630371835</v>
      </c>
      <c r="W769" s="2">
        <f t="shared" si="94"/>
        <v>57.599416722482644</v>
      </c>
      <c r="X769" s="2">
        <f t="shared" si="98"/>
        <v>119.14087497404923</v>
      </c>
      <c r="Y769" s="2">
        <f t="shared" si="97"/>
        <v>101647.53477346303</v>
      </c>
      <c r="Z769" s="2">
        <f t="shared" si="96"/>
        <v>97.738014205252938</v>
      </c>
      <c r="AB769" s="4">
        <f t="shared" si="99"/>
        <v>5082.3767386731524</v>
      </c>
      <c r="AC769" s="4">
        <f t="shared" si="100"/>
        <v>423.53139488942935</v>
      </c>
    </row>
    <row r="770" spans="15:29" x14ac:dyDescent="0.2">
      <c r="T770" s="1">
        <v>768</v>
      </c>
      <c r="U770" s="2">
        <f t="shared" si="93"/>
        <v>176.74029169653187</v>
      </c>
      <c r="V770" s="2">
        <f t="shared" si="95"/>
        <v>106454.37659541488</v>
      </c>
      <c r="W770" s="2">
        <f t="shared" si="94"/>
        <v>57.599416722482644</v>
      </c>
      <c r="X770" s="2">
        <f t="shared" si="98"/>
        <v>119.14087497404923</v>
      </c>
      <c r="Y770" s="2">
        <f t="shared" si="97"/>
        <v>101864.41366264234</v>
      </c>
      <c r="Z770" s="2">
        <f t="shared" si="96"/>
        <v>97.946551598694569</v>
      </c>
      <c r="AB770" s="4">
        <f t="shared" si="99"/>
        <v>5093.2206831321173</v>
      </c>
      <c r="AC770" s="4">
        <f t="shared" si="100"/>
        <v>424.43505692767644</v>
      </c>
    </row>
    <row r="771" spans="15:29" x14ac:dyDescent="0.2">
      <c r="O771" s="5"/>
      <c r="T771" s="1">
        <v>769</v>
      </c>
      <c r="U771" s="2">
        <f t="shared" si="93"/>
        <v>176.74029169653187</v>
      </c>
      <c r="V771" s="2">
        <f t="shared" si="95"/>
        <v>106631.11688711142</v>
      </c>
      <c r="W771" s="2">
        <f t="shared" si="94"/>
        <v>57.599416722482644</v>
      </c>
      <c r="X771" s="2">
        <f t="shared" si="98"/>
        <v>119.14087497404923</v>
      </c>
      <c r="Y771" s="2">
        <f t="shared" si="97"/>
        <v>102081.50108921509</v>
      </c>
      <c r="Z771" s="2">
        <f t="shared" si="96"/>
        <v>98.155289508860662</v>
      </c>
      <c r="AB771" s="4">
        <f t="shared" si="99"/>
        <v>5104.0750544607545</v>
      </c>
      <c r="AC771" s="4">
        <f t="shared" si="100"/>
        <v>425.33958787172952</v>
      </c>
    </row>
    <row r="772" spans="15:29" x14ac:dyDescent="0.2">
      <c r="T772" s="1">
        <v>770</v>
      </c>
      <c r="U772" s="2">
        <f t="shared" ref="U772:U833" si="101">SUM(U771)</f>
        <v>176.74029169653187</v>
      </c>
      <c r="V772" s="2">
        <f t="shared" si="95"/>
        <v>106807.85717880796</v>
      </c>
      <c r="W772" s="2">
        <f t="shared" ref="W772:W835" si="102">SUM(U772-X772)</f>
        <v>57.599416722482644</v>
      </c>
      <c r="X772" s="2">
        <f t="shared" si="98"/>
        <v>119.14087497404923</v>
      </c>
      <c r="Y772" s="2">
        <f t="shared" si="97"/>
        <v>102298.79725369799</v>
      </c>
      <c r="Z772" s="2">
        <f t="shared" si="96"/>
        <v>98.364228128555766</v>
      </c>
      <c r="AB772" s="4">
        <f t="shared" si="99"/>
        <v>5114.9398626848997</v>
      </c>
      <c r="AC772" s="4">
        <f t="shared" si="100"/>
        <v>426.24498855707498</v>
      </c>
    </row>
    <row r="773" spans="15:29" x14ac:dyDescent="0.2">
      <c r="T773" s="1">
        <v>771</v>
      </c>
      <c r="U773" s="2">
        <f t="shared" si="101"/>
        <v>176.74029169653187</v>
      </c>
      <c r="V773" s="2">
        <f t="shared" ref="V773:V836" si="103">SUM(U773+V772)</f>
        <v>106984.59747050449</v>
      </c>
      <c r="W773" s="2">
        <f t="shared" si="102"/>
        <v>57.599416722482644</v>
      </c>
      <c r="X773" s="2">
        <f t="shared" si="98"/>
        <v>119.14087497404923</v>
      </c>
      <c r="Y773" s="2">
        <f t="shared" si="97"/>
        <v>102516.3023568006</v>
      </c>
      <c r="Z773" s="2">
        <f t="shared" ref="Z773:Z836" si="104">SUM(Y773*$Z$2)/52</f>
        <v>98.573367650769811</v>
      </c>
      <c r="AB773" s="4">
        <f t="shared" si="99"/>
        <v>5125.8151178400303</v>
      </c>
      <c r="AC773" s="4">
        <f t="shared" si="100"/>
        <v>427.15125982000251</v>
      </c>
    </row>
    <row r="774" spans="15:29" x14ac:dyDescent="0.2">
      <c r="T774" s="1">
        <v>772</v>
      </c>
      <c r="U774" s="2">
        <f t="shared" si="101"/>
        <v>176.74029169653187</v>
      </c>
      <c r="V774" s="2">
        <f t="shared" si="103"/>
        <v>107161.33776220103</v>
      </c>
      <c r="W774" s="2">
        <f t="shared" si="102"/>
        <v>57.599416722482644</v>
      </c>
      <c r="X774" s="2">
        <f t="shared" si="98"/>
        <v>119.14087497404923</v>
      </c>
      <c r="Y774" s="2">
        <f t="shared" ref="Y774:Y837" si="105">SUM(X774+Y773+Z773)</f>
        <v>102734.01659942542</v>
      </c>
      <c r="Z774" s="2">
        <f t="shared" si="104"/>
        <v>98.782708268678306</v>
      </c>
      <c r="AB774" s="4">
        <f t="shared" si="99"/>
        <v>5136.7008299712716</v>
      </c>
      <c r="AC774" s="4">
        <f t="shared" si="100"/>
        <v>428.05840249760598</v>
      </c>
    </row>
    <row r="775" spans="15:29" x14ac:dyDescent="0.2">
      <c r="T775" s="1">
        <v>773</v>
      </c>
      <c r="U775" s="2">
        <f t="shared" si="101"/>
        <v>176.74029169653187</v>
      </c>
      <c r="V775" s="2">
        <f t="shared" si="103"/>
        <v>107338.07805389757</v>
      </c>
      <c r="W775" s="2">
        <f t="shared" si="102"/>
        <v>57.599416722482644</v>
      </c>
      <c r="X775" s="2">
        <f t="shared" si="98"/>
        <v>119.14087497404923</v>
      </c>
      <c r="Y775" s="2">
        <f t="shared" si="105"/>
        <v>102951.94018266816</v>
      </c>
      <c r="Z775" s="2">
        <f t="shared" si="104"/>
        <v>98.992250175642468</v>
      </c>
      <c r="AB775" s="4">
        <f t="shared" si="99"/>
        <v>5147.5970091334084</v>
      </c>
      <c r="AC775" s="4">
        <f t="shared" si="100"/>
        <v>428.96641742778405</v>
      </c>
    </row>
    <row r="776" spans="15:29" x14ac:dyDescent="0.2">
      <c r="T776" s="1">
        <v>774</v>
      </c>
      <c r="U776" s="2">
        <f t="shared" si="101"/>
        <v>176.74029169653187</v>
      </c>
      <c r="V776" s="2">
        <f t="shared" si="103"/>
        <v>107514.8183455941</v>
      </c>
      <c r="W776" s="2">
        <f t="shared" si="102"/>
        <v>57.599416722482644</v>
      </c>
      <c r="X776" s="2">
        <f t="shared" si="98"/>
        <v>119.14087497404923</v>
      </c>
      <c r="Y776" s="2">
        <f t="shared" si="105"/>
        <v>103170.07330781785</v>
      </c>
      <c r="Z776" s="2">
        <f t="shared" si="104"/>
        <v>99.201993565209477</v>
      </c>
      <c r="AB776" s="4">
        <f t="shared" si="99"/>
        <v>5158.5036653908928</v>
      </c>
      <c r="AC776" s="4">
        <f t="shared" si="100"/>
        <v>429.87530544924107</v>
      </c>
    </row>
    <row r="777" spans="15:29" x14ac:dyDescent="0.2">
      <c r="T777" s="1">
        <v>775</v>
      </c>
      <c r="U777" s="2">
        <f t="shared" si="101"/>
        <v>176.74029169653187</v>
      </c>
      <c r="V777" s="2">
        <f t="shared" si="103"/>
        <v>107691.55863729064</v>
      </c>
      <c r="W777" s="2">
        <f t="shared" si="102"/>
        <v>57.599416722482644</v>
      </c>
      <c r="X777" s="2">
        <f t="shared" si="98"/>
        <v>119.14087497404923</v>
      </c>
      <c r="Y777" s="2">
        <f t="shared" si="105"/>
        <v>103388.4161763571</v>
      </c>
      <c r="Z777" s="2">
        <f t="shared" si="104"/>
        <v>99.411938631112605</v>
      </c>
      <c r="AB777" s="4">
        <f t="shared" si="99"/>
        <v>5169.4208088178557</v>
      </c>
      <c r="AC777" s="4">
        <f t="shared" si="100"/>
        <v>430.78506740148799</v>
      </c>
    </row>
    <row r="778" spans="15:29" x14ac:dyDescent="0.2">
      <c r="T778" s="1">
        <v>776</v>
      </c>
      <c r="U778" s="2">
        <f t="shared" si="101"/>
        <v>176.74029169653187</v>
      </c>
      <c r="V778" s="2">
        <f t="shared" si="103"/>
        <v>107868.29892898718</v>
      </c>
      <c r="W778" s="2">
        <f t="shared" si="102"/>
        <v>57.599416722482644</v>
      </c>
      <c r="X778" s="2">
        <f t="shared" si="98"/>
        <v>119.14087497404923</v>
      </c>
      <c r="Y778" s="2">
        <f t="shared" si="105"/>
        <v>103606.96898996226</v>
      </c>
      <c r="Z778" s="2">
        <f t="shared" si="104"/>
        <v>99.622085567271398</v>
      </c>
      <c r="AB778" s="4">
        <f t="shared" si="99"/>
        <v>5180.348449498113</v>
      </c>
      <c r="AC778" s="4">
        <f t="shared" si="100"/>
        <v>431.69570412484273</v>
      </c>
    </row>
    <row r="779" spans="15:29" x14ac:dyDescent="0.2">
      <c r="T779" s="1">
        <v>777</v>
      </c>
      <c r="U779" s="2">
        <f t="shared" si="101"/>
        <v>176.74029169653187</v>
      </c>
      <c r="V779" s="2">
        <f t="shared" si="103"/>
        <v>108045.03922068371</v>
      </c>
      <c r="W779" s="2">
        <f t="shared" si="102"/>
        <v>57.599416722482644</v>
      </c>
      <c r="X779" s="2">
        <f t="shared" si="98"/>
        <v>119.14087497404923</v>
      </c>
      <c r="Y779" s="2">
        <f t="shared" si="105"/>
        <v>103825.73195050358</v>
      </c>
      <c r="Z779" s="2">
        <f t="shared" si="104"/>
        <v>99.832434567791921</v>
      </c>
      <c r="AB779" s="4">
        <f t="shared" si="99"/>
        <v>5191.2865975251798</v>
      </c>
      <c r="AC779" s="4">
        <f t="shared" si="100"/>
        <v>432.60721646043163</v>
      </c>
    </row>
    <row r="780" spans="15:29" x14ac:dyDescent="0.2">
      <c r="T780" s="1">
        <v>778</v>
      </c>
      <c r="U780" s="2">
        <f t="shared" si="101"/>
        <v>176.74029169653187</v>
      </c>
      <c r="V780" s="2">
        <f t="shared" si="103"/>
        <v>108221.77951238025</v>
      </c>
      <c r="W780" s="2">
        <f t="shared" si="102"/>
        <v>57.599416722482644</v>
      </c>
      <c r="X780" s="2">
        <f t="shared" si="98"/>
        <v>119.14087497404923</v>
      </c>
      <c r="Y780" s="2">
        <f t="shared" si="105"/>
        <v>104044.70526004543</v>
      </c>
      <c r="Z780" s="2">
        <f t="shared" si="104"/>
        <v>100.04298582696677</v>
      </c>
      <c r="AB780" s="4">
        <f t="shared" si="99"/>
        <v>5202.2352630022724</v>
      </c>
      <c r="AC780" s="4">
        <f t="shared" si="100"/>
        <v>433.51960525018939</v>
      </c>
    </row>
    <row r="781" spans="15:29" x14ac:dyDescent="0.2">
      <c r="T781" s="1">
        <v>779</v>
      </c>
      <c r="U781" s="2">
        <f t="shared" si="101"/>
        <v>176.74029169653187</v>
      </c>
      <c r="V781" s="2">
        <f t="shared" si="103"/>
        <v>108398.51980407679</v>
      </c>
      <c r="W781" s="2">
        <f t="shared" si="102"/>
        <v>57.599416722482644</v>
      </c>
      <c r="X781" s="2">
        <f t="shared" si="98"/>
        <v>119.14087497404923</v>
      </c>
      <c r="Y781" s="2">
        <f t="shared" si="105"/>
        <v>104263.88912084645</v>
      </c>
      <c r="Z781" s="2">
        <f t="shared" si="104"/>
        <v>100.25373953927543</v>
      </c>
      <c r="AB781" s="4">
        <f t="shared" si="99"/>
        <v>5213.1944560423226</v>
      </c>
      <c r="AC781" s="4">
        <f t="shared" si="100"/>
        <v>434.43287133686022</v>
      </c>
    </row>
    <row r="782" spans="15:29" x14ac:dyDescent="0.2">
      <c r="O782" s="5"/>
      <c r="T782" s="1">
        <v>780</v>
      </c>
      <c r="U782" s="2">
        <v>144.74</v>
      </c>
      <c r="V782" s="2">
        <f t="shared" si="103"/>
        <v>108543.25980407679</v>
      </c>
      <c r="W782" s="2">
        <f t="shared" si="102"/>
        <v>47.170565898617511</v>
      </c>
      <c r="X782" s="2">
        <f t="shared" si="98"/>
        <v>97.569434101382498</v>
      </c>
      <c r="Y782" s="2">
        <f t="shared" si="105"/>
        <v>104461.71229448711</v>
      </c>
      <c r="Z782" s="2">
        <f t="shared" si="104"/>
        <v>100.44395412931453</v>
      </c>
      <c r="AB782" s="4">
        <f t="shared" si="99"/>
        <v>5223.0856147243558</v>
      </c>
      <c r="AC782" s="4">
        <f t="shared" si="100"/>
        <v>435.257134560363</v>
      </c>
    </row>
    <row r="783" spans="15:29" x14ac:dyDescent="0.2">
      <c r="O783" s="6">
        <f>SUM(O731*$O$7)+O731</f>
        <v>76340.403413437467</v>
      </c>
      <c r="P783" s="4">
        <f>SUM(O783*0.124)</f>
        <v>9466.2100232662451</v>
      </c>
      <c r="Q783" s="4">
        <f>SUM(P783*AD16)</f>
        <v>7560.7535540668459</v>
      </c>
      <c r="R783" s="8">
        <f>SUM(P783-Q783)</f>
        <v>1905.4564691993992</v>
      </c>
      <c r="S783" s="8"/>
      <c r="T783" s="1">
        <v>781</v>
      </c>
      <c r="U783" s="2">
        <f>SUM(O783*0.124)/52</f>
        <v>182.04250044742778</v>
      </c>
      <c r="V783" s="2">
        <f t="shared" si="103"/>
        <v>108725.30230452422</v>
      </c>
      <c r="W783" s="2">
        <f t="shared" si="102"/>
        <v>59.327399224157105</v>
      </c>
      <c r="X783" s="2">
        <f t="shared" si="98"/>
        <v>122.71510122327068</v>
      </c>
      <c r="Y783" s="2">
        <f t="shared" si="105"/>
        <v>104684.87134983968</v>
      </c>
      <c r="Z783" s="2">
        <f t="shared" si="104"/>
        <v>100.65853014407662</v>
      </c>
      <c r="AB783" s="4">
        <f t="shared" si="99"/>
        <v>5234.2435674919843</v>
      </c>
      <c r="AC783" s="4">
        <f t="shared" si="100"/>
        <v>436.18696395766534</v>
      </c>
    </row>
    <row r="784" spans="15:29" x14ac:dyDescent="0.2">
      <c r="T784" s="1">
        <v>782</v>
      </c>
      <c r="U784" s="2">
        <f t="shared" si="101"/>
        <v>182.04250044742778</v>
      </c>
      <c r="V784" s="2">
        <f t="shared" si="103"/>
        <v>108907.34480497164</v>
      </c>
      <c r="W784" s="2">
        <f t="shared" si="102"/>
        <v>59.327399224157105</v>
      </c>
      <c r="X784" s="2">
        <f t="shared" si="98"/>
        <v>122.71510122327068</v>
      </c>
      <c r="Y784" s="2">
        <f t="shared" si="105"/>
        <v>104908.24498120703</v>
      </c>
      <c r="Z784" s="2">
        <f t="shared" si="104"/>
        <v>100.87331248192983</v>
      </c>
      <c r="AB784" s="4">
        <f t="shared" si="99"/>
        <v>5245.4122490603513</v>
      </c>
      <c r="AC784" s="4">
        <f t="shared" si="100"/>
        <v>437.11768742169596</v>
      </c>
    </row>
    <row r="785" spans="15:29" x14ac:dyDescent="0.2">
      <c r="T785" s="1">
        <v>783</v>
      </c>
      <c r="U785" s="2">
        <f t="shared" si="101"/>
        <v>182.04250044742778</v>
      </c>
      <c r="V785" s="2">
        <f t="shared" si="103"/>
        <v>109089.38730541906</v>
      </c>
      <c r="W785" s="2">
        <f t="shared" si="102"/>
        <v>59.327399224157105</v>
      </c>
      <c r="X785" s="2">
        <f t="shared" si="98"/>
        <v>122.71510122327068</v>
      </c>
      <c r="Y785" s="2">
        <f t="shared" si="105"/>
        <v>105131.83339491222</v>
      </c>
      <c r="Z785" s="2">
        <f t="shared" si="104"/>
        <v>101.08830134126175</v>
      </c>
      <c r="AB785" s="4">
        <f t="shared" si="99"/>
        <v>5256.5916697456114</v>
      </c>
      <c r="AC785" s="4">
        <f t="shared" si="100"/>
        <v>438.04930581213426</v>
      </c>
    </row>
    <row r="786" spans="15:29" x14ac:dyDescent="0.2">
      <c r="T786" s="1">
        <v>784</v>
      </c>
      <c r="U786" s="2">
        <f t="shared" si="101"/>
        <v>182.04250044742778</v>
      </c>
      <c r="V786" s="2">
        <f t="shared" si="103"/>
        <v>109271.42980586649</v>
      </c>
      <c r="W786" s="2">
        <f t="shared" si="102"/>
        <v>59.327399224157105</v>
      </c>
      <c r="X786" s="2">
        <f t="shared" si="98"/>
        <v>122.71510122327068</v>
      </c>
      <c r="Y786" s="2">
        <f t="shared" si="105"/>
        <v>105355.63679747675</v>
      </c>
      <c r="Z786" s="2">
        <f t="shared" si="104"/>
        <v>101.30349692065073</v>
      </c>
      <c r="AB786" s="4">
        <f t="shared" si="99"/>
        <v>5267.7818398738382</v>
      </c>
      <c r="AC786" s="4">
        <f t="shared" si="100"/>
        <v>438.9818199894865</v>
      </c>
    </row>
    <row r="787" spans="15:29" x14ac:dyDescent="0.2">
      <c r="T787" s="1">
        <v>785</v>
      </c>
      <c r="U787" s="2">
        <f t="shared" si="101"/>
        <v>182.04250044742778</v>
      </c>
      <c r="V787" s="2">
        <f t="shared" si="103"/>
        <v>109453.47230631391</v>
      </c>
      <c r="W787" s="2">
        <f t="shared" si="102"/>
        <v>59.327399224157105</v>
      </c>
      <c r="X787" s="2">
        <f t="shared" si="98"/>
        <v>122.71510122327068</v>
      </c>
      <c r="Y787" s="2">
        <f t="shared" si="105"/>
        <v>105579.65539562066</v>
      </c>
      <c r="Z787" s="2">
        <f t="shared" si="104"/>
        <v>101.51889941886603</v>
      </c>
      <c r="AB787" s="4">
        <f t="shared" si="99"/>
        <v>5278.9827697810333</v>
      </c>
      <c r="AC787" s="4">
        <f t="shared" si="100"/>
        <v>439.91523081508609</v>
      </c>
    </row>
    <row r="788" spans="15:29" x14ac:dyDescent="0.2">
      <c r="T788" s="1">
        <v>786</v>
      </c>
      <c r="U788" s="2">
        <f t="shared" si="101"/>
        <v>182.04250044742778</v>
      </c>
      <c r="V788" s="2">
        <f t="shared" si="103"/>
        <v>109635.51480676133</v>
      </c>
      <c r="W788" s="2">
        <f t="shared" si="102"/>
        <v>59.327399224157105</v>
      </c>
      <c r="X788" s="2">
        <f t="shared" si="98"/>
        <v>122.71510122327068</v>
      </c>
      <c r="Y788" s="2">
        <f t="shared" si="105"/>
        <v>105803.88939626279</v>
      </c>
      <c r="Z788" s="2">
        <f t="shared" si="104"/>
        <v>101.73450903486808</v>
      </c>
      <c r="AB788" s="4">
        <f t="shared" si="99"/>
        <v>5290.1944698131401</v>
      </c>
      <c r="AC788" s="4">
        <f t="shared" si="100"/>
        <v>440.84953915109503</v>
      </c>
    </row>
    <row r="789" spans="15:29" x14ac:dyDescent="0.2">
      <c r="T789" s="1">
        <v>787</v>
      </c>
      <c r="U789" s="2">
        <f t="shared" si="101"/>
        <v>182.04250044742778</v>
      </c>
      <c r="V789" s="2">
        <f t="shared" si="103"/>
        <v>109817.55730720876</v>
      </c>
      <c r="W789" s="2">
        <f t="shared" si="102"/>
        <v>59.327399224157105</v>
      </c>
      <c r="X789" s="2">
        <f t="shared" si="98"/>
        <v>122.71510122327068</v>
      </c>
      <c r="Y789" s="2">
        <f t="shared" si="105"/>
        <v>106028.33900652092</v>
      </c>
      <c r="Z789" s="2">
        <f t="shared" si="104"/>
        <v>101.95032596780858</v>
      </c>
      <c r="AB789" s="4">
        <f t="shared" si="99"/>
        <v>5301.4169503260464</v>
      </c>
      <c r="AC789" s="4">
        <f t="shared" si="100"/>
        <v>441.78474586050385</v>
      </c>
    </row>
    <row r="790" spans="15:29" x14ac:dyDescent="0.2">
      <c r="T790" s="1">
        <v>788</v>
      </c>
      <c r="U790" s="2">
        <f t="shared" si="101"/>
        <v>182.04250044742778</v>
      </c>
      <c r="V790" s="2">
        <f t="shared" si="103"/>
        <v>109999.59980765618</v>
      </c>
      <c r="W790" s="2">
        <f t="shared" si="102"/>
        <v>59.327399224157105</v>
      </c>
      <c r="X790" s="2">
        <f t="shared" si="98"/>
        <v>122.71510122327068</v>
      </c>
      <c r="Y790" s="2">
        <f t="shared" si="105"/>
        <v>106253.00443371199</v>
      </c>
      <c r="Z790" s="2">
        <f t="shared" si="104"/>
        <v>102.16635041703077</v>
      </c>
      <c r="AB790" s="4">
        <f t="shared" si="99"/>
        <v>5312.6502216855997</v>
      </c>
      <c r="AC790" s="4">
        <f t="shared" si="100"/>
        <v>442.72085180713333</v>
      </c>
    </row>
    <row r="791" spans="15:29" x14ac:dyDescent="0.2">
      <c r="T791" s="1">
        <v>789</v>
      </c>
      <c r="U791" s="2">
        <f t="shared" si="101"/>
        <v>182.04250044742778</v>
      </c>
      <c r="V791" s="2">
        <f t="shared" si="103"/>
        <v>110181.6423081036</v>
      </c>
      <c r="W791" s="2">
        <f t="shared" si="102"/>
        <v>59.327399224157105</v>
      </c>
      <c r="X791" s="2">
        <f t="shared" si="98"/>
        <v>122.71510122327068</v>
      </c>
      <c r="Y791" s="2">
        <f t="shared" si="105"/>
        <v>106477.88588535228</v>
      </c>
      <c r="Z791" s="2">
        <f t="shared" si="104"/>
        <v>102.38258258206952</v>
      </c>
      <c r="AB791" s="4">
        <f t="shared" si="99"/>
        <v>5323.8942942676149</v>
      </c>
      <c r="AC791" s="4">
        <f t="shared" si="100"/>
        <v>443.65785785563457</v>
      </c>
    </row>
    <row r="792" spans="15:29" x14ac:dyDescent="0.2">
      <c r="T792" s="1">
        <v>790</v>
      </c>
      <c r="U792" s="2">
        <f t="shared" si="101"/>
        <v>182.04250044742778</v>
      </c>
      <c r="V792" s="2">
        <f t="shared" si="103"/>
        <v>110363.68480855103</v>
      </c>
      <c r="W792" s="2">
        <f t="shared" si="102"/>
        <v>59.327399224157105</v>
      </c>
      <c r="X792" s="2">
        <f t="shared" si="98"/>
        <v>122.71510122327068</v>
      </c>
      <c r="Y792" s="2">
        <f t="shared" si="105"/>
        <v>106702.98356915762</v>
      </c>
      <c r="Z792" s="2">
        <f t="shared" si="104"/>
        <v>102.59902266265156</v>
      </c>
      <c r="AB792" s="4">
        <f t="shared" si="99"/>
        <v>5335.1491784578811</v>
      </c>
      <c r="AC792" s="4">
        <f t="shared" si="100"/>
        <v>444.59576487149008</v>
      </c>
    </row>
    <row r="793" spans="15:29" x14ac:dyDescent="0.2">
      <c r="T793" s="1">
        <v>791</v>
      </c>
      <c r="U793" s="2">
        <f t="shared" si="101"/>
        <v>182.04250044742778</v>
      </c>
      <c r="V793" s="2">
        <f t="shared" si="103"/>
        <v>110545.72730899845</v>
      </c>
      <c r="W793" s="2">
        <f t="shared" si="102"/>
        <v>59.327399224157105</v>
      </c>
      <c r="X793" s="2">
        <f t="shared" si="98"/>
        <v>122.71510122327068</v>
      </c>
      <c r="Y793" s="2">
        <f t="shared" si="105"/>
        <v>106928.29769304353</v>
      </c>
      <c r="Z793" s="2">
        <f t="shared" si="104"/>
        <v>102.81567085869571</v>
      </c>
      <c r="AB793" s="4">
        <f t="shared" si="99"/>
        <v>5346.4148846521766</v>
      </c>
      <c r="AC793" s="4">
        <f t="shared" si="100"/>
        <v>445.53457372101474</v>
      </c>
    </row>
    <row r="794" spans="15:29" x14ac:dyDescent="0.2">
      <c r="T794" s="1">
        <v>792</v>
      </c>
      <c r="U794" s="2">
        <f t="shared" si="101"/>
        <v>182.04250044742778</v>
      </c>
      <c r="V794" s="2">
        <f t="shared" si="103"/>
        <v>110727.76980944588</v>
      </c>
      <c r="W794" s="2">
        <f t="shared" si="102"/>
        <v>59.327399224157105</v>
      </c>
      <c r="X794" s="2">
        <f t="shared" si="98"/>
        <v>122.71510122327068</v>
      </c>
      <c r="Y794" s="2">
        <f t="shared" si="105"/>
        <v>107153.82846512548</v>
      </c>
      <c r="Z794" s="2">
        <f t="shared" si="104"/>
        <v>103.03252737031296</v>
      </c>
      <c r="AB794" s="4">
        <f t="shared" si="99"/>
        <v>5357.691423256274</v>
      </c>
      <c r="AC794" s="4">
        <f t="shared" si="100"/>
        <v>446.47428527135617</v>
      </c>
    </row>
    <row r="795" spans="15:29" x14ac:dyDescent="0.2">
      <c r="O795" s="5"/>
      <c r="T795" s="1">
        <v>793</v>
      </c>
      <c r="U795" s="2">
        <f t="shared" si="101"/>
        <v>182.04250044742778</v>
      </c>
      <c r="V795" s="2">
        <f t="shared" si="103"/>
        <v>110909.8123098933</v>
      </c>
      <c r="W795" s="2">
        <f t="shared" si="102"/>
        <v>59.327399224157105</v>
      </c>
      <c r="X795" s="2">
        <f t="shared" si="98"/>
        <v>122.71510122327068</v>
      </c>
      <c r="Y795" s="2">
        <f t="shared" si="105"/>
        <v>107379.57609371906</v>
      </c>
      <c r="Z795" s="2">
        <f t="shared" si="104"/>
        <v>103.24959239780681</v>
      </c>
      <c r="AB795" s="4">
        <f t="shared" si="99"/>
        <v>5368.9788046859539</v>
      </c>
      <c r="AC795" s="4">
        <f t="shared" si="100"/>
        <v>447.41490039049614</v>
      </c>
    </row>
    <row r="796" spans="15:29" x14ac:dyDescent="0.2">
      <c r="T796" s="1">
        <v>794</v>
      </c>
      <c r="U796" s="2">
        <f t="shared" si="101"/>
        <v>182.04250044742778</v>
      </c>
      <c r="V796" s="2">
        <f t="shared" si="103"/>
        <v>111091.85481034072</v>
      </c>
      <c r="W796" s="2">
        <f t="shared" si="102"/>
        <v>59.327399224157105</v>
      </c>
      <c r="X796" s="2">
        <f t="shared" si="98"/>
        <v>122.71510122327068</v>
      </c>
      <c r="Y796" s="2">
        <f t="shared" si="105"/>
        <v>107605.54078734014</v>
      </c>
      <c r="Z796" s="2">
        <f t="shared" si="104"/>
        <v>103.46686614167321</v>
      </c>
      <c r="AB796" s="4">
        <f t="shared" si="99"/>
        <v>5380.2770393670071</v>
      </c>
      <c r="AC796" s="4">
        <f t="shared" si="100"/>
        <v>448.35641994725057</v>
      </c>
    </row>
    <row r="797" spans="15:29" x14ac:dyDescent="0.2">
      <c r="T797" s="1">
        <v>795</v>
      </c>
      <c r="U797" s="2">
        <f t="shared" si="101"/>
        <v>182.04250044742778</v>
      </c>
      <c r="V797" s="2">
        <f t="shared" si="103"/>
        <v>111273.89731078815</v>
      </c>
      <c r="W797" s="2">
        <f t="shared" si="102"/>
        <v>59.327399224157105</v>
      </c>
      <c r="X797" s="2">
        <f t="shared" si="98"/>
        <v>122.71510122327068</v>
      </c>
      <c r="Y797" s="2">
        <f t="shared" si="105"/>
        <v>107831.72275470509</v>
      </c>
      <c r="Z797" s="2">
        <f t="shared" si="104"/>
        <v>103.68434880260105</v>
      </c>
      <c r="AB797" s="4">
        <f t="shared" si="99"/>
        <v>5391.5861377352549</v>
      </c>
      <c r="AC797" s="4">
        <f t="shared" si="100"/>
        <v>449.29884481127124</v>
      </c>
    </row>
    <row r="798" spans="15:29" x14ac:dyDescent="0.2">
      <c r="T798" s="1">
        <v>796</v>
      </c>
      <c r="U798" s="2">
        <f t="shared" si="101"/>
        <v>182.04250044742778</v>
      </c>
      <c r="V798" s="2">
        <f t="shared" si="103"/>
        <v>111455.93981123557</v>
      </c>
      <c r="W798" s="2">
        <f t="shared" si="102"/>
        <v>59.327399224157105</v>
      </c>
      <c r="X798" s="2">
        <f t="shared" si="98"/>
        <v>122.71510122327068</v>
      </c>
      <c r="Y798" s="2">
        <f t="shared" si="105"/>
        <v>108058.12220473096</v>
      </c>
      <c r="Z798" s="2">
        <f t="shared" si="104"/>
        <v>103.90204058147209</v>
      </c>
      <c r="AB798" s="4">
        <f t="shared" si="99"/>
        <v>5402.9061102365486</v>
      </c>
      <c r="AC798" s="4">
        <f t="shared" si="100"/>
        <v>450.24217585304569</v>
      </c>
    </row>
    <row r="799" spans="15:29" x14ac:dyDescent="0.2">
      <c r="T799" s="1">
        <v>797</v>
      </c>
      <c r="U799" s="2">
        <f t="shared" si="101"/>
        <v>182.04250044742778</v>
      </c>
      <c r="V799" s="2">
        <f t="shared" si="103"/>
        <v>111637.98231168299</v>
      </c>
      <c r="W799" s="2">
        <f t="shared" si="102"/>
        <v>59.327399224157105</v>
      </c>
      <c r="X799" s="2">
        <f t="shared" si="98"/>
        <v>122.71510122327068</v>
      </c>
      <c r="Y799" s="2">
        <f t="shared" si="105"/>
        <v>108284.73934653569</v>
      </c>
      <c r="Z799" s="2">
        <f t="shared" si="104"/>
        <v>104.11994167936125</v>
      </c>
      <c r="AB799" s="4">
        <f t="shared" si="99"/>
        <v>5414.2369673267849</v>
      </c>
      <c r="AC799" s="4">
        <f t="shared" si="100"/>
        <v>451.18641394389874</v>
      </c>
    </row>
    <row r="800" spans="15:29" x14ac:dyDescent="0.2">
      <c r="T800" s="1">
        <v>798</v>
      </c>
      <c r="U800" s="2">
        <f t="shared" si="101"/>
        <v>182.04250044742778</v>
      </c>
      <c r="V800" s="2">
        <f t="shared" si="103"/>
        <v>111820.02481213042</v>
      </c>
      <c r="W800" s="2">
        <f t="shared" si="102"/>
        <v>59.327399224157105</v>
      </c>
      <c r="X800" s="2">
        <f t="shared" si="98"/>
        <v>122.71510122327068</v>
      </c>
      <c r="Y800" s="2">
        <f t="shared" si="105"/>
        <v>108511.57438943832</v>
      </c>
      <c r="Z800" s="2">
        <f t="shared" si="104"/>
        <v>104.33805229753685</v>
      </c>
      <c r="AB800" s="4">
        <f t="shared" si="99"/>
        <v>5425.578719471916</v>
      </c>
      <c r="AC800" s="4">
        <f t="shared" si="100"/>
        <v>452.131559955993</v>
      </c>
    </row>
    <row r="801" spans="15:29" x14ac:dyDescent="0.2">
      <c r="T801" s="1">
        <v>799</v>
      </c>
      <c r="U801" s="2">
        <f t="shared" si="101"/>
        <v>182.04250044742778</v>
      </c>
      <c r="V801" s="2">
        <f t="shared" si="103"/>
        <v>112002.06731257784</v>
      </c>
      <c r="W801" s="2">
        <f t="shared" si="102"/>
        <v>59.327399224157105</v>
      </c>
      <c r="X801" s="2">
        <f t="shared" si="98"/>
        <v>122.71510122327068</v>
      </c>
      <c r="Y801" s="2">
        <f t="shared" si="105"/>
        <v>108738.62754295912</v>
      </c>
      <c r="Z801" s="2">
        <f t="shared" si="104"/>
        <v>104.5563726374607</v>
      </c>
      <c r="AB801" s="4">
        <f t="shared" si="99"/>
        <v>5436.9313771479565</v>
      </c>
      <c r="AC801" s="4">
        <f t="shared" si="100"/>
        <v>453.07761476232969</v>
      </c>
    </row>
    <row r="802" spans="15:29" x14ac:dyDescent="0.2">
      <c r="T802" s="1">
        <v>800</v>
      </c>
      <c r="U802" s="2">
        <f t="shared" si="101"/>
        <v>182.04250044742778</v>
      </c>
      <c r="V802" s="2">
        <f t="shared" si="103"/>
        <v>112184.10981302526</v>
      </c>
      <c r="W802" s="2">
        <f t="shared" si="102"/>
        <v>59.327399224157105</v>
      </c>
      <c r="X802" s="2">
        <f t="shared" si="98"/>
        <v>122.71510122327068</v>
      </c>
      <c r="Y802" s="2">
        <f t="shared" si="105"/>
        <v>108965.89901681985</v>
      </c>
      <c r="Z802" s="2">
        <f t="shared" si="104"/>
        <v>104.77490290078832</v>
      </c>
      <c r="AB802" s="4">
        <f t="shared" si="99"/>
        <v>5448.2949508409929</v>
      </c>
      <c r="AC802" s="4">
        <f t="shared" si="100"/>
        <v>454.02457923674939</v>
      </c>
    </row>
    <row r="803" spans="15:29" x14ac:dyDescent="0.2">
      <c r="T803" s="1">
        <v>801</v>
      </c>
      <c r="U803" s="2">
        <f t="shared" si="101"/>
        <v>182.04250044742778</v>
      </c>
      <c r="V803" s="2">
        <f t="shared" si="103"/>
        <v>112366.15231347269</v>
      </c>
      <c r="W803" s="2">
        <f t="shared" si="102"/>
        <v>59.327399224157105</v>
      </c>
      <c r="X803" s="2">
        <f t="shared" si="98"/>
        <v>122.71510122327068</v>
      </c>
      <c r="Y803" s="2">
        <f t="shared" si="105"/>
        <v>109193.3890209439</v>
      </c>
      <c r="Z803" s="2">
        <f t="shared" si="104"/>
        <v>104.99364328936915</v>
      </c>
      <c r="AB803" s="4">
        <f t="shared" si="99"/>
        <v>5459.6694510471953</v>
      </c>
      <c r="AC803" s="4">
        <f t="shared" si="100"/>
        <v>454.97245425393294</v>
      </c>
    </row>
    <row r="804" spans="15:29" x14ac:dyDescent="0.2">
      <c r="T804" s="1">
        <v>802</v>
      </c>
      <c r="U804" s="2">
        <f t="shared" si="101"/>
        <v>182.04250044742778</v>
      </c>
      <c r="V804" s="2">
        <f t="shared" si="103"/>
        <v>112548.19481392011</v>
      </c>
      <c r="W804" s="2">
        <f t="shared" si="102"/>
        <v>59.327399224157105</v>
      </c>
      <c r="X804" s="2">
        <f t="shared" si="98"/>
        <v>122.71510122327068</v>
      </c>
      <c r="Y804" s="2">
        <f t="shared" si="105"/>
        <v>109421.09776545654</v>
      </c>
      <c r="Z804" s="2">
        <f t="shared" si="104"/>
        <v>105.21259400524667</v>
      </c>
      <c r="AB804" s="4">
        <f t="shared" si="99"/>
        <v>5471.0548882728272</v>
      </c>
      <c r="AC804" s="4">
        <f t="shared" si="100"/>
        <v>455.92124068940228</v>
      </c>
    </row>
    <row r="805" spans="15:29" x14ac:dyDescent="0.2">
      <c r="T805" s="1">
        <v>803</v>
      </c>
      <c r="U805" s="2">
        <f t="shared" si="101"/>
        <v>182.04250044742778</v>
      </c>
      <c r="V805" s="2">
        <f t="shared" si="103"/>
        <v>112730.23731436754</v>
      </c>
      <c r="W805" s="2">
        <f t="shared" si="102"/>
        <v>59.327399224157105</v>
      </c>
      <c r="X805" s="2">
        <f t="shared" si="98"/>
        <v>122.71510122327068</v>
      </c>
      <c r="Y805" s="2">
        <f t="shared" si="105"/>
        <v>109649.02546068505</v>
      </c>
      <c r="Z805" s="2">
        <f t="shared" si="104"/>
        <v>105.43175525065871</v>
      </c>
      <c r="AB805" s="4">
        <f t="shared" si="99"/>
        <v>5482.4512730342531</v>
      </c>
      <c r="AC805" s="4">
        <f t="shared" si="100"/>
        <v>456.87093941952111</v>
      </c>
    </row>
    <row r="806" spans="15:29" x14ac:dyDescent="0.2">
      <c r="T806" s="1">
        <v>804</v>
      </c>
      <c r="U806" s="2">
        <f t="shared" si="101"/>
        <v>182.04250044742778</v>
      </c>
      <c r="V806" s="2">
        <f t="shared" si="103"/>
        <v>112912.27981481496</v>
      </c>
      <c r="W806" s="2">
        <f t="shared" si="102"/>
        <v>59.327399224157105</v>
      </c>
      <c r="X806" s="2">
        <f t="shared" si="98"/>
        <v>122.71510122327068</v>
      </c>
      <c r="Y806" s="2">
        <f t="shared" si="105"/>
        <v>109877.17231715897</v>
      </c>
      <c r="Z806" s="2">
        <f t="shared" si="104"/>
        <v>105.65112722803748</v>
      </c>
      <c r="AB806" s="4">
        <f t="shared" si="99"/>
        <v>5493.8586158579492</v>
      </c>
      <c r="AC806" s="4">
        <f t="shared" si="100"/>
        <v>457.82155132149575</v>
      </c>
    </row>
    <row r="807" spans="15:29" x14ac:dyDescent="0.2">
      <c r="O807" s="5"/>
      <c r="T807" s="1">
        <v>805</v>
      </c>
      <c r="U807" s="2">
        <f t="shared" si="101"/>
        <v>182.04250044742778</v>
      </c>
      <c r="V807" s="2">
        <f t="shared" si="103"/>
        <v>113094.32231526238</v>
      </c>
      <c r="W807" s="2">
        <f t="shared" si="102"/>
        <v>59.327399224157105</v>
      </c>
      <c r="X807" s="2">
        <f t="shared" si="98"/>
        <v>122.71510122327068</v>
      </c>
      <c r="Y807" s="2">
        <f t="shared" si="105"/>
        <v>110105.53854561027</v>
      </c>
      <c r="Z807" s="2">
        <f t="shared" si="104"/>
        <v>105.87071014000988</v>
      </c>
      <c r="AB807" s="4">
        <f t="shared" si="99"/>
        <v>5505.2769272805135</v>
      </c>
      <c r="AC807" s="4">
        <f t="shared" si="100"/>
        <v>458.77307727337615</v>
      </c>
    </row>
    <row r="808" spans="15:29" x14ac:dyDescent="0.2">
      <c r="T808" s="1">
        <v>806</v>
      </c>
      <c r="U808" s="2">
        <f t="shared" si="101"/>
        <v>182.04250044742778</v>
      </c>
      <c r="V808" s="2">
        <f t="shared" si="103"/>
        <v>113276.36481570981</v>
      </c>
      <c r="W808" s="2">
        <f t="shared" si="102"/>
        <v>59.327399224157105</v>
      </c>
      <c r="X808" s="2">
        <f t="shared" si="98"/>
        <v>122.71510122327068</v>
      </c>
      <c r="Y808" s="2">
        <f t="shared" si="105"/>
        <v>110334.12435697354</v>
      </c>
      <c r="Z808" s="2">
        <f t="shared" si="104"/>
        <v>106.09050418939765</v>
      </c>
      <c r="AB808" s="4">
        <f t="shared" si="99"/>
        <v>5516.7062178486776</v>
      </c>
      <c r="AC808" s="4">
        <f t="shared" si="100"/>
        <v>459.72551815405649</v>
      </c>
    </row>
    <row r="809" spans="15:29" x14ac:dyDescent="0.2">
      <c r="T809" s="1">
        <v>807</v>
      </c>
      <c r="U809" s="2">
        <f t="shared" si="101"/>
        <v>182.04250044742778</v>
      </c>
      <c r="V809" s="2">
        <f t="shared" si="103"/>
        <v>113458.40731615723</v>
      </c>
      <c r="W809" s="2">
        <f t="shared" si="102"/>
        <v>59.327399224157105</v>
      </c>
      <c r="X809" s="2">
        <f t="shared" si="98"/>
        <v>122.71510122327068</v>
      </c>
      <c r="Y809" s="2">
        <f t="shared" si="105"/>
        <v>110562.9299623862</v>
      </c>
      <c r="Z809" s="2">
        <f t="shared" si="104"/>
        <v>106.31050957921751</v>
      </c>
      <c r="AB809" s="4">
        <f t="shared" si="99"/>
        <v>5528.1464981193103</v>
      </c>
      <c r="AC809" s="4">
        <f t="shared" si="100"/>
        <v>460.67887484327588</v>
      </c>
    </row>
    <row r="810" spans="15:29" x14ac:dyDescent="0.2">
      <c r="T810" s="1">
        <v>808</v>
      </c>
      <c r="U810" s="2">
        <f t="shared" si="101"/>
        <v>182.04250044742778</v>
      </c>
      <c r="V810" s="2">
        <f t="shared" si="103"/>
        <v>113640.44981660465</v>
      </c>
      <c r="W810" s="2">
        <f t="shared" si="102"/>
        <v>59.327399224157105</v>
      </c>
      <c r="X810" s="2">
        <f t="shared" si="98"/>
        <v>122.71510122327068</v>
      </c>
      <c r="Y810" s="2">
        <f t="shared" si="105"/>
        <v>110791.95557318868</v>
      </c>
      <c r="Z810" s="2">
        <f t="shared" si="104"/>
        <v>106.53072651268143</v>
      </c>
      <c r="AB810" s="4">
        <f t="shared" si="99"/>
        <v>5539.597778659434</v>
      </c>
      <c r="AC810" s="4">
        <f t="shared" si="100"/>
        <v>461.63314822161948</v>
      </c>
    </row>
    <row r="811" spans="15:29" x14ac:dyDescent="0.2">
      <c r="T811" s="1">
        <v>809</v>
      </c>
      <c r="U811" s="2">
        <f t="shared" si="101"/>
        <v>182.04250044742778</v>
      </c>
      <c r="V811" s="2">
        <f t="shared" si="103"/>
        <v>113822.49231705208</v>
      </c>
      <c r="W811" s="2">
        <f t="shared" si="102"/>
        <v>59.327399224157105</v>
      </c>
      <c r="X811" s="2">
        <f t="shared" si="98"/>
        <v>122.71510122327068</v>
      </c>
      <c r="Y811" s="2">
        <f t="shared" si="105"/>
        <v>111021.20140092462</v>
      </c>
      <c r="Z811" s="2">
        <f t="shared" si="104"/>
        <v>106.75115519319675</v>
      </c>
      <c r="AB811" s="4">
        <f t="shared" si="99"/>
        <v>5551.060070046231</v>
      </c>
      <c r="AC811" s="4">
        <f t="shared" si="100"/>
        <v>462.58833917051925</v>
      </c>
    </row>
    <row r="812" spans="15:29" x14ac:dyDescent="0.2">
      <c r="T812" s="1">
        <v>810</v>
      </c>
      <c r="U812" s="2">
        <f t="shared" si="101"/>
        <v>182.04250044742778</v>
      </c>
      <c r="V812" s="2">
        <f t="shared" si="103"/>
        <v>114004.5348174995</v>
      </c>
      <c r="W812" s="2">
        <f t="shared" si="102"/>
        <v>59.327399224157105</v>
      </c>
      <c r="X812" s="2">
        <f t="shared" si="98"/>
        <v>122.71510122327068</v>
      </c>
      <c r="Y812" s="2">
        <f t="shared" si="105"/>
        <v>111250.66765734108</v>
      </c>
      <c r="Z812" s="2">
        <f t="shared" si="104"/>
        <v>106.97179582436644</v>
      </c>
      <c r="AB812" s="4">
        <f t="shared" si="99"/>
        <v>5562.5333828670546</v>
      </c>
      <c r="AC812" s="4">
        <f t="shared" si="100"/>
        <v>463.54444857225457</v>
      </c>
    </row>
    <row r="813" spans="15:29" x14ac:dyDescent="0.2">
      <c r="T813" s="1">
        <v>811</v>
      </c>
      <c r="U813" s="2">
        <f t="shared" si="101"/>
        <v>182.04250044742778</v>
      </c>
      <c r="V813" s="2">
        <f t="shared" si="103"/>
        <v>114186.57731794693</v>
      </c>
      <c r="W813" s="2">
        <f t="shared" si="102"/>
        <v>59.327399224157105</v>
      </c>
      <c r="X813" s="2">
        <f t="shared" si="98"/>
        <v>122.71510122327068</v>
      </c>
      <c r="Y813" s="2">
        <f t="shared" si="105"/>
        <v>111480.35455438872</v>
      </c>
      <c r="Z813" s="2">
        <f t="shared" si="104"/>
        <v>107.19264860998916</v>
      </c>
      <c r="AB813" s="4">
        <f t="shared" si="99"/>
        <v>5574.0177277194362</v>
      </c>
      <c r="AC813" s="4">
        <f t="shared" si="100"/>
        <v>464.50147730995303</v>
      </c>
    </row>
    <row r="814" spans="15:29" x14ac:dyDescent="0.2">
      <c r="T814" s="1">
        <v>812</v>
      </c>
      <c r="U814" s="2">
        <f t="shared" si="101"/>
        <v>182.04250044742778</v>
      </c>
      <c r="V814" s="2">
        <f t="shared" si="103"/>
        <v>114368.61981839435</v>
      </c>
      <c r="W814" s="2">
        <f t="shared" si="102"/>
        <v>59.327399224157105</v>
      </c>
      <c r="X814" s="2">
        <f t="shared" si="98"/>
        <v>122.71510122327068</v>
      </c>
      <c r="Y814" s="2">
        <f t="shared" si="105"/>
        <v>111710.26230422196</v>
      </c>
      <c r="Z814" s="2">
        <f t="shared" si="104"/>
        <v>107.4137137540596</v>
      </c>
      <c r="AB814" s="4">
        <f t="shared" si="99"/>
        <v>5585.5131152110989</v>
      </c>
      <c r="AC814" s="4">
        <f t="shared" si="100"/>
        <v>465.4594262675916</v>
      </c>
    </row>
    <row r="815" spans="15:29" x14ac:dyDescent="0.2">
      <c r="T815" s="1">
        <v>813</v>
      </c>
      <c r="U815" s="2">
        <f t="shared" si="101"/>
        <v>182.04250044742778</v>
      </c>
      <c r="V815" s="2">
        <f t="shared" si="103"/>
        <v>114550.66231884177</v>
      </c>
      <c r="W815" s="2">
        <f t="shared" si="102"/>
        <v>59.327399224157105</v>
      </c>
      <c r="X815" s="2">
        <f t="shared" si="98"/>
        <v>122.71510122327068</v>
      </c>
      <c r="Y815" s="2">
        <f t="shared" si="105"/>
        <v>111940.39111919928</v>
      </c>
      <c r="Z815" s="2">
        <f t="shared" si="104"/>
        <v>107.63499146076855</v>
      </c>
      <c r="AB815" s="4">
        <f t="shared" si="99"/>
        <v>5597.0195559599642</v>
      </c>
      <c r="AC815" s="4">
        <f t="shared" si="100"/>
        <v>466.41829632999702</v>
      </c>
    </row>
    <row r="816" spans="15:29" x14ac:dyDescent="0.2">
      <c r="T816" s="1">
        <v>814</v>
      </c>
      <c r="U816" s="2">
        <f t="shared" si="101"/>
        <v>182.04250044742778</v>
      </c>
      <c r="V816" s="2">
        <f t="shared" si="103"/>
        <v>114732.7048192892</v>
      </c>
      <c r="W816" s="2">
        <f t="shared" si="102"/>
        <v>59.327399224157105</v>
      </c>
      <c r="X816" s="2">
        <f t="shared" si="98"/>
        <v>122.71510122327068</v>
      </c>
      <c r="Y816" s="2">
        <f t="shared" si="105"/>
        <v>112170.74121188332</v>
      </c>
      <c r="Z816" s="2">
        <f t="shared" si="104"/>
        <v>107.85648193450319</v>
      </c>
      <c r="AB816" s="4">
        <f t="shared" si="99"/>
        <v>5608.5370605941662</v>
      </c>
      <c r="AC816" s="4">
        <f t="shared" si="100"/>
        <v>467.37808838284718</v>
      </c>
    </row>
    <row r="817" spans="15:29" x14ac:dyDescent="0.2">
      <c r="T817" s="1">
        <v>815</v>
      </c>
      <c r="U817" s="2">
        <f t="shared" si="101"/>
        <v>182.04250044742778</v>
      </c>
      <c r="V817" s="2">
        <f t="shared" si="103"/>
        <v>114914.74731973662</v>
      </c>
      <c r="W817" s="2">
        <f t="shared" si="102"/>
        <v>59.327399224157105</v>
      </c>
      <c r="X817" s="2">
        <f t="shared" si="98"/>
        <v>122.71510122327068</v>
      </c>
      <c r="Y817" s="2">
        <f t="shared" si="105"/>
        <v>112401.31279504109</v>
      </c>
      <c r="Z817" s="2">
        <f t="shared" si="104"/>
        <v>108.0781853798472</v>
      </c>
      <c r="AB817" s="4">
        <f t="shared" si="99"/>
        <v>5620.0656397520543</v>
      </c>
      <c r="AC817" s="4">
        <f t="shared" si="100"/>
        <v>468.33880331267119</v>
      </c>
    </row>
    <row r="818" spans="15:29" x14ac:dyDescent="0.2">
      <c r="T818" s="1">
        <v>816</v>
      </c>
      <c r="U818" s="2">
        <f t="shared" si="101"/>
        <v>182.04250044742778</v>
      </c>
      <c r="V818" s="2">
        <f t="shared" si="103"/>
        <v>115096.78982018404</v>
      </c>
      <c r="W818" s="2">
        <f t="shared" si="102"/>
        <v>59.327399224157105</v>
      </c>
      <c r="X818" s="2">
        <f t="shared" si="98"/>
        <v>122.71510122327068</v>
      </c>
      <c r="Y818" s="2">
        <f t="shared" si="105"/>
        <v>112632.1060816442</v>
      </c>
      <c r="Z818" s="2">
        <f t="shared" si="104"/>
        <v>108.30010200158098</v>
      </c>
      <c r="AB818" s="4">
        <f t="shared" si="99"/>
        <v>5631.6053040822108</v>
      </c>
      <c r="AC818" s="4">
        <f t="shared" si="100"/>
        <v>469.30044200685091</v>
      </c>
    </row>
    <row r="819" spans="15:29" x14ac:dyDescent="0.2">
      <c r="O819" s="5"/>
      <c r="T819" s="1">
        <v>817</v>
      </c>
      <c r="U819" s="2">
        <f t="shared" si="101"/>
        <v>182.04250044742778</v>
      </c>
      <c r="V819" s="2">
        <f t="shared" si="103"/>
        <v>115278.83232063147</v>
      </c>
      <c r="W819" s="2">
        <f t="shared" si="102"/>
        <v>59.327399224157105</v>
      </c>
      <c r="X819" s="2">
        <f t="shared" si="98"/>
        <v>122.71510122327068</v>
      </c>
      <c r="Y819" s="2">
        <f t="shared" si="105"/>
        <v>112863.12128486905</v>
      </c>
      <c r="Z819" s="2">
        <f t="shared" si="104"/>
        <v>108.52223200468178</v>
      </c>
      <c r="AB819" s="4">
        <f t="shared" si="99"/>
        <v>5643.1560642434524</v>
      </c>
      <c r="AC819" s="4">
        <f t="shared" si="100"/>
        <v>470.26300535362105</v>
      </c>
    </row>
    <row r="820" spans="15:29" x14ac:dyDescent="0.2">
      <c r="T820" s="1">
        <v>818</v>
      </c>
      <c r="U820" s="2">
        <f t="shared" si="101"/>
        <v>182.04250044742778</v>
      </c>
      <c r="V820" s="2">
        <f t="shared" si="103"/>
        <v>115460.87482107889</v>
      </c>
      <c r="W820" s="2">
        <f t="shared" si="102"/>
        <v>59.327399224157105</v>
      </c>
      <c r="X820" s="2">
        <f t="shared" si="98"/>
        <v>122.71510122327068</v>
      </c>
      <c r="Y820" s="2">
        <f t="shared" si="105"/>
        <v>113094.358618097</v>
      </c>
      <c r="Z820" s="2">
        <f t="shared" si="104"/>
        <v>108.74457559432405</v>
      </c>
      <c r="AB820" s="4">
        <f t="shared" si="99"/>
        <v>5654.7179309048506</v>
      </c>
      <c r="AC820" s="4">
        <f t="shared" si="100"/>
        <v>471.22649424207088</v>
      </c>
    </row>
    <row r="821" spans="15:29" x14ac:dyDescent="0.2">
      <c r="T821" s="1">
        <v>819</v>
      </c>
      <c r="U821" s="2">
        <f t="shared" si="101"/>
        <v>182.04250044742778</v>
      </c>
      <c r="V821" s="2">
        <f t="shared" si="103"/>
        <v>115642.91732152631</v>
      </c>
      <c r="W821" s="2">
        <f t="shared" si="102"/>
        <v>59.327399224157105</v>
      </c>
      <c r="X821" s="2">
        <f t="shared" si="98"/>
        <v>122.71510122327068</v>
      </c>
      <c r="Y821" s="2">
        <f t="shared" si="105"/>
        <v>113325.81829491458</v>
      </c>
      <c r="Z821" s="2">
        <f t="shared" si="104"/>
        <v>108.96713297587941</v>
      </c>
      <c r="AB821" s="4">
        <f t="shared" si="99"/>
        <v>5666.2909147457294</v>
      </c>
      <c r="AC821" s="4">
        <f t="shared" si="100"/>
        <v>472.1909095621441</v>
      </c>
    </row>
    <row r="822" spans="15:29" x14ac:dyDescent="0.2">
      <c r="T822" s="1">
        <v>820</v>
      </c>
      <c r="U822" s="2">
        <f t="shared" si="101"/>
        <v>182.04250044742778</v>
      </c>
      <c r="V822" s="2">
        <f t="shared" si="103"/>
        <v>115824.95982197374</v>
      </c>
      <c r="W822" s="2">
        <f t="shared" si="102"/>
        <v>59.327399224157105</v>
      </c>
      <c r="X822" s="2">
        <f t="shared" si="98"/>
        <v>122.71510122327068</v>
      </c>
      <c r="Y822" s="2">
        <f t="shared" si="105"/>
        <v>113557.50052911373</v>
      </c>
      <c r="Z822" s="2">
        <f t="shared" si="104"/>
        <v>109.18990435491706</v>
      </c>
      <c r="AB822" s="4">
        <f t="shared" si="99"/>
        <v>5677.8750264556875</v>
      </c>
      <c r="AC822" s="4">
        <f t="shared" si="100"/>
        <v>473.15625220464062</v>
      </c>
    </row>
    <row r="823" spans="15:29" x14ac:dyDescent="0.2">
      <c r="T823" s="1">
        <v>821</v>
      </c>
      <c r="U823" s="2">
        <f t="shared" si="101"/>
        <v>182.04250044742778</v>
      </c>
      <c r="V823" s="2">
        <f t="shared" si="103"/>
        <v>116007.00232242116</v>
      </c>
      <c r="W823" s="2">
        <f t="shared" si="102"/>
        <v>59.327399224157105</v>
      </c>
      <c r="X823" s="2">
        <f t="shared" ref="X823:X886" si="106">SUM(U823*$AD$3)</f>
        <v>122.71510122327068</v>
      </c>
      <c r="Y823" s="2">
        <f t="shared" si="105"/>
        <v>113789.40553469192</v>
      </c>
      <c r="Z823" s="2">
        <f t="shared" si="104"/>
        <v>109.41288993720377</v>
      </c>
      <c r="AB823" s="4">
        <f t="shared" si="99"/>
        <v>5689.4702767345962</v>
      </c>
      <c r="AC823" s="4">
        <f t="shared" si="100"/>
        <v>474.12252306121633</v>
      </c>
    </row>
    <row r="824" spans="15:29" x14ac:dyDescent="0.2">
      <c r="T824" s="1">
        <v>822</v>
      </c>
      <c r="U824" s="2">
        <f t="shared" si="101"/>
        <v>182.04250044742778</v>
      </c>
      <c r="V824" s="2">
        <f t="shared" si="103"/>
        <v>116189.04482286859</v>
      </c>
      <c r="W824" s="2">
        <f t="shared" si="102"/>
        <v>59.327399224157105</v>
      </c>
      <c r="X824" s="2">
        <f t="shared" si="106"/>
        <v>122.71510122327068</v>
      </c>
      <c r="Y824" s="2">
        <f t="shared" si="105"/>
        <v>114021.53352585238</v>
      </c>
      <c r="Z824" s="2">
        <f t="shared" si="104"/>
        <v>109.63608992870422</v>
      </c>
      <c r="AB824" s="4">
        <f t="shared" ref="AB824:AB887" si="107">SUM(Z824*52)</f>
        <v>5701.0766762926196</v>
      </c>
      <c r="AC824" s="4">
        <f t="shared" ref="AC824:AC887" si="108">SUM(AB824/12)</f>
        <v>475.08972302438497</v>
      </c>
    </row>
    <row r="825" spans="15:29" x14ac:dyDescent="0.2">
      <c r="T825" s="1">
        <v>823</v>
      </c>
      <c r="U825" s="2">
        <f t="shared" si="101"/>
        <v>182.04250044742778</v>
      </c>
      <c r="V825" s="2">
        <f t="shared" si="103"/>
        <v>116371.08732331601</v>
      </c>
      <c r="W825" s="2">
        <f t="shared" si="102"/>
        <v>59.327399224157105</v>
      </c>
      <c r="X825" s="2">
        <f t="shared" si="106"/>
        <v>122.71510122327068</v>
      </c>
      <c r="Y825" s="2">
        <f t="shared" si="105"/>
        <v>114253.88471700436</v>
      </c>
      <c r="Z825" s="2">
        <f t="shared" si="104"/>
        <v>109.85950453558112</v>
      </c>
      <c r="AB825" s="4">
        <f t="shared" si="107"/>
        <v>5712.6942358502183</v>
      </c>
      <c r="AC825" s="4">
        <f t="shared" si="108"/>
        <v>476.05785298751817</v>
      </c>
    </row>
    <row r="826" spans="15:29" x14ac:dyDescent="0.2">
      <c r="T826" s="1">
        <v>824</v>
      </c>
      <c r="U826" s="2">
        <f t="shared" si="101"/>
        <v>182.04250044742778</v>
      </c>
      <c r="V826" s="2">
        <f t="shared" si="103"/>
        <v>116553.12982376343</v>
      </c>
      <c r="W826" s="2">
        <f t="shared" si="102"/>
        <v>59.327399224157105</v>
      </c>
      <c r="X826" s="2">
        <f t="shared" si="106"/>
        <v>122.71510122327068</v>
      </c>
      <c r="Y826" s="2">
        <f t="shared" si="105"/>
        <v>114486.4593227632</v>
      </c>
      <c r="Z826" s="2">
        <f t="shared" si="104"/>
        <v>110.08313396419538</v>
      </c>
      <c r="AB826" s="4">
        <f t="shared" si="107"/>
        <v>5724.3229661381602</v>
      </c>
      <c r="AC826" s="4">
        <f t="shared" si="108"/>
        <v>477.02691384484666</v>
      </c>
    </row>
    <row r="827" spans="15:29" x14ac:dyDescent="0.2">
      <c r="T827" s="1">
        <v>825</v>
      </c>
      <c r="U827" s="2">
        <f t="shared" si="101"/>
        <v>182.04250044742778</v>
      </c>
      <c r="V827" s="2">
        <f t="shared" si="103"/>
        <v>116735.17232421086</v>
      </c>
      <c r="W827" s="2">
        <f t="shared" si="102"/>
        <v>59.327399224157105</v>
      </c>
      <c r="X827" s="2">
        <f t="shared" si="106"/>
        <v>122.71510122327068</v>
      </c>
      <c r="Y827" s="2">
        <f t="shared" si="105"/>
        <v>114719.25755795065</v>
      </c>
      <c r="Z827" s="2">
        <f t="shared" si="104"/>
        <v>110.30697842110641</v>
      </c>
      <c r="AB827" s="4">
        <f t="shared" si="107"/>
        <v>5735.962877897533</v>
      </c>
      <c r="AC827" s="4">
        <f t="shared" si="108"/>
        <v>477.99690649146106</v>
      </c>
    </row>
    <row r="828" spans="15:29" x14ac:dyDescent="0.2">
      <c r="T828" s="1">
        <v>826</v>
      </c>
      <c r="U828" s="2">
        <f t="shared" si="101"/>
        <v>182.04250044742778</v>
      </c>
      <c r="V828" s="2">
        <f t="shared" si="103"/>
        <v>116917.21482465828</v>
      </c>
      <c r="W828" s="2">
        <f t="shared" si="102"/>
        <v>59.327399224157105</v>
      </c>
      <c r="X828" s="2">
        <f t="shared" si="106"/>
        <v>122.71510122327068</v>
      </c>
      <c r="Y828" s="2">
        <f t="shared" si="105"/>
        <v>114952.27963759503</v>
      </c>
      <c r="Z828" s="2">
        <f t="shared" si="104"/>
        <v>110.53103811307216</v>
      </c>
      <c r="AB828" s="4">
        <f t="shared" si="107"/>
        <v>5747.6139818797519</v>
      </c>
      <c r="AC828" s="4">
        <f t="shared" si="108"/>
        <v>478.96783182331268</v>
      </c>
    </row>
    <row r="829" spans="15:29" x14ac:dyDescent="0.2">
      <c r="T829" s="1">
        <v>827</v>
      </c>
      <c r="U829" s="2">
        <f t="shared" si="101"/>
        <v>182.04250044742778</v>
      </c>
      <c r="V829" s="2">
        <f t="shared" si="103"/>
        <v>117099.2573251057</v>
      </c>
      <c r="W829" s="2">
        <f t="shared" si="102"/>
        <v>59.327399224157105</v>
      </c>
      <c r="X829" s="2">
        <f t="shared" si="106"/>
        <v>122.71510122327068</v>
      </c>
      <c r="Y829" s="2">
        <f t="shared" si="105"/>
        <v>115185.52577693136</v>
      </c>
      <c r="Z829" s="2">
        <f t="shared" si="104"/>
        <v>110.7553132470494</v>
      </c>
      <c r="AB829" s="4">
        <f t="shared" si="107"/>
        <v>5759.2762888465686</v>
      </c>
      <c r="AC829" s="4">
        <f t="shared" si="108"/>
        <v>479.93969073721405</v>
      </c>
    </row>
    <row r="830" spans="15:29" x14ac:dyDescent="0.2">
      <c r="O830" s="5"/>
      <c r="T830" s="1">
        <v>828</v>
      </c>
      <c r="U830" s="2">
        <f t="shared" si="101"/>
        <v>182.04250044742778</v>
      </c>
      <c r="V830" s="2">
        <f t="shared" si="103"/>
        <v>117281.29982555313</v>
      </c>
      <c r="W830" s="2">
        <f t="shared" si="102"/>
        <v>59.327399224157105</v>
      </c>
      <c r="X830" s="2">
        <f t="shared" si="106"/>
        <v>122.71510122327068</v>
      </c>
      <c r="Y830" s="2">
        <f t="shared" si="105"/>
        <v>115418.99619140167</v>
      </c>
      <c r="Z830" s="2">
        <f t="shared" si="104"/>
        <v>110.97980403019392</v>
      </c>
      <c r="AB830" s="4">
        <f t="shared" si="107"/>
        <v>5770.9498095700837</v>
      </c>
      <c r="AC830" s="4">
        <f t="shared" si="108"/>
        <v>480.91248413084031</v>
      </c>
    </row>
    <row r="831" spans="15:29" x14ac:dyDescent="0.2">
      <c r="O831" s="5"/>
      <c r="T831" s="1">
        <v>829</v>
      </c>
      <c r="U831" s="2">
        <f t="shared" si="101"/>
        <v>182.04250044742778</v>
      </c>
      <c r="V831" s="2">
        <f t="shared" si="103"/>
        <v>117463.34232600055</v>
      </c>
      <c r="W831" s="2">
        <f t="shared" si="102"/>
        <v>59.327399224157105</v>
      </c>
      <c r="X831" s="2">
        <f t="shared" si="106"/>
        <v>122.71510122327068</v>
      </c>
      <c r="Y831" s="2">
        <f t="shared" si="105"/>
        <v>115652.69109665514</v>
      </c>
      <c r="Z831" s="2">
        <f t="shared" si="104"/>
        <v>111.20451066986071</v>
      </c>
      <c r="AB831" s="4">
        <f t="shared" si="107"/>
        <v>5782.6345548327572</v>
      </c>
      <c r="AC831" s="4">
        <f t="shared" si="108"/>
        <v>481.88621290272977</v>
      </c>
    </row>
    <row r="832" spans="15:29" x14ac:dyDescent="0.2">
      <c r="T832" s="1">
        <v>830</v>
      </c>
      <c r="U832" s="2">
        <f t="shared" si="101"/>
        <v>182.04250044742778</v>
      </c>
      <c r="V832" s="2">
        <f t="shared" si="103"/>
        <v>117645.38482644797</v>
      </c>
      <c r="W832" s="2">
        <f t="shared" si="102"/>
        <v>59.327399224157105</v>
      </c>
      <c r="X832" s="2">
        <f t="shared" si="106"/>
        <v>122.71510122327068</v>
      </c>
      <c r="Y832" s="2">
        <f t="shared" si="105"/>
        <v>115886.61070854827</v>
      </c>
      <c r="Z832" s="2">
        <f t="shared" si="104"/>
        <v>111.4294333736041</v>
      </c>
      <c r="AB832" s="4">
        <f t="shared" si="107"/>
        <v>5794.3305354274135</v>
      </c>
      <c r="AC832" s="4">
        <f t="shared" si="108"/>
        <v>482.86087795228445</v>
      </c>
    </row>
    <row r="833" spans="15:29" x14ac:dyDescent="0.2">
      <c r="T833" s="1">
        <v>831</v>
      </c>
      <c r="U833" s="2">
        <f t="shared" si="101"/>
        <v>182.04250044742778</v>
      </c>
      <c r="V833" s="2">
        <f t="shared" si="103"/>
        <v>117827.4273268954</v>
      </c>
      <c r="W833" s="2">
        <f t="shared" si="102"/>
        <v>59.327399224157105</v>
      </c>
      <c r="X833" s="2">
        <f t="shared" si="106"/>
        <v>122.71510122327068</v>
      </c>
      <c r="Y833" s="2">
        <f t="shared" si="105"/>
        <v>116120.75524314513</v>
      </c>
      <c r="Z833" s="2">
        <f t="shared" si="104"/>
        <v>111.65457234917803</v>
      </c>
      <c r="AB833" s="4">
        <f t="shared" si="107"/>
        <v>5806.037762157257</v>
      </c>
      <c r="AC833" s="4">
        <f t="shared" si="108"/>
        <v>483.8364801797714</v>
      </c>
    </row>
    <row r="834" spans="15:29" x14ac:dyDescent="0.2">
      <c r="O834" s="5"/>
      <c r="T834" s="1">
        <v>832</v>
      </c>
      <c r="U834" s="2">
        <v>147.63</v>
      </c>
      <c r="V834" s="2">
        <f t="shared" si="103"/>
        <v>117975.0573268954</v>
      </c>
      <c r="W834" s="2">
        <f t="shared" si="102"/>
        <v>48.112412903225803</v>
      </c>
      <c r="X834" s="2">
        <f t="shared" si="106"/>
        <v>99.517587096774193</v>
      </c>
      <c r="Y834" s="2">
        <f t="shared" si="105"/>
        <v>116331.92740259109</v>
      </c>
      <c r="Z834" s="2">
        <f t="shared" si="104"/>
        <v>111.85762250249144</v>
      </c>
      <c r="AB834" s="4">
        <f t="shared" si="107"/>
        <v>5816.596370129555</v>
      </c>
      <c r="AC834" s="4">
        <f t="shared" si="108"/>
        <v>484.71636417746294</v>
      </c>
    </row>
    <row r="835" spans="15:29" x14ac:dyDescent="0.2">
      <c r="O835" s="6">
        <f>SUM(O783*$O$7)+O783</f>
        <v>78630.615515840589</v>
      </c>
      <c r="P835" s="4">
        <f>SUM(O835*0.124)</f>
        <v>9750.1963239642337</v>
      </c>
      <c r="Q835" s="4">
        <f>SUM(P835*AD17)</f>
        <v>7881.0342637019648</v>
      </c>
      <c r="R835" s="8">
        <f>SUM(P835-Q835)</f>
        <v>1869.1620602622688</v>
      </c>
      <c r="S835" s="8"/>
      <c r="T835" s="1">
        <v>833</v>
      </c>
      <c r="U835" s="2">
        <f>SUM(O835*0.124)/52</f>
        <v>187.50377546085065</v>
      </c>
      <c r="V835" s="2">
        <f t="shared" si="103"/>
        <v>118162.56110235625</v>
      </c>
      <c r="W835" s="2">
        <f t="shared" si="102"/>
        <v>61.107221200881824</v>
      </c>
      <c r="X835" s="2">
        <f t="shared" si="106"/>
        <v>126.39655425996882</v>
      </c>
      <c r="Y835" s="2">
        <f t="shared" si="105"/>
        <v>116570.18157935354</v>
      </c>
      <c r="Z835" s="2">
        <f t="shared" si="104"/>
        <v>112.08671305707071</v>
      </c>
      <c r="AB835" s="4">
        <f t="shared" si="107"/>
        <v>5828.5090789676769</v>
      </c>
      <c r="AC835" s="4">
        <f t="shared" si="108"/>
        <v>485.70908991397306</v>
      </c>
    </row>
    <row r="836" spans="15:29" x14ac:dyDescent="0.2">
      <c r="T836" s="1">
        <v>834</v>
      </c>
      <c r="U836" s="2">
        <f t="shared" ref="U836:U899" si="109">SUM(U835)</f>
        <v>187.50377546085065</v>
      </c>
      <c r="V836" s="2">
        <f t="shared" si="103"/>
        <v>118350.0648778171</v>
      </c>
      <c r="W836" s="2">
        <f t="shared" ref="W836:W899" si="110">SUM(U836-X836)</f>
        <v>61.107221200881824</v>
      </c>
      <c r="X836" s="2">
        <f t="shared" si="106"/>
        <v>126.39655425996882</v>
      </c>
      <c r="Y836" s="2">
        <f t="shared" si="105"/>
        <v>116808.66484667057</v>
      </c>
      <c r="Z836" s="2">
        <f t="shared" si="104"/>
        <v>112.3160238910294</v>
      </c>
      <c r="AB836" s="4">
        <f t="shared" si="107"/>
        <v>5840.4332423335291</v>
      </c>
      <c r="AC836" s="4">
        <f t="shared" si="108"/>
        <v>486.70277019446075</v>
      </c>
    </row>
    <row r="837" spans="15:29" x14ac:dyDescent="0.2">
      <c r="T837" s="1">
        <v>835</v>
      </c>
      <c r="U837" s="2">
        <f t="shared" si="109"/>
        <v>187.50377546085065</v>
      </c>
      <c r="V837" s="2">
        <f t="shared" ref="V837:V900" si="111">SUM(U837+V836)</f>
        <v>118537.56865327795</v>
      </c>
      <c r="W837" s="2">
        <f t="shared" si="110"/>
        <v>61.107221200881824</v>
      </c>
      <c r="X837" s="2">
        <f t="shared" si="106"/>
        <v>126.39655425996882</v>
      </c>
      <c r="Y837" s="2">
        <f t="shared" si="105"/>
        <v>117047.37742482156</v>
      </c>
      <c r="Z837" s="2">
        <f t="shared" ref="Z837:Z900" si="112">SUM(Y837*$Z$2)/52</f>
        <v>112.54555521617459</v>
      </c>
      <c r="AB837" s="4">
        <f t="shared" si="107"/>
        <v>5852.3688712410785</v>
      </c>
      <c r="AC837" s="4">
        <f t="shared" si="108"/>
        <v>487.69740593675652</v>
      </c>
    </row>
    <row r="838" spans="15:29" x14ac:dyDescent="0.2">
      <c r="T838" s="1">
        <v>836</v>
      </c>
      <c r="U838" s="2">
        <f t="shared" si="109"/>
        <v>187.50377546085065</v>
      </c>
      <c r="V838" s="2">
        <f t="shared" si="111"/>
        <v>118725.0724287388</v>
      </c>
      <c r="W838" s="2">
        <f t="shared" si="110"/>
        <v>61.107221200881824</v>
      </c>
      <c r="X838" s="2">
        <f t="shared" si="106"/>
        <v>126.39655425996882</v>
      </c>
      <c r="Y838" s="2">
        <f t="shared" ref="Y838:Y901" si="113">SUM(X838+Y837+Z837)</f>
        <v>117286.3195342977</v>
      </c>
      <c r="Z838" s="2">
        <f t="shared" si="112"/>
        <v>112.77530724451702</v>
      </c>
      <c r="AB838" s="4">
        <f t="shared" si="107"/>
        <v>5864.3159767148854</v>
      </c>
      <c r="AC838" s="4">
        <f t="shared" si="108"/>
        <v>488.69299805957377</v>
      </c>
    </row>
    <row r="839" spans="15:29" x14ac:dyDescent="0.2">
      <c r="T839" s="1">
        <v>837</v>
      </c>
      <c r="U839" s="2">
        <f t="shared" si="109"/>
        <v>187.50377546085065</v>
      </c>
      <c r="V839" s="2">
        <f t="shared" si="111"/>
        <v>118912.57620419965</v>
      </c>
      <c r="W839" s="2">
        <f t="shared" si="110"/>
        <v>61.107221200881824</v>
      </c>
      <c r="X839" s="2">
        <f t="shared" si="106"/>
        <v>126.39655425996882</v>
      </c>
      <c r="Y839" s="2">
        <f t="shared" si="113"/>
        <v>117525.49139580218</v>
      </c>
      <c r="Z839" s="2">
        <f t="shared" si="112"/>
        <v>113.00528018827133</v>
      </c>
      <c r="AB839" s="4">
        <f t="shared" si="107"/>
        <v>5876.2745697901091</v>
      </c>
      <c r="AC839" s="4">
        <f t="shared" si="108"/>
        <v>489.68954748250911</v>
      </c>
    </row>
    <row r="840" spans="15:29" x14ac:dyDescent="0.2">
      <c r="T840" s="1">
        <v>838</v>
      </c>
      <c r="U840" s="2">
        <f t="shared" si="109"/>
        <v>187.50377546085065</v>
      </c>
      <c r="V840" s="2">
        <f t="shared" si="111"/>
        <v>119100.0799796605</v>
      </c>
      <c r="W840" s="2">
        <f t="shared" si="110"/>
        <v>61.107221200881824</v>
      </c>
      <c r="X840" s="2">
        <f t="shared" si="106"/>
        <v>126.39655425996882</v>
      </c>
      <c r="Y840" s="2">
        <f t="shared" si="113"/>
        <v>117764.89323025041</v>
      </c>
      <c r="Z840" s="2">
        <f t="shared" si="112"/>
        <v>113.23547425985618</v>
      </c>
      <c r="AB840" s="4">
        <f t="shared" si="107"/>
        <v>5888.2446615125209</v>
      </c>
      <c r="AC840" s="4">
        <f t="shared" si="108"/>
        <v>490.68705512604339</v>
      </c>
    </row>
    <row r="841" spans="15:29" x14ac:dyDescent="0.2">
      <c r="T841" s="1">
        <v>839</v>
      </c>
      <c r="U841" s="2">
        <f t="shared" si="109"/>
        <v>187.50377546085065</v>
      </c>
      <c r="V841" s="2">
        <f t="shared" si="111"/>
        <v>119287.58375512135</v>
      </c>
      <c r="W841" s="2">
        <f t="shared" si="110"/>
        <v>61.107221200881824</v>
      </c>
      <c r="X841" s="2">
        <f t="shared" si="106"/>
        <v>126.39655425996882</v>
      </c>
      <c r="Y841" s="2">
        <f t="shared" si="113"/>
        <v>118004.52525877023</v>
      </c>
      <c r="Z841" s="2">
        <f t="shared" si="112"/>
        <v>113.46588967189444</v>
      </c>
      <c r="AB841" s="4">
        <f t="shared" si="107"/>
        <v>5900.2262629385114</v>
      </c>
      <c r="AC841" s="4">
        <f t="shared" si="108"/>
        <v>491.68552191154259</v>
      </c>
    </row>
    <row r="842" spans="15:29" x14ac:dyDescent="0.2">
      <c r="T842" s="1">
        <v>840</v>
      </c>
      <c r="U842" s="2">
        <f t="shared" si="109"/>
        <v>187.50377546085065</v>
      </c>
      <c r="V842" s="2">
        <f t="shared" si="111"/>
        <v>119475.0875305822</v>
      </c>
      <c r="W842" s="2">
        <f t="shared" si="110"/>
        <v>61.107221200881824</v>
      </c>
      <c r="X842" s="2">
        <f t="shared" si="106"/>
        <v>126.39655425996882</v>
      </c>
      <c r="Y842" s="2">
        <f t="shared" si="113"/>
        <v>118244.38770270208</v>
      </c>
      <c r="Z842" s="2">
        <f t="shared" si="112"/>
        <v>113.69652663721354</v>
      </c>
      <c r="AB842" s="4">
        <f t="shared" si="107"/>
        <v>5912.2193851351039</v>
      </c>
      <c r="AC842" s="4">
        <f t="shared" si="108"/>
        <v>492.68494876125868</v>
      </c>
    </row>
    <row r="843" spans="15:29" x14ac:dyDescent="0.2">
      <c r="O843" s="5"/>
      <c r="T843" s="1">
        <v>841</v>
      </c>
      <c r="U843" s="2">
        <f t="shared" si="109"/>
        <v>187.50377546085065</v>
      </c>
      <c r="V843" s="2">
        <f t="shared" si="111"/>
        <v>119662.59130604305</v>
      </c>
      <c r="W843" s="2">
        <f t="shared" si="110"/>
        <v>61.107221200881824</v>
      </c>
      <c r="X843" s="2">
        <f t="shared" si="106"/>
        <v>126.39655425996882</v>
      </c>
      <c r="Y843" s="2">
        <f t="shared" si="113"/>
        <v>118484.48078359925</v>
      </c>
      <c r="Z843" s="2">
        <f t="shared" si="112"/>
        <v>113.92738536884545</v>
      </c>
      <c r="AB843" s="4">
        <f t="shared" si="107"/>
        <v>5924.2240391799633</v>
      </c>
      <c r="AC843" s="4">
        <f t="shared" si="108"/>
        <v>493.68533659833025</v>
      </c>
    </row>
    <row r="844" spans="15:29" x14ac:dyDescent="0.2">
      <c r="T844" s="1">
        <v>842</v>
      </c>
      <c r="U844" s="2">
        <f t="shared" si="109"/>
        <v>187.50377546085065</v>
      </c>
      <c r="V844" s="2">
        <f t="shared" si="111"/>
        <v>119850.0950815039</v>
      </c>
      <c r="W844" s="2">
        <f t="shared" si="110"/>
        <v>61.107221200881824</v>
      </c>
      <c r="X844" s="2">
        <f t="shared" si="106"/>
        <v>126.39655425996882</v>
      </c>
      <c r="Y844" s="2">
        <f t="shared" si="113"/>
        <v>118724.80472322807</v>
      </c>
      <c r="Z844" s="2">
        <f t="shared" si="112"/>
        <v>114.158466080027</v>
      </c>
      <c r="AB844" s="4">
        <f t="shared" si="107"/>
        <v>5936.240236161404</v>
      </c>
      <c r="AC844" s="4">
        <f t="shared" si="108"/>
        <v>494.68668634678369</v>
      </c>
    </row>
    <row r="845" spans="15:29" x14ac:dyDescent="0.2">
      <c r="T845" s="1">
        <v>843</v>
      </c>
      <c r="U845" s="2">
        <f t="shared" si="109"/>
        <v>187.50377546085065</v>
      </c>
      <c r="V845" s="2">
        <f t="shared" si="111"/>
        <v>120037.59885696475</v>
      </c>
      <c r="W845" s="2">
        <f t="shared" si="110"/>
        <v>61.107221200881824</v>
      </c>
      <c r="X845" s="2">
        <f t="shared" si="106"/>
        <v>126.39655425996882</v>
      </c>
      <c r="Y845" s="2">
        <f t="shared" si="113"/>
        <v>118965.35974356806</v>
      </c>
      <c r="Z845" s="2">
        <f t="shared" si="112"/>
        <v>114.38976898420006</v>
      </c>
      <c r="AB845" s="4">
        <f t="shared" si="107"/>
        <v>5948.267987178403</v>
      </c>
      <c r="AC845" s="4">
        <f t="shared" si="108"/>
        <v>495.6889989315336</v>
      </c>
    </row>
    <row r="846" spans="15:29" x14ac:dyDescent="0.2">
      <c r="T846" s="1">
        <v>844</v>
      </c>
      <c r="U846" s="2">
        <f t="shared" si="109"/>
        <v>187.50377546085065</v>
      </c>
      <c r="V846" s="2">
        <f t="shared" si="111"/>
        <v>120225.10263242559</v>
      </c>
      <c r="W846" s="2">
        <f t="shared" si="110"/>
        <v>61.107221200881824</v>
      </c>
      <c r="X846" s="2">
        <f t="shared" si="106"/>
        <v>126.39655425996882</v>
      </c>
      <c r="Y846" s="2">
        <f t="shared" si="113"/>
        <v>119206.14606681222</v>
      </c>
      <c r="Z846" s="2">
        <f t="shared" si="112"/>
        <v>114.62129429501175</v>
      </c>
      <c r="AB846" s="4">
        <f t="shared" si="107"/>
        <v>5960.3073033406108</v>
      </c>
      <c r="AC846" s="4">
        <f t="shared" si="108"/>
        <v>496.69227527838422</v>
      </c>
    </row>
    <row r="847" spans="15:29" x14ac:dyDescent="0.2">
      <c r="T847" s="1">
        <v>845</v>
      </c>
      <c r="U847" s="2">
        <f t="shared" si="109"/>
        <v>187.50377546085065</v>
      </c>
      <c r="V847" s="2">
        <f t="shared" si="111"/>
        <v>120412.60640788644</v>
      </c>
      <c r="W847" s="2">
        <f t="shared" si="110"/>
        <v>61.107221200881824</v>
      </c>
      <c r="X847" s="2">
        <f t="shared" si="106"/>
        <v>126.39655425996882</v>
      </c>
      <c r="Y847" s="2">
        <f t="shared" si="113"/>
        <v>119447.16391536719</v>
      </c>
      <c r="Z847" s="2">
        <f t="shared" si="112"/>
        <v>114.85304222631461</v>
      </c>
      <c r="AB847" s="4">
        <f t="shared" si="107"/>
        <v>5972.35819576836</v>
      </c>
      <c r="AC847" s="4">
        <f t="shared" si="108"/>
        <v>497.69651631403002</v>
      </c>
    </row>
    <row r="848" spans="15:29" x14ac:dyDescent="0.2">
      <c r="T848" s="1">
        <v>846</v>
      </c>
      <c r="U848" s="2">
        <f t="shared" si="109"/>
        <v>187.50377546085065</v>
      </c>
      <c r="V848" s="2">
        <f t="shared" si="111"/>
        <v>120600.11018334729</v>
      </c>
      <c r="W848" s="2">
        <f t="shared" si="110"/>
        <v>61.107221200881824</v>
      </c>
      <c r="X848" s="2">
        <f t="shared" si="106"/>
        <v>126.39655425996882</v>
      </c>
      <c r="Y848" s="2">
        <f t="shared" si="113"/>
        <v>119688.41351185346</v>
      </c>
      <c r="Z848" s="2">
        <f t="shared" si="112"/>
        <v>115.0850129921668</v>
      </c>
      <c r="AB848" s="4">
        <f t="shared" si="107"/>
        <v>5984.4206755926734</v>
      </c>
      <c r="AC848" s="4">
        <f t="shared" si="108"/>
        <v>498.70172296605614</v>
      </c>
    </row>
    <row r="849" spans="15:29" x14ac:dyDescent="0.2">
      <c r="T849" s="1">
        <v>847</v>
      </c>
      <c r="U849" s="2">
        <f t="shared" si="109"/>
        <v>187.50377546085065</v>
      </c>
      <c r="V849" s="2">
        <f t="shared" si="111"/>
        <v>120787.61395880814</v>
      </c>
      <c r="W849" s="2">
        <f t="shared" si="110"/>
        <v>61.107221200881824</v>
      </c>
      <c r="X849" s="2">
        <f t="shared" si="106"/>
        <v>126.39655425996882</v>
      </c>
      <c r="Y849" s="2">
        <f t="shared" si="113"/>
        <v>119929.89507910558</v>
      </c>
      <c r="Z849" s="2">
        <f t="shared" si="112"/>
        <v>115.3172068068323</v>
      </c>
      <c r="AB849" s="4">
        <f t="shared" si="107"/>
        <v>5996.4947539552795</v>
      </c>
      <c r="AC849" s="4">
        <f t="shared" si="108"/>
        <v>499.70789616293996</v>
      </c>
    </row>
    <row r="850" spans="15:29" x14ac:dyDescent="0.2">
      <c r="T850" s="1">
        <v>848</v>
      </c>
      <c r="U850" s="2">
        <f t="shared" si="109"/>
        <v>187.50377546085065</v>
      </c>
      <c r="V850" s="2">
        <f t="shared" si="111"/>
        <v>120975.11773426899</v>
      </c>
      <c r="W850" s="2">
        <f t="shared" si="110"/>
        <v>61.107221200881824</v>
      </c>
      <c r="X850" s="2">
        <f t="shared" si="106"/>
        <v>126.39655425996882</v>
      </c>
      <c r="Y850" s="2">
        <f t="shared" si="113"/>
        <v>120171.60884017238</v>
      </c>
      <c r="Z850" s="2">
        <f t="shared" si="112"/>
        <v>115.54962388478114</v>
      </c>
      <c r="AB850" s="4">
        <f t="shared" si="107"/>
        <v>6008.5804420086197</v>
      </c>
      <c r="AC850" s="4">
        <f t="shared" si="108"/>
        <v>500.71503683405166</v>
      </c>
    </row>
    <row r="851" spans="15:29" x14ac:dyDescent="0.2">
      <c r="T851" s="1">
        <v>849</v>
      </c>
      <c r="U851" s="2">
        <f t="shared" si="109"/>
        <v>187.50377546085065</v>
      </c>
      <c r="V851" s="2">
        <f t="shared" si="111"/>
        <v>121162.62150972984</v>
      </c>
      <c r="W851" s="2">
        <f t="shared" si="110"/>
        <v>61.107221200881824</v>
      </c>
      <c r="X851" s="2">
        <f t="shared" si="106"/>
        <v>126.39655425996882</v>
      </c>
      <c r="Y851" s="2">
        <f t="shared" si="113"/>
        <v>120413.55501831713</v>
      </c>
      <c r="Z851" s="2">
        <f t="shared" si="112"/>
        <v>115.78226444068954</v>
      </c>
      <c r="AB851" s="4">
        <f t="shared" si="107"/>
        <v>6020.6777509158564</v>
      </c>
      <c r="AC851" s="4">
        <f t="shared" si="108"/>
        <v>501.7231459096547</v>
      </c>
    </row>
    <row r="852" spans="15:29" x14ac:dyDescent="0.2">
      <c r="T852" s="1">
        <v>850</v>
      </c>
      <c r="U852" s="2">
        <f t="shared" si="109"/>
        <v>187.50377546085065</v>
      </c>
      <c r="V852" s="2">
        <f t="shared" si="111"/>
        <v>121350.12528519069</v>
      </c>
      <c r="W852" s="2">
        <f t="shared" si="110"/>
        <v>61.107221200881824</v>
      </c>
      <c r="X852" s="2">
        <f t="shared" si="106"/>
        <v>126.39655425996882</v>
      </c>
      <c r="Y852" s="2">
        <f t="shared" si="113"/>
        <v>120655.73383701777</v>
      </c>
      <c r="Z852" s="2">
        <f t="shared" si="112"/>
        <v>116.01512868944017</v>
      </c>
      <c r="AB852" s="4">
        <f t="shared" si="107"/>
        <v>6032.7866918508889</v>
      </c>
      <c r="AC852" s="4">
        <f t="shared" si="108"/>
        <v>502.73222432090739</v>
      </c>
    </row>
    <row r="853" spans="15:29" x14ac:dyDescent="0.2">
      <c r="T853" s="1">
        <v>851</v>
      </c>
      <c r="U853" s="2">
        <f t="shared" si="109"/>
        <v>187.50377546085065</v>
      </c>
      <c r="V853" s="2">
        <f t="shared" si="111"/>
        <v>121537.62906065154</v>
      </c>
      <c r="W853" s="2">
        <f t="shared" si="110"/>
        <v>61.107221200881824</v>
      </c>
      <c r="X853" s="2">
        <f t="shared" si="106"/>
        <v>126.39655425996882</v>
      </c>
      <c r="Y853" s="2">
        <f t="shared" si="113"/>
        <v>120898.14551996718</v>
      </c>
      <c r="Z853" s="2">
        <f t="shared" si="112"/>
        <v>116.24821684612229</v>
      </c>
      <c r="AB853" s="4">
        <f t="shared" si="107"/>
        <v>6044.9072759983592</v>
      </c>
      <c r="AC853" s="4">
        <f t="shared" si="108"/>
        <v>503.74227299986325</v>
      </c>
    </row>
    <row r="854" spans="15:29" x14ac:dyDescent="0.2">
      <c r="T854" s="1">
        <v>852</v>
      </c>
      <c r="U854" s="2">
        <f t="shared" si="109"/>
        <v>187.50377546085065</v>
      </c>
      <c r="V854" s="2">
        <f t="shared" si="111"/>
        <v>121725.13283611239</v>
      </c>
      <c r="W854" s="2">
        <f t="shared" si="110"/>
        <v>61.107221200881824</v>
      </c>
      <c r="X854" s="2">
        <f t="shared" si="106"/>
        <v>126.39655425996882</v>
      </c>
      <c r="Y854" s="2">
        <f t="shared" si="113"/>
        <v>121140.79029107327</v>
      </c>
      <c r="Z854" s="2">
        <f t="shared" si="112"/>
        <v>116.481529126032</v>
      </c>
      <c r="AB854" s="4">
        <f t="shared" si="107"/>
        <v>6057.039514553664</v>
      </c>
      <c r="AC854" s="4">
        <f t="shared" si="108"/>
        <v>504.75329287947199</v>
      </c>
    </row>
    <row r="855" spans="15:29" x14ac:dyDescent="0.2">
      <c r="O855" s="5"/>
      <c r="T855" s="1">
        <v>853</v>
      </c>
      <c r="U855" s="2">
        <f t="shared" si="109"/>
        <v>187.50377546085065</v>
      </c>
      <c r="V855" s="2">
        <f t="shared" si="111"/>
        <v>121912.63661157324</v>
      </c>
      <c r="W855" s="2">
        <f t="shared" si="110"/>
        <v>61.107221200881824</v>
      </c>
      <c r="X855" s="2">
        <f t="shared" si="106"/>
        <v>126.39655425996882</v>
      </c>
      <c r="Y855" s="2">
        <f t="shared" si="113"/>
        <v>121383.66837445926</v>
      </c>
      <c r="Z855" s="2">
        <f t="shared" si="112"/>
        <v>116.71506574467237</v>
      </c>
      <c r="AB855" s="4">
        <f t="shared" si="107"/>
        <v>6069.1834187229633</v>
      </c>
      <c r="AC855" s="4">
        <f t="shared" si="108"/>
        <v>505.76528489358026</v>
      </c>
    </row>
    <row r="856" spans="15:29" x14ac:dyDescent="0.2">
      <c r="T856" s="1">
        <v>854</v>
      </c>
      <c r="U856" s="2">
        <f t="shared" si="109"/>
        <v>187.50377546085065</v>
      </c>
      <c r="V856" s="2">
        <f t="shared" si="111"/>
        <v>122100.14038703409</v>
      </c>
      <c r="W856" s="2">
        <f t="shared" si="110"/>
        <v>61.107221200881824</v>
      </c>
      <c r="X856" s="2">
        <f t="shared" si="106"/>
        <v>126.39655425996882</v>
      </c>
      <c r="Y856" s="2">
        <f t="shared" si="113"/>
        <v>121626.7799944639</v>
      </c>
      <c r="Z856" s="2">
        <f t="shared" si="112"/>
        <v>116.94882691775375</v>
      </c>
      <c r="AB856" s="4">
        <f t="shared" si="107"/>
        <v>6081.3389997231952</v>
      </c>
      <c r="AC856" s="4">
        <f t="shared" si="108"/>
        <v>506.77824997693295</v>
      </c>
    </row>
    <row r="857" spans="15:29" x14ac:dyDescent="0.2">
      <c r="T857" s="1">
        <v>855</v>
      </c>
      <c r="U857" s="2">
        <f t="shared" si="109"/>
        <v>187.50377546085065</v>
      </c>
      <c r="V857" s="2">
        <f t="shared" si="111"/>
        <v>122287.64416249494</v>
      </c>
      <c r="W857" s="2">
        <f t="shared" si="110"/>
        <v>61.107221200881824</v>
      </c>
      <c r="X857" s="2">
        <f t="shared" si="106"/>
        <v>126.39655425996882</v>
      </c>
      <c r="Y857" s="2">
        <f t="shared" si="113"/>
        <v>121870.12537564161</v>
      </c>
      <c r="Z857" s="2">
        <f t="shared" si="112"/>
        <v>117.18281286119387</v>
      </c>
      <c r="AB857" s="4">
        <f t="shared" si="107"/>
        <v>6093.506268782081</v>
      </c>
      <c r="AC857" s="4">
        <f t="shared" si="108"/>
        <v>507.79218906517343</v>
      </c>
    </row>
    <row r="858" spans="15:29" x14ac:dyDescent="0.2">
      <c r="T858" s="1">
        <v>856</v>
      </c>
      <c r="U858" s="2">
        <f t="shared" si="109"/>
        <v>187.50377546085065</v>
      </c>
      <c r="V858" s="2">
        <f t="shared" si="111"/>
        <v>122475.14793795579</v>
      </c>
      <c r="W858" s="2">
        <f t="shared" si="110"/>
        <v>61.107221200881824</v>
      </c>
      <c r="X858" s="2">
        <f t="shared" si="106"/>
        <v>126.39655425996882</v>
      </c>
      <c r="Y858" s="2">
        <f t="shared" si="113"/>
        <v>122113.70474276277</v>
      </c>
      <c r="Z858" s="2">
        <f t="shared" si="112"/>
        <v>117.41702379111805</v>
      </c>
      <c r="AB858" s="4">
        <f t="shared" si="107"/>
        <v>6105.6852371381392</v>
      </c>
      <c r="AC858" s="4">
        <f t="shared" si="108"/>
        <v>508.80710309484493</v>
      </c>
    </row>
    <row r="859" spans="15:29" x14ac:dyDescent="0.2">
      <c r="T859" s="1">
        <v>857</v>
      </c>
      <c r="U859" s="2">
        <f t="shared" si="109"/>
        <v>187.50377546085065</v>
      </c>
      <c r="V859" s="2">
        <f t="shared" si="111"/>
        <v>122662.65171341664</v>
      </c>
      <c r="W859" s="2">
        <f t="shared" si="110"/>
        <v>61.107221200881824</v>
      </c>
      <c r="X859" s="2">
        <f t="shared" si="106"/>
        <v>126.39655425996882</v>
      </c>
      <c r="Y859" s="2">
        <f t="shared" si="113"/>
        <v>122357.51832081385</v>
      </c>
      <c r="Z859" s="2">
        <f t="shared" si="112"/>
        <v>117.65145992385948</v>
      </c>
      <c r="AB859" s="4">
        <f t="shared" si="107"/>
        <v>6117.8759160406926</v>
      </c>
      <c r="AC859" s="4">
        <f t="shared" si="108"/>
        <v>509.82299300339105</v>
      </c>
    </row>
    <row r="860" spans="15:29" x14ac:dyDescent="0.2">
      <c r="T860" s="1">
        <v>858</v>
      </c>
      <c r="U860" s="2">
        <f t="shared" si="109"/>
        <v>187.50377546085065</v>
      </c>
      <c r="V860" s="2">
        <f t="shared" si="111"/>
        <v>122850.15548887748</v>
      </c>
      <c r="W860" s="2">
        <f t="shared" si="110"/>
        <v>61.107221200881824</v>
      </c>
      <c r="X860" s="2">
        <f t="shared" si="106"/>
        <v>126.39655425996882</v>
      </c>
      <c r="Y860" s="2">
        <f t="shared" si="113"/>
        <v>122601.56633499767</v>
      </c>
      <c r="Z860" s="2">
        <f t="shared" si="112"/>
        <v>117.8861214759593</v>
      </c>
      <c r="AB860" s="4">
        <f t="shared" si="107"/>
        <v>6130.0783167498839</v>
      </c>
      <c r="AC860" s="4">
        <f t="shared" si="108"/>
        <v>510.83985972915701</v>
      </c>
    </row>
    <row r="861" spans="15:29" x14ac:dyDescent="0.2">
      <c r="T861" s="1">
        <v>859</v>
      </c>
      <c r="U861" s="2">
        <f t="shared" si="109"/>
        <v>187.50377546085065</v>
      </c>
      <c r="V861" s="2">
        <f t="shared" si="111"/>
        <v>123037.65926433833</v>
      </c>
      <c r="W861" s="2">
        <f t="shared" si="110"/>
        <v>61.107221200881824</v>
      </c>
      <c r="X861" s="2">
        <f t="shared" si="106"/>
        <v>126.39655425996882</v>
      </c>
      <c r="Y861" s="2">
        <f t="shared" si="113"/>
        <v>122845.84901073358</v>
      </c>
      <c r="Z861" s="2">
        <f t="shared" si="112"/>
        <v>118.12100866416691</v>
      </c>
      <c r="AB861" s="4">
        <f t="shared" si="107"/>
        <v>6142.2924505366791</v>
      </c>
      <c r="AC861" s="4">
        <f t="shared" si="108"/>
        <v>511.85770421138994</v>
      </c>
    </row>
    <row r="862" spans="15:29" x14ac:dyDescent="0.2">
      <c r="T862" s="1">
        <v>860</v>
      </c>
      <c r="U862" s="2">
        <f t="shared" si="109"/>
        <v>187.50377546085065</v>
      </c>
      <c r="V862" s="2">
        <f t="shared" si="111"/>
        <v>123225.16303979918</v>
      </c>
      <c r="W862" s="2">
        <f t="shared" si="110"/>
        <v>61.107221200881824</v>
      </c>
      <c r="X862" s="2">
        <f t="shared" si="106"/>
        <v>126.39655425996882</v>
      </c>
      <c r="Y862" s="2">
        <f t="shared" si="113"/>
        <v>123090.36657365771</v>
      </c>
      <c r="Z862" s="2">
        <f t="shared" si="112"/>
        <v>118.35612170544012</v>
      </c>
      <c r="AB862" s="4">
        <f t="shared" si="107"/>
        <v>6154.518328682886</v>
      </c>
      <c r="AC862" s="4">
        <f t="shared" si="108"/>
        <v>512.87652739024054</v>
      </c>
    </row>
    <row r="863" spans="15:29" x14ac:dyDescent="0.2">
      <c r="T863" s="1">
        <v>861</v>
      </c>
      <c r="U863" s="2">
        <f t="shared" si="109"/>
        <v>187.50377546085065</v>
      </c>
      <c r="V863" s="2">
        <f t="shared" si="111"/>
        <v>123412.66681526003</v>
      </c>
      <c r="W863" s="2">
        <f t="shared" si="110"/>
        <v>61.107221200881824</v>
      </c>
      <c r="X863" s="2">
        <f t="shared" si="106"/>
        <v>126.39655425996882</v>
      </c>
      <c r="Y863" s="2">
        <f t="shared" si="113"/>
        <v>123335.11924962311</v>
      </c>
      <c r="Z863" s="2">
        <f t="shared" si="112"/>
        <v>118.5914608169453</v>
      </c>
      <c r="AB863" s="4">
        <f t="shared" si="107"/>
        <v>6166.7559624811556</v>
      </c>
      <c r="AC863" s="4">
        <f t="shared" si="108"/>
        <v>513.89633020676297</v>
      </c>
    </row>
    <row r="864" spans="15:29" x14ac:dyDescent="0.2">
      <c r="T864" s="1">
        <v>862</v>
      </c>
      <c r="U864" s="2">
        <f t="shared" si="109"/>
        <v>187.50377546085065</v>
      </c>
      <c r="V864" s="2">
        <f t="shared" si="111"/>
        <v>123600.17059072088</v>
      </c>
      <c r="W864" s="2">
        <f t="shared" si="110"/>
        <v>61.107221200881824</v>
      </c>
      <c r="X864" s="2">
        <f t="shared" si="106"/>
        <v>126.39655425996882</v>
      </c>
      <c r="Y864" s="2">
        <f t="shared" si="113"/>
        <v>123580.10726470001</v>
      </c>
      <c r="Z864" s="2">
        <f t="shared" si="112"/>
        <v>118.8270262160577</v>
      </c>
      <c r="AB864" s="4">
        <f t="shared" si="107"/>
        <v>6179.0053632350009</v>
      </c>
      <c r="AC864" s="4">
        <f t="shared" si="108"/>
        <v>514.91711360291674</v>
      </c>
    </row>
    <row r="865" spans="15:29" x14ac:dyDescent="0.2">
      <c r="T865" s="1">
        <v>863</v>
      </c>
      <c r="U865" s="2">
        <f t="shared" si="109"/>
        <v>187.50377546085065</v>
      </c>
      <c r="V865" s="2">
        <f t="shared" si="111"/>
        <v>123787.67436618173</v>
      </c>
      <c r="W865" s="2">
        <f t="shared" si="110"/>
        <v>61.107221200881824</v>
      </c>
      <c r="X865" s="2">
        <f t="shared" si="106"/>
        <v>126.39655425996882</v>
      </c>
      <c r="Y865" s="2">
        <f t="shared" si="113"/>
        <v>123825.33084517602</v>
      </c>
      <c r="Z865" s="2">
        <f t="shared" si="112"/>
        <v>119.06281812036157</v>
      </c>
      <c r="AB865" s="4">
        <f t="shared" si="107"/>
        <v>6191.2665422588016</v>
      </c>
      <c r="AC865" s="4">
        <f t="shared" si="108"/>
        <v>515.93887852156683</v>
      </c>
    </row>
    <row r="866" spans="15:29" x14ac:dyDescent="0.2">
      <c r="T866" s="1">
        <v>864</v>
      </c>
      <c r="U866" s="2">
        <f t="shared" si="109"/>
        <v>187.50377546085065</v>
      </c>
      <c r="V866" s="2">
        <f t="shared" si="111"/>
        <v>123975.17814164258</v>
      </c>
      <c r="W866" s="2">
        <f t="shared" si="110"/>
        <v>61.107221200881824</v>
      </c>
      <c r="X866" s="2">
        <f t="shared" si="106"/>
        <v>126.39655425996882</v>
      </c>
      <c r="Y866" s="2">
        <f t="shared" si="113"/>
        <v>124070.79021755635</v>
      </c>
      <c r="Z866" s="2">
        <f t="shared" si="112"/>
        <v>119.29883674765034</v>
      </c>
      <c r="AB866" s="4">
        <f t="shared" si="107"/>
        <v>6203.5395108778175</v>
      </c>
      <c r="AC866" s="4">
        <f t="shared" si="108"/>
        <v>516.96162590648476</v>
      </c>
    </row>
    <row r="867" spans="15:29" x14ac:dyDescent="0.2">
      <c r="O867" s="5"/>
      <c r="T867" s="1">
        <v>865</v>
      </c>
      <c r="U867" s="2">
        <f t="shared" si="109"/>
        <v>187.50377546085065</v>
      </c>
      <c r="V867" s="2">
        <f t="shared" si="111"/>
        <v>124162.68191710343</v>
      </c>
      <c r="W867" s="2">
        <f t="shared" si="110"/>
        <v>61.107221200881824</v>
      </c>
      <c r="X867" s="2">
        <f t="shared" si="106"/>
        <v>126.39655425996882</v>
      </c>
      <c r="Y867" s="2">
        <f t="shared" si="113"/>
        <v>124316.48560856396</v>
      </c>
      <c r="Z867" s="2">
        <f t="shared" si="112"/>
        <v>119.53508231592689</v>
      </c>
      <c r="AB867" s="4">
        <f t="shared" si="107"/>
        <v>6215.8242804281981</v>
      </c>
      <c r="AC867" s="4">
        <f t="shared" si="108"/>
        <v>517.9853567023498</v>
      </c>
    </row>
    <row r="868" spans="15:29" x14ac:dyDescent="0.2">
      <c r="T868" s="1">
        <v>866</v>
      </c>
      <c r="U868" s="2">
        <f t="shared" si="109"/>
        <v>187.50377546085065</v>
      </c>
      <c r="V868" s="2">
        <f t="shared" si="111"/>
        <v>124350.18569256428</v>
      </c>
      <c r="W868" s="2">
        <f t="shared" si="110"/>
        <v>61.107221200881824</v>
      </c>
      <c r="X868" s="2">
        <f t="shared" si="106"/>
        <v>126.39655425996882</v>
      </c>
      <c r="Y868" s="2">
        <f t="shared" si="113"/>
        <v>124562.41724513985</v>
      </c>
      <c r="Z868" s="2">
        <f t="shared" si="112"/>
        <v>119.77155504340371</v>
      </c>
      <c r="AB868" s="4">
        <f t="shared" si="107"/>
        <v>6228.120862256993</v>
      </c>
      <c r="AC868" s="4">
        <f t="shared" si="108"/>
        <v>519.01007185474941</v>
      </c>
    </row>
    <row r="869" spans="15:29" x14ac:dyDescent="0.2">
      <c r="T869" s="1">
        <v>867</v>
      </c>
      <c r="U869" s="2">
        <f t="shared" si="109"/>
        <v>187.50377546085065</v>
      </c>
      <c r="V869" s="2">
        <f t="shared" si="111"/>
        <v>124537.68946802513</v>
      </c>
      <c r="W869" s="2">
        <f t="shared" si="110"/>
        <v>61.107221200881824</v>
      </c>
      <c r="X869" s="2">
        <f t="shared" si="106"/>
        <v>126.39655425996882</v>
      </c>
      <c r="Y869" s="2">
        <f t="shared" si="113"/>
        <v>124808.58535444322</v>
      </c>
      <c r="Z869" s="2">
        <f t="shared" si="112"/>
        <v>120.0082551485031</v>
      </c>
      <c r="AB869" s="4">
        <f t="shared" si="107"/>
        <v>6240.4292677221611</v>
      </c>
      <c r="AC869" s="4">
        <f t="shared" si="108"/>
        <v>520.03577231018005</v>
      </c>
    </row>
    <row r="870" spans="15:29" x14ac:dyDescent="0.2">
      <c r="T870" s="1">
        <v>868</v>
      </c>
      <c r="U870" s="2">
        <f t="shared" si="109"/>
        <v>187.50377546085065</v>
      </c>
      <c r="V870" s="2">
        <f t="shared" si="111"/>
        <v>124725.19324348598</v>
      </c>
      <c r="W870" s="2">
        <f t="shared" si="110"/>
        <v>61.107221200881824</v>
      </c>
      <c r="X870" s="2">
        <f t="shared" si="106"/>
        <v>126.39655425996882</v>
      </c>
      <c r="Y870" s="2">
        <f t="shared" si="113"/>
        <v>125054.99016385169</v>
      </c>
      <c r="Z870" s="2">
        <f t="shared" si="112"/>
        <v>120.2451828498574</v>
      </c>
      <c r="AB870" s="4">
        <f t="shared" si="107"/>
        <v>6252.7495081925845</v>
      </c>
      <c r="AC870" s="4">
        <f t="shared" si="108"/>
        <v>521.06245901604871</v>
      </c>
    </row>
    <row r="871" spans="15:29" x14ac:dyDescent="0.2">
      <c r="T871" s="1">
        <v>869</v>
      </c>
      <c r="U871" s="2">
        <f t="shared" si="109"/>
        <v>187.50377546085065</v>
      </c>
      <c r="V871" s="2">
        <f t="shared" si="111"/>
        <v>124912.69701894683</v>
      </c>
      <c r="W871" s="2">
        <f t="shared" si="110"/>
        <v>61.107221200881824</v>
      </c>
      <c r="X871" s="2">
        <f t="shared" si="106"/>
        <v>126.39655425996882</v>
      </c>
      <c r="Y871" s="2">
        <f t="shared" si="113"/>
        <v>125301.63190096151</v>
      </c>
      <c r="Z871" s="2">
        <f t="shared" si="112"/>
        <v>120.48233836630915</v>
      </c>
      <c r="AB871" s="4">
        <f t="shared" si="107"/>
        <v>6265.0815950480755</v>
      </c>
      <c r="AC871" s="4">
        <f t="shared" si="108"/>
        <v>522.090132920673</v>
      </c>
    </row>
    <row r="872" spans="15:29" x14ac:dyDescent="0.2">
      <c r="T872" s="1">
        <v>870</v>
      </c>
      <c r="U872" s="2">
        <f t="shared" si="109"/>
        <v>187.50377546085065</v>
      </c>
      <c r="V872" s="2">
        <f t="shared" si="111"/>
        <v>125100.20079440768</v>
      </c>
      <c r="W872" s="2">
        <f t="shared" si="110"/>
        <v>61.107221200881824</v>
      </c>
      <c r="X872" s="2">
        <f t="shared" si="106"/>
        <v>126.39655425996882</v>
      </c>
      <c r="Y872" s="2">
        <f t="shared" si="113"/>
        <v>125548.51079358777</v>
      </c>
      <c r="Z872" s="2">
        <f t="shared" si="112"/>
        <v>120.71972191691133</v>
      </c>
      <c r="AB872" s="4">
        <f t="shared" si="107"/>
        <v>6277.4255396793887</v>
      </c>
      <c r="AC872" s="4">
        <f t="shared" si="108"/>
        <v>523.11879497328243</v>
      </c>
    </row>
    <row r="873" spans="15:29" x14ac:dyDescent="0.2">
      <c r="T873" s="1">
        <v>871</v>
      </c>
      <c r="U873" s="2">
        <f t="shared" si="109"/>
        <v>187.50377546085065</v>
      </c>
      <c r="V873" s="2">
        <f t="shared" si="111"/>
        <v>125287.70456986853</v>
      </c>
      <c r="W873" s="2">
        <f t="shared" si="110"/>
        <v>61.107221200881824</v>
      </c>
      <c r="X873" s="2">
        <f t="shared" si="106"/>
        <v>126.39655425996882</v>
      </c>
      <c r="Y873" s="2">
        <f t="shared" si="113"/>
        <v>125795.62706976465</v>
      </c>
      <c r="Z873" s="2">
        <f t="shared" si="112"/>
        <v>120.95733372092756</v>
      </c>
      <c r="AB873" s="4">
        <f t="shared" si="107"/>
        <v>6289.7813534882334</v>
      </c>
      <c r="AC873" s="4">
        <f t="shared" si="108"/>
        <v>524.14844612401942</v>
      </c>
    </row>
    <row r="874" spans="15:29" x14ac:dyDescent="0.2">
      <c r="T874" s="1">
        <v>872</v>
      </c>
      <c r="U874" s="2">
        <f t="shared" si="109"/>
        <v>187.50377546085065</v>
      </c>
      <c r="V874" s="2">
        <f t="shared" si="111"/>
        <v>125475.20834532937</v>
      </c>
      <c r="W874" s="2">
        <f t="shared" si="110"/>
        <v>61.107221200881824</v>
      </c>
      <c r="X874" s="2">
        <f t="shared" si="106"/>
        <v>126.39655425996882</v>
      </c>
      <c r="Y874" s="2">
        <f t="shared" si="113"/>
        <v>126042.98095774555</v>
      </c>
      <c r="Z874" s="2">
        <f t="shared" si="112"/>
        <v>121.19517399783226</v>
      </c>
      <c r="AB874" s="4">
        <f t="shared" si="107"/>
        <v>6302.1490478872774</v>
      </c>
      <c r="AC874" s="4">
        <f t="shared" si="108"/>
        <v>525.17908732393983</v>
      </c>
    </row>
    <row r="875" spans="15:29" x14ac:dyDescent="0.2">
      <c r="T875" s="1">
        <v>873</v>
      </c>
      <c r="U875" s="2">
        <f t="shared" si="109"/>
        <v>187.50377546085065</v>
      </c>
      <c r="V875" s="2">
        <f t="shared" si="111"/>
        <v>125662.71212079022</v>
      </c>
      <c r="W875" s="2">
        <f t="shared" si="110"/>
        <v>61.107221200881824</v>
      </c>
      <c r="X875" s="2">
        <f t="shared" si="106"/>
        <v>126.39655425996882</v>
      </c>
      <c r="Y875" s="2">
        <f t="shared" si="113"/>
        <v>126290.57268600335</v>
      </c>
      <c r="Z875" s="2">
        <f t="shared" si="112"/>
        <v>121.43324296731092</v>
      </c>
      <c r="AB875" s="4">
        <f t="shared" si="107"/>
        <v>6314.5286343001681</v>
      </c>
      <c r="AC875" s="4">
        <f t="shared" si="108"/>
        <v>526.21071952501404</v>
      </c>
    </row>
    <row r="876" spans="15:29" x14ac:dyDescent="0.2">
      <c r="T876" s="1">
        <v>874</v>
      </c>
      <c r="U876" s="2">
        <f t="shared" si="109"/>
        <v>187.50377546085065</v>
      </c>
      <c r="V876" s="2">
        <f t="shared" si="111"/>
        <v>125850.21589625107</v>
      </c>
      <c r="W876" s="2">
        <f t="shared" si="110"/>
        <v>61.107221200881824</v>
      </c>
      <c r="X876" s="2">
        <f t="shared" si="106"/>
        <v>126.39655425996882</v>
      </c>
      <c r="Y876" s="2">
        <f t="shared" si="113"/>
        <v>126538.40248323062</v>
      </c>
      <c r="Z876" s="2">
        <f t="shared" si="112"/>
        <v>121.67154084926021</v>
      </c>
      <c r="AB876" s="4">
        <f t="shared" si="107"/>
        <v>6326.920124161531</v>
      </c>
      <c r="AC876" s="4">
        <f t="shared" si="108"/>
        <v>527.24334368012762</v>
      </c>
    </row>
    <row r="877" spans="15:29" x14ac:dyDescent="0.2">
      <c r="T877" s="1">
        <v>875</v>
      </c>
      <c r="U877" s="2">
        <f t="shared" si="109"/>
        <v>187.50377546085065</v>
      </c>
      <c r="V877" s="2">
        <f t="shared" si="111"/>
        <v>126037.71967171192</v>
      </c>
      <c r="W877" s="2">
        <f t="shared" si="110"/>
        <v>61.107221200881824</v>
      </c>
      <c r="X877" s="2">
        <f t="shared" si="106"/>
        <v>126.39655425996882</v>
      </c>
      <c r="Y877" s="2">
        <f t="shared" si="113"/>
        <v>126786.47057833984</v>
      </c>
      <c r="Z877" s="2">
        <f t="shared" si="112"/>
        <v>121.91006786378831</v>
      </c>
      <c r="AB877" s="4">
        <f t="shared" si="107"/>
        <v>6339.3235289169925</v>
      </c>
      <c r="AC877" s="4">
        <f t="shared" si="108"/>
        <v>528.27696074308267</v>
      </c>
    </row>
    <row r="878" spans="15:29" x14ac:dyDescent="0.2">
      <c r="T878" s="1">
        <v>876</v>
      </c>
      <c r="U878" s="2">
        <f t="shared" si="109"/>
        <v>187.50377546085065</v>
      </c>
      <c r="V878" s="2">
        <f t="shared" si="111"/>
        <v>126225.22344717277</v>
      </c>
      <c r="W878" s="2">
        <f t="shared" si="110"/>
        <v>61.107221200881824</v>
      </c>
      <c r="X878" s="2">
        <f t="shared" si="106"/>
        <v>126.39655425996882</v>
      </c>
      <c r="Y878" s="2">
        <f t="shared" si="113"/>
        <v>127034.77720046359</v>
      </c>
      <c r="Z878" s="2">
        <f t="shared" si="112"/>
        <v>122.148824231215</v>
      </c>
      <c r="AB878" s="4">
        <f t="shared" si="107"/>
        <v>6351.7388600231798</v>
      </c>
      <c r="AC878" s="4">
        <f t="shared" si="108"/>
        <v>529.31157166859828</v>
      </c>
    </row>
    <row r="879" spans="15:29" x14ac:dyDescent="0.2">
      <c r="O879" s="5"/>
      <c r="T879" s="1">
        <v>877</v>
      </c>
      <c r="U879" s="2">
        <f t="shared" si="109"/>
        <v>187.50377546085065</v>
      </c>
      <c r="V879" s="2">
        <f t="shared" si="111"/>
        <v>126412.72722263362</v>
      </c>
      <c r="W879" s="2">
        <f t="shared" si="110"/>
        <v>61.107221200881824</v>
      </c>
      <c r="X879" s="2">
        <f t="shared" si="106"/>
        <v>126.39655425996882</v>
      </c>
      <c r="Y879" s="2">
        <f t="shared" si="113"/>
        <v>127283.32257895477</v>
      </c>
      <c r="Z879" s="2">
        <f t="shared" si="112"/>
        <v>122.38781017207189</v>
      </c>
      <c r="AB879" s="4">
        <f t="shared" si="107"/>
        <v>6364.1661289477388</v>
      </c>
      <c r="AC879" s="4">
        <f t="shared" si="108"/>
        <v>530.34717741231157</v>
      </c>
    </row>
    <row r="880" spans="15:29" x14ac:dyDescent="0.2">
      <c r="T880" s="1">
        <v>878</v>
      </c>
      <c r="U880" s="2">
        <f t="shared" si="109"/>
        <v>187.50377546085065</v>
      </c>
      <c r="V880" s="2">
        <f t="shared" si="111"/>
        <v>126600.23099809447</v>
      </c>
      <c r="W880" s="2">
        <f t="shared" si="110"/>
        <v>61.107221200881824</v>
      </c>
      <c r="X880" s="2">
        <f t="shared" si="106"/>
        <v>126.39655425996882</v>
      </c>
      <c r="Y880" s="2">
        <f t="shared" si="113"/>
        <v>127532.10694338681</v>
      </c>
      <c r="Z880" s="2">
        <f t="shared" si="112"/>
        <v>122.62702590710272</v>
      </c>
      <c r="AB880" s="4">
        <f t="shared" si="107"/>
        <v>6376.6053471693413</v>
      </c>
      <c r="AC880" s="4">
        <f t="shared" si="108"/>
        <v>531.38377893077848</v>
      </c>
    </row>
    <row r="881" spans="15:29" x14ac:dyDescent="0.2">
      <c r="T881" s="1">
        <v>879</v>
      </c>
      <c r="U881" s="2">
        <f t="shared" si="109"/>
        <v>187.50377546085065</v>
      </c>
      <c r="V881" s="2">
        <f t="shared" si="111"/>
        <v>126787.73477355532</v>
      </c>
      <c r="W881" s="2">
        <f t="shared" si="110"/>
        <v>61.107221200881824</v>
      </c>
      <c r="X881" s="2">
        <f t="shared" si="106"/>
        <v>126.39655425996882</v>
      </c>
      <c r="Y881" s="2">
        <f t="shared" si="113"/>
        <v>127781.13052355387</v>
      </c>
      <c r="Z881" s="2">
        <f t="shared" si="112"/>
        <v>122.86647165726335</v>
      </c>
      <c r="AB881" s="4">
        <f t="shared" si="107"/>
        <v>6389.0565261776937</v>
      </c>
      <c r="AC881" s="4">
        <f t="shared" si="108"/>
        <v>532.42137718147444</v>
      </c>
    </row>
    <row r="882" spans="15:29" x14ac:dyDescent="0.2">
      <c r="T882" s="1">
        <v>880</v>
      </c>
      <c r="U882" s="2">
        <f t="shared" si="109"/>
        <v>187.50377546085065</v>
      </c>
      <c r="V882" s="2">
        <f t="shared" si="111"/>
        <v>126975.23854901617</v>
      </c>
      <c r="W882" s="2">
        <f t="shared" si="110"/>
        <v>61.107221200881824</v>
      </c>
      <c r="X882" s="2">
        <f t="shared" si="106"/>
        <v>126.39655425996882</v>
      </c>
      <c r="Y882" s="2">
        <f t="shared" si="113"/>
        <v>128030.3935494711</v>
      </c>
      <c r="Z882" s="2">
        <f t="shared" si="112"/>
        <v>123.10614764372222</v>
      </c>
      <c r="AB882" s="4">
        <f t="shared" si="107"/>
        <v>6401.5196774735559</v>
      </c>
      <c r="AC882" s="4">
        <f t="shared" si="108"/>
        <v>533.45997312279633</v>
      </c>
    </row>
    <row r="883" spans="15:29" x14ac:dyDescent="0.2">
      <c r="T883" s="1">
        <v>881</v>
      </c>
      <c r="U883" s="2">
        <f t="shared" si="109"/>
        <v>187.50377546085065</v>
      </c>
      <c r="V883" s="2">
        <f t="shared" si="111"/>
        <v>127162.74232447702</v>
      </c>
      <c r="W883" s="2">
        <f t="shared" si="110"/>
        <v>61.107221200881824</v>
      </c>
      <c r="X883" s="2">
        <f t="shared" si="106"/>
        <v>126.39655425996882</v>
      </c>
      <c r="Y883" s="2">
        <f t="shared" si="113"/>
        <v>128279.89625137478</v>
      </c>
      <c r="Z883" s="2">
        <f t="shared" si="112"/>
        <v>123.34605408786038</v>
      </c>
      <c r="AB883" s="4">
        <f t="shared" si="107"/>
        <v>6413.9948125687397</v>
      </c>
      <c r="AC883" s="4">
        <f t="shared" si="108"/>
        <v>534.49956771406164</v>
      </c>
    </row>
    <row r="884" spans="15:29" x14ac:dyDescent="0.2">
      <c r="T884" s="1">
        <v>882</v>
      </c>
      <c r="U884" s="2">
        <f t="shared" si="109"/>
        <v>187.50377546085065</v>
      </c>
      <c r="V884" s="2">
        <f t="shared" si="111"/>
        <v>127350.24609993787</v>
      </c>
      <c r="W884" s="2">
        <f t="shared" si="110"/>
        <v>61.107221200881824</v>
      </c>
      <c r="X884" s="2">
        <f t="shared" si="106"/>
        <v>126.39655425996882</v>
      </c>
      <c r="Y884" s="2">
        <f t="shared" si="113"/>
        <v>128529.6388597226</v>
      </c>
      <c r="Z884" s="2">
        <f t="shared" si="112"/>
        <v>123.58619121127175</v>
      </c>
      <c r="AB884" s="4">
        <f t="shared" si="107"/>
        <v>6426.4819429861309</v>
      </c>
      <c r="AC884" s="4">
        <f t="shared" si="108"/>
        <v>535.54016191551091</v>
      </c>
    </row>
    <row r="885" spans="15:29" x14ac:dyDescent="0.2">
      <c r="T885" s="1">
        <v>883</v>
      </c>
      <c r="U885" s="2">
        <f t="shared" si="109"/>
        <v>187.50377546085065</v>
      </c>
      <c r="V885" s="2">
        <f t="shared" si="111"/>
        <v>127537.74987539872</v>
      </c>
      <c r="W885" s="2">
        <f t="shared" si="110"/>
        <v>61.107221200881824</v>
      </c>
      <c r="X885" s="2">
        <f t="shared" si="106"/>
        <v>126.39655425996882</v>
      </c>
      <c r="Y885" s="2">
        <f t="shared" si="113"/>
        <v>128779.62160519384</v>
      </c>
      <c r="Z885" s="2">
        <f t="shared" si="112"/>
        <v>123.82655923576331</v>
      </c>
      <c r="AB885" s="4">
        <f t="shared" si="107"/>
        <v>6438.9810802596921</v>
      </c>
      <c r="AC885" s="4">
        <f t="shared" si="108"/>
        <v>536.58175668830768</v>
      </c>
    </row>
    <row r="886" spans="15:29" x14ac:dyDescent="0.2">
      <c r="O886" s="5"/>
      <c r="T886" s="1">
        <v>884</v>
      </c>
      <c r="U886" s="2">
        <f t="shared" si="109"/>
        <v>187.50377546085065</v>
      </c>
      <c r="V886" s="2">
        <f t="shared" si="111"/>
        <v>127725.25365085957</v>
      </c>
      <c r="W886" s="2">
        <f t="shared" si="110"/>
        <v>61.107221200881824</v>
      </c>
      <c r="X886" s="2">
        <f t="shared" si="106"/>
        <v>126.39655425996882</v>
      </c>
      <c r="Y886" s="2">
        <f t="shared" si="113"/>
        <v>129029.84471868956</v>
      </c>
      <c r="Z886" s="2">
        <f t="shared" si="112"/>
        <v>124.06715838335535</v>
      </c>
      <c r="AB886" s="4">
        <f t="shared" si="107"/>
        <v>6451.4922359344782</v>
      </c>
      <c r="AC886" s="4">
        <f t="shared" si="108"/>
        <v>537.62435299453989</v>
      </c>
    </row>
    <row r="887" spans="15:29" x14ac:dyDescent="0.2">
      <c r="O887" s="6">
        <f>SUM(O835*$O$7)+O835</f>
        <v>80989.533981315806</v>
      </c>
      <c r="P887" s="4">
        <f>SUM(O887*0.124)</f>
        <v>10042.70221368316</v>
      </c>
      <c r="Q887" s="4">
        <f>SUM(P887*AD18)</f>
        <v>8213.7271377165307</v>
      </c>
      <c r="R887" s="8">
        <f>SUM(P887-Q887)</f>
        <v>1828.9750759666294</v>
      </c>
      <c r="S887" s="8"/>
      <c r="T887" s="1">
        <v>885</v>
      </c>
      <c r="U887" s="2">
        <f>SUM(O887*0.124)/52</f>
        <v>193.12888872467616</v>
      </c>
      <c r="V887" s="2">
        <f t="shared" si="111"/>
        <v>127918.38253958424</v>
      </c>
      <c r="W887" s="2">
        <f t="shared" si="110"/>
        <v>62.940437836908274</v>
      </c>
      <c r="X887" s="2">
        <f t="shared" ref="X887:X950" si="114">SUM(U887*$AD$3)</f>
        <v>130.18845088776789</v>
      </c>
      <c r="Y887" s="2">
        <f t="shared" si="113"/>
        <v>129284.1003279607</v>
      </c>
      <c r="Z887" s="2">
        <f t="shared" si="112"/>
        <v>124.31163493073144</v>
      </c>
      <c r="AB887" s="4">
        <f t="shared" si="107"/>
        <v>6464.2050163980348</v>
      </c>
      <c r="AC887" s="4">
        <f t="shared" si="108"/>
        <v>538.68375136650286</v>
      </c>
    </row>
    <row r="888" spans="15:29" x14ac:dyDescent="0.2">
      <c r="T888" s="1">
        <v>886</v>
      </c>
      <c r="U888" s="2">
        <f t="shared" si="109"/>
        <v>193.12888872467616</v>
      </c>
      <c r="V888" s="2">
        <f t="shared" si="111"/>
        <v>128111.51142830892</v>
      </c>
      <c r="W888" s="2">
        <f t="shared" si="110"/>
        <v>62.940437836908274</v>
      </c>
      <c r="X888" s="2">
        <f t="shared" si="114"/>
        <v>130.18845088776789</v>
      </c>
      <c r="Y888" s="2">
        <f t="shared" si="113"/>
        <v>129538.6004137792</v>
      </c>
      <c r="Z888" s="2">
        <f t="shared" si="112"/>
        <v>124.55634655171077</v>
      </c>
      <c r="AB888" s="4">
        <f t="shared" ref="AB888:AB951" si="115">SUM(Z888*52)</f>
        <v>6476.9300206889602</v>
      </c>
      <c r="AC888" s="4">
        <f t="shared" ref="AC888:AC951" si="116">SUM(AB888/12)</f>
        <v>539.74416839074672</v>
      </c>
    </row>
    <row r="889" spans="15:29" x14ac:dyDescent="0.2">
      <c r="T889" s="1">
        <v>887</v>
      </c>
      <c r="U889" s="2">
        <f t="shared" si="109"/>
        <v>193.12888872467616</v>
      </c>
      <c r="V889" s="2">
        <f t="shared" si="111"/>
        <v>128304.6403170336</v>
      </c>
      <c r="W889" s="2">
        <f t="shared" si="110"/>
        <v>62.940437836908274</v>
      </c>
      <c r="X889" s="2">
        <f t="shared" si="114"/>
        <v>130.18845088776789</v>
      </c>
      <c r="Y889" s="2">
        <f t="shared" si="113"/>
        <v>129793.34521121868</v>
      </c>
      <c r="Z889" s="2">
        <f t="shared" si="112"/>
        <v>124.80129347232567</v>
      </c>
      <c r="AB889" s="4">
        <f t="shared" si="115"/>
        <v>6489.6672605609347</v>
      </c>
      <c r="AC889" s="4">
        <f t="shared" si="116"/>
        <v>540.80560504674452</v>
      </c>
    </row>
    <row r="890" spans="15:29" x14ac:dyDescent="0.2">
      <c r="T890" s="1">
        <v>888</v>
      </c>
      <c r="U890" s="2">
        <f t="shared" si="109"/>
        <v>193.12888872467616</v>
      </c>
      <c r="V890" s="2">
        <f t="shared" si="111"/>
        <v>128497.76920575828</v>
      </c>
      <c r="W890" s="2">
        <f t="shared" si="110"/>
        <v>62.940437836908274</v>
      </c>
      <c r="X890" s="2">
        <f t="shared" si="114"/>
        <v>130.18845088776789</v>
      </c>
      <c r="Y890" s="2">
        <f t="shared" si="113"/>
        <v>130048.33495557877</v>
      </c>
      <c r="Z890" s="2">
        <f t="shared" si="112"/>
        <v>125.04647591882575</v>
      </c>
      <c r="AB890" s="4">
        <f t="shared" si="115"/>
        <v>6502.4167477789388</v>
      </c>
      <c r="AC890" s="4">
        <f t="shared" si="116"/>
        <v>541.86806231491153</v>
      </c>
    </row>
    <row r="891" spans="15:29" x14ac:dyDescent="0.2">
      <c r="O891" s="5"/>
      <c r="T891" s="1">
        <v>889</v>
      </c>
      <c r="U891" s="2">
        <f t="shared" si="109"/>
        <v>193.12888872467616</v>
      </c>
      <c r="V891" s="2">
        <f t="shared" si="111"/>
        <v>128690.89809448295</v>
      </c>
      <c r="W891" s="2">
        <f t="shared" si="110"/>
        <v>62.940437836908274</v>
      </c>
      <c r="X891" s="2">
        <f t="shared" si="114"/>
        <v>130.18845088776789</v>
      </c>
      <c r="Y891" s="2">
        <f t="shared" si="113"/>
        <v>130303.56988238537</v>
      </c>
      <c r="Z891" s="2">
        <f t="shared" si="112"/>
        <v>125.29189411767825</v>
      </c>
      <c r="AB891" s="4">
        <f t="shared" si="115"/>
        <v>6515.1784941192691</v>
      </c>
      <c r="AC891" s="4">
        <f t="shared" si="116"/>
        <v>542.93154117660572</v>
      </c>
    </row>
    <row r="892" spans="15:29" x14ac:dyDescent="0.2">
      <c r="T892" s="1">
        <v>890</v>
      </c>
      <c r="U892" s="2">
        <f t="shared" si="109"/>
        <v>193.12888872467616</v>
      </c>
      <c r="V892" s="2">
        <f t="shared" si="111"/>
        <v>128884.02698320763</v>
      </c>
      <c r="W892" s="2">
        <f t="shared" si="110"/>
        <v>62.940437836908274</v>
      </c>
      <c r="X892" s="2">
        <f t="shared" si="114"/>
        <v>130.18845088776789</v>
      </c>
      <c r="Y892" s="2">
        <f t="shared" si="113"/>
        <v>130559.05022739082</v>
      </c>
      <c r="Z892" s="2">
        <f t="shared" si="112"/>
        <v>125.53754829556812</v>
      </c>
      <c r="AB892" s="4">
        <f t="shared" si="115"/>
        <v>6527.9525113695418</v>
      </c>
      <c r="AC892" s="4">
        <f t="shared" si="116"/>
        <v>543.99604261412844</v>
      </c>
    </row>
    <row r="893" spans="15:29" x14ac:dyDescent="0.2">
      <c r="T893" s="1">
        <v>891</v>
      </c>
      <c r="U893" s="2">
        <f t="shared" si="109"/>
        <v>193.12888872467616</v>
      </c>
      <c r="V893" s="2">
        <f t="shared" si="111"/>
        <v>129077.15587193231</v>
      </c>
      <c r="W893" s="2">
        <f t="shared" si="110"/>
        <v>62.940437836908274</v>
      </c>
      <c r="X893" s="2">
        <f t="shared" si="114"/>
        <v>130.18845088776789</v>
      </c>
      <c r="Y893" s="2">
        <f t="shared" si="113"/>
        <v>130814.77622657416</v>
      </c>
      <c r="Z893" s="2">
        <f t="shared" si="112"/>
        <v>125.78343867939824</v>
      </c>
      <c r="AB893" s="4">
        <f t="shared" si="115"/>
        <v>6540.7388113287088</v>
      </c>
      <c r="AC893" s="4">
        <f t="shared" si="116"/>
        <v>545.06156761072577</v>
      </c>
    </row>
    <row r="894" spans="15:29" x14ac:dyDescent="0.2">
      <c r="T894" s="1">
        <v>892</v>
      </c>
      <c r="U894" s="2">
        <f t="shared" si="109"/>
        <v>193.12888872467616</v>
      </c>
      <c r="V894" s="2">
        <f t="shared" si="111"/>
        <v>129270.28476065698</v>
      </c>
      <c r="W894" s="2">
        <f t="shared" si="110"/>
        <v>62.940437836908274</v>
      </c>
      <c r="X894" s="2">
        <f t="shared" si="114"/>
        <v>130.18845088776789</v>
      </c>
      <c r="Y894" s="2">
        <f t="shared" si="113"/>
        <v>131070.74811614133</v>
      </c>
      <c r="Z894" s="2">
        <f t="shared" si="112"/>
        <v>126.02956549628973</v>
      </c>
      <c r="AB894" s="4">
        <f t="shared" si="115"/>
        <v>6553.5374058070665</v>
      </c>
      <c r="AC894" s="4">
        <f t="shared" si="116"/>
        <v>546.12811715058888</v>
      </c>
    </row>
    <row r="895" spans="15:29" x14ac:dyDescent="0.2">
      <c r="T895" s="1">
        <v>893</v>
      </c>
      <c r="U895" s="2">
        <f t="shared" si="109"/>
        <v>193.12888872467616</v>
      </c>
      <c r="V895" s="2">
        <f t="shared" si="111"/>
        <v>129463.41364938166</v>
      </c>
      <c r="W895" s="2">
        <f t="shared" si="110"/>
        <v>62.940437836908274</v>
      </c>
      <c r="X895" s="2">
        <f t="shared" si="114"/>
        <v>130.18845088776789</v>
      </c>
      <c r="Y895" s="2">
        <f t="shared" si="113"/>
        <v>131326.96613252538</v>
      </c>
      <c r="Z895" s="2">
        <f t="shared" si="112"/>
        <v>126.27592897358211</v>
      </c>
      <c r="AB895" s="4">
        <f t="shared" si="115"/>
        <v>6566.3483066262697</v>
      </c>
      <c r="AC895" s="4">
        <f t="shared" si="116"/>
        <v>547.19569221885581</v>
      </c>
    </row>
    <row r="896" spans="15:29" x14ac:dyDescent="0.2">
      <c r="T896" s="1">
        <v>894</v>
      </c>
      <c r="U896" s="2">
        <f t="shared" si="109"/>
        <v>193.12888872467616</v>
      </c>
      <c r="V896" s="2">
        <f t="shared" si="111"/>
        <v>129656.54253810634</v>
      </c>
      <c r="W896" s="2">
        <f t="shared" si="110"/>
        <v>62.940437836908274</v>
      </c>
      <c r="X896" s="2">
        <f t="shared" si="114"/>
        <v>130.18845088776789</v>
      </c>
      <c r="Y896" s="2">
        <f t="shared" si="113"/>
        <v>131583.43051238672</v>
      </c>
      <c r="Z896" s="2">
        <f t="shared" si="112"/>
        <v>126.52252933883339</v>
      </c>
      <c r="AB896" s="4">
        <f t="shared" si="115"/>
        <v>6579.1715256193365</v>
      </c>
      <c r="AC896" s="4">
        <f t="shared" si="116"/>
        <v>548.26429380161142</v>
      </c>
    </row>
    <row r="897" spans="15:29" x14ac:dyDescent="0.2">
      <c r="T897" s="1">
        <v>895</v>
      </c>
      <c r="U897" s="2">
        <f t="shared" si="109"/>
        <v>193.12888872467616</v>
      </c>
      <c r="V897" s="2">
        <f t="shared" si="111"/>
        <v>129849.67142683102</v>
      </c>
      <c r="W897" s="2">
        <f t="shared" si="110"/>
        <v>62.940437836908274</v>
      </c>
      <c r="X897" s="2">
        <f t="shared" si="114"/>
        <v>130.18845088776789</v>
      </c>
      <c r="Y897" s="2">
        <f t="shared" si="113"/>
        <v>131840.14149261333</v>
      </c>
      <c r="Z897" s="2">
        <f t="shared" si="112"/>
        <v>126.7693668198205</v>
      </c>
      <c r="AB897" s="4">
        <f t="shared" si="115"/>
        <v>6592.0070746306665</v>
      </c>
      <c r="AC897" s="4">
        <f t="shared" si="116"/>
        <v>549.33392288588891</v>
      </c>
    </row>
    <row r="898" spans="15:29" x14ac:dyDescent="0.2">
      <c r="T898" s="1">
        <v>896</v>
      </c>
      <c r="U898" s="2">
        <f t="shared" si="109"/>
        <v>193.12888872467616</v>
      </c>
      <c r="V898" s="2">
        <f t="shared" si="111"/>
        <v>130042.80031555569</v>
      </c>
      <c r="W898" s="2">
        <f t="shared" si="110"/>
        <v>62.940437836908274</v>
      </c>
      <c r="X898" s="2">
        <f t="shared" si="114"/>
        <v>130.18845088776789</v>
      </c>
      <c r="Y898" s="2">
        <f t="shared" si="113"/>
        <v>132097.09931032092</v>
      </c>
      <c r="Z898" s="2">
        <f t="shared" si="112"/>
        <v>127.01644164453934</v>
      </c>
      <c r="AB898" s="4">
        <f t="shared" si="115"/>
        <v>6604.8549655160459</v>
      </c>
      <c r="AC898" s="4">
        <f t="shared" si="116"/>
        <v>550.40458045967046</v>
      </c>
    </row>
    <row r="899" spans="15:29" x14ac:dyDescent="0.2">
      <c r="T899" s="1">
        <v>897</v>
      </c>
      <c r="U899" s="2">
        <f t="shared" si="109"/>
        <v>193.12888872467616</v>
      </c>
      <c r="V899" s="2">
        <f t="shared" si="111"/>
        <v>130235.92920428037</v>
      </c>
      <c r="W899" s="2">
        <f t="shared" si="110"/>
        <v>62.940437836908274</v>
      </c>
      <c r="X899" s="2">
        <f t="shared" si="114"/>
        <v>130.18845088776789</v>
      </c>
      <c r="Y899" s="2">
        <f t="shared" si="113"/>
        <v>132354.30420285324</v>
      </c>
      <c r="Z899" s="2">
        <f t="shared" si="112"/>
        <v>127.26375404120503</v>
      </c>
      <c r="AB899" s="4">
        <f t="shared" si="115"/>
        <v>6617.7152101426618</v>
      </c>
      <c r="AC899" s="4">
        <f t="shared" si="116"/>
        <v>551.47626751188852</v>
      </c>
    </row>
    <row r="900" spans="15:29" x14ac:dyDescent="0.2">
      <c r="T900" s="1">
        <v>898</v>
      </c>
      <c r="U900" s="2">
        <f t="shared" ref="U900:U963" si="117">SUM(U899)</f>
        <v>193.12888872467616</v>
      </c>
      <c r="V900" s="2">
        <f t="shared" si="111"/>
        <v>130429.05809300505</v>
      </c>
      <c r="W900" s="2">
        <f t="shared" ref="W900:W963" si="118">SUM(U900-X900)</f>
        <v>62.940437836908274</v>
      </c>
      <c r="X900" s="2">
        <f t="shared" si="114"/>
        <v>130.18845088776789</v>
      </c>
      <c r="Y900" s="2">
        <f t="shared" si="113"/>
        <v>132611.7564077822</v>
      </c>
      <c r="Z900" s="2">
        <f t="shared" si="112"/>
        <v>127.51130423825212</v>
      </c>
      <c r="AB900" s="4">
        <f t="shared" si="115"/>
        <v>6630.5878203891107</v>
      </c>
      <c r="AC900" s="4">
        <f t="shared" si="116"/>
        <v>552.54898503242589</v>
      </c>
    </row>
    <row r="901" spans="15:29" x14ac:dyDescent="0.2">
      <c r="T901" s="1">
        <v>899</v>
      </c>
      <c r="U901" s="2">
        <f t="shared" si="117"/>
        <v>193.12888872467616</v>
      </c>
      <c r="V901" s="2">
        <f t="shared" ref="V901:V964" si="119">SUM(U901+V900)</f>
        <v>130622.18698172973</v>
      </c>
      <c r="W901" s="2">
        <f t="shared" si="118"/>
        <v>62.940437836908274</v>
      </c>
      <c r="X901" s="2">
        <f t="shared" si="114"/>
        <v>130.18845088776789</v>
      </c>
      <c r="Y901" s="2">
        <f t="shared" si="113"/>
        <v>132869.45616290823</v>
      </c>
      <c r="Z901" s="2">
        <f t="shared" ref="Z901:Z964" si="120">SUM(Y901*$Z$2)/52</f>
        <v>127.75909246433486</v>
      </c>
      <c r="AB901" s="4">
        <f t="shared" si="115"/>
        <v>6643.4728081454123</v>
      </c>
      <c r="AC901" s="4">
        <f t="shared" si="116"/>
        <v>553.62273401211769</v>
      </c>
    </row>
    <row r="902" spans="15:29" x14ac:dyDescent="0.2">
      <c r="T902" s="1">
        <v>900</v>
      </c>
      <c r="U902" s="2">
        <f t="shared" si="117"/>
        <v>193.12888872467616</v>
      </c>
      <c r="V902" s="2">
        <f t="shared" si="119"/>
        <v>130815.3158704544</v>
      </c>
      <c r="W902" s="2">
        <f t="shared" si="118"/>
        <v>62.940437836908274</v>
      </c>
      <c r="X902" s="2">
        <f t="shared" si="114"/>
        <v>130.18845088776789</v>
      </c>
      <c r="Y902" s="2">
        <f t="shared" ref="Y902:Y965" si="121">SUM(X902+Y901+Z901)</f>
        <v>133127.40370626035</v>
      </c>
      <c r="Z902" s="2">
        <f t="shared" si="120"/>
        <v>128.00711894832727</v>
      </c>
      <c r="AB902" s="4">
        <f t="shared" si="115"/>
        <v>6656.3701853130187</v>
      </c>
      <c r="AC902" s="4">
        <f t="shared" si="116"/>
        <v>554.69751544275152</v>
      </c>
    </row>
    <row r="903" spans="15:29" x14ac:dyDescent="0.2">
      <c r="O903" s="5"/>
      <c r="T903" s="1">
        <v>901</v>
      </c>
      <c r="U903" s="2">
        <f t="shared" si="117"/>
        <v>193.12888872467616</v>
      </c>
      <c r="V903" s="2">
        <f t="shared" si="119"/>
        <v>131008.44475917908</v>
      </c>
      <c r="W903" s="2">
        <f t="shared" si="118"/>
        <v>62.940437836908274</v>
      </c>
      <c r="X903" s="2">
        <f t="shared" si="114"/>
        <v>130.18845088776789</v>
      </c>
      <c r="Y903" s="2">
        <f t="shared" si="121"/>
        <v>133385.59927609644</v>
      </c>
      <c r="Z903" s="2">
        <f t="shared" si="120"/>
        <v>128.25538391932352</v>
      </c>
      <c r="AB903" s="4">
        <f t="shared" si="115"/>
        <v>6669.2799638048227</v>
      </c>
      <c r="AC903" s="4">
        <f t="shared" si="116"/>
        <v>555.7733303170686</v>
      </c>
    </row>
    <row r="904" spans="15:29" x14ac:dyDescent="0.2">
      <c r="T904" s="1">
        <v>902</v>
      </c>
      <c r="U904" s="2">
        <f t="shared" si="117"/>
        <v>193.12888872467616</v>
      </c>
      <c r="V904" s="2">
        <f t="shared" si="119"/>
        <v>131201.57364790374</v>
      </c>
      <c r="W904" s="2">
        <f t="shared" si="118"/>
        <v>62.940437836908274</v>
      </c>
      <c r="X904" s="2">
        <f t="shared" si="114"/>
        <v>130.18845088776789</v>
      </c>
      <c r="Y904" s="2">
        <f t="shared" si="121"/>
        <v>133644.04311090353</v>
      </c>
      <c r="Z904" s="2">
        <f t="shared" si="120"/>
        <v>128.50388760663802</v>
      </c>
      <c r="AB904" s="4">
        <f t="shared" si="115"/>
        <v>6682.2021555451765</v>
      </c>
      <c r="AC904" s="4">
        <f t="shared" si="116"/>
        <v>556.85017962876475</v>
      </c>
    </row>
    <row r="905" spans="15:29" x14ac:dyDescent="0.2">
      <c r="T905" s="1">
        <v>903</v>
      </c>
      <c r="U905" s="2">
        <f t="shared" si="117"/>
        <v>193.12888872467616</v>
      </c>
      <c r="V905" s="2">
        <f t="shared" si="119"/>
        <v>131394.70253662841</v>
      </c>
      <c r="W905" s="2">
        <f t="shared" si="118"/>
        <v>62.940437836908274</v>
      </c>
      <c r="X905" s="2">
        <f t="shared" si="114"/>
        <v>130.18845088776789</v>
      </c>
      <c r="Y905" s="2">
        <f t="shared" si="121"/>
        <v>133902.73544939794</v>
      </c>
      <c r="Z905" s="2">
        <f t="shared" si="120"/>
        <v>128.75263023980571</v>
      </c>
      <c r="AB905" s="4">
        <f t="shared" si="115"/>
        <v>6695.1367724698966</v>
      </c>
      <c r="AC905" s="4">
        <f t="shared" si="116"/>
        <v>557.92806437249135</v>
      </c>
    </row>
    <row r="906" spans="15:29" x14ac:dyDescent="0.2">
      <c r="T906" s="1">
        <v>904</v>
      </c>
      <c r="U906" s="2">
        <f t="shared" si="117"/>
        <v>193.12888872467616</v>
      </c>
      <c r="V906" s="2">
        <f t="shared" si="119"/>
        <v>131587.83142535307</v>
      </c>
      <c r="W906" s="2">
        <f t="shared" si="118"/>
        <v>62.940437836908274</v>
      </c>
      <c r="X906" s="2">
        <f t="shared" si="114"/>
        <v>130.18845088776789</v>
      </c>
      <c r="Y906" s="2">
        <f t="shared" si="121"/>
        <v>134161.67653052552</v>
      </c>
      <c r="Z906" s="2">
        <f t="shared" si="120"/>
        <v>129.00161204858225</v>
      </c>
      <c r="AB906" s="4">
        <f t="shared" si="115"/>
        <v>6708.0838265262764</v>
      </c>
      <c r="AC906" s="4">
        <f t="shared" si="116"/>
        <v>559.00698554385633</v>
      </c>
    </row>
    <row r="907" spans="15:29" x14ac:dyDescent="0.2">
      <c r="T907" s="1">
        <v>905</v>
      </c>
      <c r="U907" s="2">
        <f t="shared" si="117"/>
        <v>193.12888872467616</v>
      </c>
      <c r="V907" s="2">
        <f t="shared" si="119"/>
        <v>131780.96031407773</v>
      </c>
      <c r="W907" s="2">
        <f t="shared" si="118"/>
        <v>62.940437836908274</v>
      </c>
      <c r="X907" s="2">
        <f t="shared" si="114"/>
        <v>130.18845088776789</v>
      </c>
      <c r="Y907" s="2">
        <f t="shared" si="121"/>
        <v>134420.86659346189</v>
      </c>
      <c r="Z907" s="2">
        <f t="shared" si="120"/>
        <v>129.25083326294413</v>
      </c>
      <c r="AB907" s="4">
        <f t="shared" si="115"/>
        <v>6721.0433296730944</v>
      </c>
      <c r="AC907" s="4">
        <f t="shared" si="116"/>
        <v>560.08694413942453</v>
      </c>
    </row>
    <row r="908" spans="15:29" x14ac:dyDescent="0.2">
      <c r="T908" s="1">
        <v>906</v>
      </c>
      <c r="U908" s="2">
        <f t="shared" si="117"/>
        <v>193.12888872467616</v>
      </c>
      <c r="V908" s="2">
        <f t="shared" si="119"/>
        <v>131974.0892028024</v>
      </c>
      <c r="W908" s="2">
        <f t="shared" si="118"/>
        <v>62.940437836908274</v>
      </c>
      <c r="X908" s="2">
        <f t="shared" si="114"/>
        <v>130.18845088776789</v>
      </c>
      <c r="Y908" s="2">
        <f t="shared" si="121"/>
        <v>134680.30587761261</v>
      </c>
      <c r="Z908" s="2">
        <f t="shared" si="120"/>
        <v>129.50029411308907</v>
      </c>
      <c r="AB908" s="4">
        <f t="shared" si="115"/>
        <v>6734.0152938806314</v>
      </c>
      <c r="AC908" s="4">
        <f t="shared" si="116"/>
        <v>561.16794115671928</v>
      </c>
    </row>
    <row r="909" spans="15:29" x14ac:dyDescent="0.2">
      <c r="T909" s="1">
        <v>907</v>
      </c>
      <c r="U909" s="2">
        <f t="shared" si="117"/>
        <v>193.12888872467616</v>
      </c>
      <c r="V909" s="2">
        <f t="shared" si="119"/>
        <v>132167.21809152706</v>
      </c>
      <c r="W909" s="2">
        <f t="shared" si="118"/>
        <v>62.940437836908274</v>
      </c>
      <c r="X909" s="2">
        <f t="shared" si="114"/>
        <v>130.18845088776789</v>
      </c>
      <c r="Y909" s="2">
        <f t="shared" si="121"/>
        <v>134939.99462261348</v>
      </c>
      <c r="Z909" s="2">
        <f t="shared" si="120"/>
        <v>129.74999482943605</v>
      </c>
      <c r="AB909" s="4">
        <f t="shared" si="115"/>
        <v>6746.9997311306743</v>
      </c>
      <c r="AC909" s="4">
        <f t="shared" si="116"/>
        <v>562.24997759422286</v>
      </c>
    </row>
    <row r="910" spans="15:29" x14ac:dyDescent="0.2">
      <c r="T910" s="1">
        <v>908</v>
      </c>
      <c r="U910" s="2">
        <f t="shared" si="117"/>
        <v>193.12888872467616</v>
      </c>
      <c r="V910" s="2">
        <f t="shared" si="119"/>
        <v>132360.34698025172</v>
      </c>
      <c r="W910" s="2">
        <f t="shared" si="118"/>
        <v>62.940437836908274</v>
      </c>
      <c r="X910" s="2">
        <f t="shared" si="114"/>
        <v>130.18845088776789</v>
      </c>
      <c r="Y910" s="2">
        <f t="shared" si="121"/>
        <v>135199.93306833069</v>
      </c>
      <c r="Z910" s="2">
        <f t="shared" si="120"/>
        <v>129.99993564262567</v>
      </c>
      <c r="AB910" s="4">
        <f t="shared" si="115"/>
        <v>6759.9966534165351</v>
      </c>
      <c r="AC910" s="4">
        <f t="shared" si="116"/>
        <v>563.33305445137796</v>
      </c>
    </row>
    <row r="911" spans="15:29" x14ac:dyDescent="0.2">
      <c r="T911" s="1">
        <v>909</v>
      </c>
      <c r="U911" s="2">
        <f t="shared" si="117"/>
        <v>193.12888872467616</v>
      </c>
      <c r="V911" s="2">
        <f t="shared" si="119"/>
        <v>132553.47586897638</v>
      </c>
      <c r="W911" s="2">
        <f t="shared" si="118"/>
        <v>62.940437836908274</v>
      </c>
      <c r="X911" s="2">
        <f t="shared" si="114"/>
        <v>130.18845088776789</v>
      </c>
      <c r="Y911" s="2">
        <f t="shared" si="121"/>
        <v>135460.12145486107</v>
      </c>
      <c r="Z911" s="2">
        <f t="shared" si="120"/>
        <v>130.25011678352027</v>
      </c>
      <c r="AB911" s="4">
        <f t="shared" si="115"/>
        <v>6773.0060727430537</v>
      </c>
      <c r="AC911" s="4">
        <f t="shared" si="116"/>
        <v>564.41717272858784</v>
      </c>
    </row>
    <row r="912" spans="15:29" x14ac:dyDescent="0.2">
      <c r="T912" s="1">
        <v>910</v>
      </c>
      <c r="U912" s="2">
        <f t="shared" si="117"/>
        <v>193.12888872467616</v>
      </c>
      <c r="V912" s="2">
        <f t="shared" si="119"/>
        <v>132746.60475770105</v>
      </c>
      <c r="W912" s="2">
        <f t="shared" si="118"/>
        <v>62.940437836908274</v>
      </c>
      <c r="X912" s="2">
        <f t="shared" si="114"/>
        <v>130.18845088776789</v>
      </c>
      <c r="Y912" s="2">
        <f t="shared" si="121"/>
        <v>135720.56002253236</v>
      </c>
      <c r="Z912" s="2">
        <f t="shared" si="120"/>
        <v>130.5005384832042</v>
      </c>
      <c r="AB912" s="4">
        <f t="shared" si="115"/>
        <v>6786.0280011266186</v>
      </c>
      <c r="AC912" s="4">
        <f t="shared" si="116"/>
        <v>565.50233342721822</v>
      </c>
    </row>
    <row r="913" spans="15:29" x14ac:dyDescent="0.2">
      <c r="T913" s="1">
        <v>911</v>
      </c>
      <c r="U913" s="2">
        <f t="shared" si="117"/>
        <v>193.12888872467616</v>
      </c>
      <c r="V913" s="2">
        <f t="shared" si="119"/>
        <v>132939.73364642571</v>
      </c>
      <c r="W913" s="2">
        <f t="shared" si="118"/>
        <v>62.940437836908274</v>
      </c>
      <c r="X913" s="2">
        <f t="shared" si="114"/>
        <v>130.18845088776789</v>
      </c>
      <c r="Y913" s="2">
        <f t="shared" si="121"/>
        <v>135981.24901190333</v>
      </c>
      <c r="Z913" s="2">
        <f t="shared" si="120"/>
        <v>130.75120097298398</v>
      </c>
      <c r="AB913" s="4">
        <f t="shared" si="115"/>
        <v>6799.0624505951673</v>
      </c>
      <c r="AC913" s="4">
        <f t="shared" si="116"/>
        <v>566.58853754959728</v>
      </c>
    </row>
    <row r="914" spans="15:29" x14ac:dyDescent="0.2">
      <c r="T914" s="1">
        <v>912</v>
      </c>
      <c r="U914" s="2">
        <f t="shared" si="117"/>
        <v>193.12888872467616</v>
      </c>
      <c r="V914" s="2">
        <f t="shared" si="119"/>
        <v>133132.86253515037</v>
      </c>
      <c r="W914" s="2">
        <f t="shared" si="118"/>
        <v>62.940437836908274</v>
      </c>
      <c r="X914" s="2">
        <f t="shared" si="114"/>
        <v>130.18845088776789</v>
      </c>
      <c r="Y914" s="2">
        <f t="shared" si="121"/>
        <v>136242.1886637641</v>
      </c>
      <c r="Z914" s="2">
        <f t="shared" si="120"/>
        <v>131.00210448438855</v>
      </c>
      <c r="AB914" s="4">
        <f t="shared" si="115"/>
        <v>6812.109433188205</v>
      </c>
      <c r="AC914" s="4">
        <f t="shared" si="116"/>
        <v>567.67578609901705</v>
      </c>
    </row>
    <row r="915" spans="15:29" x14ac:dyDescent="0.2">
      <c r="O915" s="5"/>
      <c r="T915" s="1">
        <v>913</v>
      </c>
      <c r="U915" s="2">
        <f t="shared" si="117"/>
        <v>193.12888872467616</v>
      </c>
      <c r="V915" s="2">
        <f t="shared" si="119"/>
        <v>133325.99142387504</v>
      </c>
      <c r="W915" s="2">
        <f t="shared" si="118"/>
        <v>62.940437836908274</v>
      </c>
      <c r="X915" s="2">
        <f t="shared" si="114"/>
        <v>130.18845088776789</v>
      </c>
      <c r="Y915" s="2">
        <f t="shared" si="121"/>
        <v>136503.37921913626</v>
      </c>
      <c r="Z915" s="2">
        <f t="shared" si="120"/>
        <v>131.25324924916947</v>
      </c>
      <c r="AB915" s="4">
        <f t="shared" si="115"/>
        <v>6825.168960956813</v>
      </c>
      <c r="AC915" s="4">
        <f t="shared" si="116"/>
        <v>568.76408007973441</v>
      </c>
    </row>
    <row r="916" spans="15:29" x14ac:dyDescent="0.2">
      <c r="T916" s="1">
        <v>914</v>
      </c>
      <c r="U916" s="2">
        <f t="shared" si="117"/>
        <v>193.12888872467616</v>
      </c>
      <c r="V916" s="2">
        <f t="shared" si="119"/>
        <v>133519.1203125997</v>
      </c>
      <c r="W916" s="2">
        <f t="shared" si="118"/>
        <v>62.940437836908274</v>
      </c>
      <c r="X916" s="2">
        <f t="shared" si="114"/>
        <v>130.18845088776789</v>
      </c>
      <c r="Y916" s="2">
        <f t="shared" si="121"/>
        <v>136764.82091927319</v>
      </c>
      <c r="Z916" s="2">
        <f t="shared" si="120"/>
        <v>131.50463549930114</v>
      </c>
      <c r="AB916" s="4">
        <f t="shared" si="115"/>
        <v>6838.2410459636594</v>
      </c>
      <c r="AC916" s="4">
        <f t="shared" si="116"/>
        <v>569.85342049697158</v>
      </c>
    </row>
    <row r="917" spans="15:29" x14ac:dyDescent="0.2">
      <c r="T917" s="1">
        <v>915</v>
      </c>
      <c r="U917" s="2">
        <f t="shared" si="117"/>
        <v>193.12888872467616</v>
      </c>
      <c r="V917" s="2">
        <f t="shared" si="119"/>
        <v>133712.24920132436</v>
      </c>
      <c r="W917" s="2">
        <f t="shared" si="118"/>
        <v>62.940437836908274</v>
      </c>
      <c r="X917" s="2">
        <f t="shared" si="114"/>
        <v>130.18845088776789</v>
      </c>
      <c r="Y917" s="2">
        <f t="shared" si="121"/>
        <v>137026.51400566025</v>
      </c>
      <c r="Z917" s="2">
        <f t="shared" si="120"/>
        <v>131.75626346698101</v>
      </c>
      <c r="AB917" s="4">
        <f t="shared" si="115"/>
        <v>6851.3257002830123</v>
      </c>
      <c r="AC917" s="4">
        <f t="shared" si="116"/>
        <v>570.94380835691766</v>
      </c>
    </row>
    <row r="918" spans="15:29" x14ac:dyDescent="0.2">
      <c r="T918" s="1">
        <v>916</v>
      </c>
      <c r="U918" s="2">
        <f t="shared" si="117"/>
        <v>193.12888872467616</v>
      </c>
      <c r="V918" s="2">
        <f t="shared" si="119"/>
        <v>133905.37809004902</v>
      </c>
      <c r="W918" s="2">
        <f t="shared" si="118"/>
        <v>62.940437836908274</v>
      </c>
      <c r="X918" s="2">
        <f t="shared" si="114"/>
        <v>130.18845088776789</v>
      </c>
      <c r="Y918" s="2">
        <f t="shared" si="121"/>
        <v>137288.45872001501</v>
      </c>
      <c r="Z918" s="2">
        <f t="shared" si="120"/>
        <v>132.00813338462984</v>
      </c>
      <c r="AB918" s="4">
        <f t="shared" si="115"/>
        <v>6864.4229360007521</v>
      </c>
      <c r="AC918" s="4">
        <f t="shared" si="116"/>
        <v>572.03524466672934</v>
      </c>
    </row>
    <row r="919" spans="15:29" x14ac:dyDescent="0.2">
      <c r="T919" s="1">
        <v>917</v>
      </c>
      <c r="U919" s="2">
        <f t="shared" si="117"/>
        <v>193.12888872467616</v>
      </c>
      <c r="V919" s="2">
        <f t="shared" si="119"/>
        <v>134098.50697877369</v>
      </c>
      <c r="W919" s="2">
        <f t="shared" si="118"/>
        <v>62.940437836908274</v>
      </c>
      <c r="X919" s="2">
        <f t="shared" si="114"/>
        <v>130.18845088776789</v>
      </c>
      <c r="Y919" s="2">
        <f t="shared" si="121"/>
        <v>137550.65530428741</v>
      </c>
      <c r="Z919" s="2">
        <f t="shared" si="120"/>
        <v>132.26024548489175</v>
      </c>
      <c r="AB919" s="4">
        <f t="shared" si="115"/>
        <v>6877.5327652143715</v>
      </c>
      <c r="AC919" s="4">
        <f t="shared" si="116"/>
        <v>573.12773043453092</v>
      </c>
    </row>
    <row r="920" spans="15:29" x14ac:dyDescent="0.2">
      <c r="T920" s="1">
        <v>918</v>
      </c>
      <c r="U920" s="2">
        <f t="shared" si="117"/>
        <v>193.12888872467616</v>
      </c>
      <c r="V920" s="2">
        <f t="shared" si="119"/>
        <v>134291.63586749835</v>
      </c>
      <c r="W920" s="2">
        <f t="shared" si="118"/>
        <v>62.940437836908274</v>
      </c>
      <c r="X920" s="2">
        <f t="shared" si="114"/>
        <v>130.18845088776789</v>
      </c>
      <c r="Y920" s="2">
        <f t="shared" si="121"/>
        <v>137813.10400066007</v>
      </c>
      <c r="Z920" s="2">
        <f t="shared" si="120"/>
        <v>132.51260000063468</v>
      </c>
      <c r="AB920" s="4">
        <f t="shared" si="115"/>
        <v>6890.655200033003</v>
      </c>
      <c r="AC920" s="4">
        <f t="shared" si="116"/>
        <v>574.22126666941688</v>
      </c>
    </row>
    <row r="921" spans="15:29" x14ac:dyDescent="0.2">
      <c r="T921" s="1">
        <v>919</v>
      </c>
      <c r="U921" s="2">
        <f t="shared" si="117"/>
        <v>193.12888872467616</v>
      </c>
      <c r="V921" s="2">
        <f t="shared" si="119"/>
        <v>134484.76475622301</v>
      </c>
      <c r="W921" s="2">
        <f t="shared" si="118"/>
        <v>62.940437836908274</v>
      </c>
      <c r="X921" s="2">
        <f t="shared" si="114"/>
        <v>130.18845088776789</v>
      </c>
      <c r="Y921" s="2">
        <f t="shared" si="121"/>
        <v>138075.80505154846</v>
      </c>
      <c r="Z921" s="2">
        <f t="shared" si="120"/>
        <v>132.76519716495045</v>
      </c>
      <c r="AB921" s="4">
        <f t="shared" si="115"/>
        <v>6903.7902525774234</v>
      </c>
      <c r="AC921" s="4">
        <f t="shared" si="116"/>
        <v>575.31585438145191</v>
      </c>
    </row>
    <row r="922" spans="15:29" x14ac:dyDescent="0.2">
      <c r="T922" s="1">
        <v>920</v>
      </c>
      <c r="U922" s="2">
        <f t="shared" si="117"/>
        <v>193.12888872467616</v>
      </c>
      <c r="V922" s="2">
        <f t="shared" si="119"/>
        <v>134677.89364494768</v>
      </c>
      <c r="W922" s="2">
        <f t="shared" si="118"/>
        <v>62.940437836908274</v>
      </c>
      <c r="X922" s="2">
        <f t="shared" si="114"/>
        <v>130.18845088776789</v>
      </c>
      <c r="Y922" s="2">
        <f t="shared" si="121"/>
        <v>138338.7586996012</v>
      </c>
      <c r="Z922" s="2">
        <f t="shared" si="120"/>
        <v>133.01803721115499</v>
      </c>
      <c r="AB922" s="4">
        <f t="shared" si="115"/>
        <v>6916.9379349800593</v>
      </c>
      <c r="AC922" s="4">
        <f t="shared" si="116"/>
        <v>576.4114945816716</v>
      </c>
    </row>
    <row r="923" spans="15:29" x14ac:dyDescent="0.2">
      <c r="T923" s="1">
        <v>921</v>
      </c>
      <c r="U923" s="2">
        <f t="shared" si="117"/>
        <v>193.12888872467616</v>
      </c>
      <c r="V923" s="2">
        <f t="shared" si="119"/>
        <v>134871.02253367234</v>
      </c>
      <c r="W923" s="2">
        <f t="shared" si="118"/>
        <v>62.940437836908274</v>
      </c>
      <c r="X923" s="2">
        <f t="shared" si="114"/>
        <v>130.18845088776789</v>
      </c>
      <c r="Y923" s="2">
        <f t="shared" si="121"/>
        <v>138601.96518770012</v>
      </c>
      <c r="Z923" s="2">
        <f t="shared" si="120"/>
        <v>133.27112037278857</v>
      </c>
      <c r="AB923" s="4">
        <f t="shared" si="115"/>
        <v>6930.0982593850058</v>
      </c>
      <c r="AC923" s="4">
        <f t="shared" si="116"/>
        <v>577.50818828208378</v>
      </c>
    </row>
    <row r="924" spans="15:29" x14ac:dyDescent="0.2">
      <c r="T924" s="1">
        <v>922</v>
      </c>
      <c r="U924" s="2">
        <f t="shared" si="117"/>
        <v>193.12888872467616</v>
      </c>
      <c r="V924" s="2">
        <f t="shared" si="119"/>
        <v>135064.151422397</v>
      </c>
      <c r="W924" s="2">
        <f t="shared" si="118"/>
        <v>62.940437836908274</v>
      </c>
      <c r="X924" s="2">
        <f t="shared" si="114"/>
        <v>130.18845088776789</v>
      </c>
      <c r="Y924" s="2">
        <f t="shared" si="121"/>
        <v>138865.42475896067</v>
      </c>
      <c r="Z924" s="2">
        <f t="shared" si="120"/>
        <v>133.52444688361604</v>
      </c>
      <c r="AB924" s="4">
        <f t="shared" si="115"/>
        <v>6943.2712379480336</v>
      </c>
      <c r="AC924" s="4">
        <f t="shared" si="116"/>
        <v>578.60593649566943</v>
      </c>
    </row>
    <row r="925" spans="15:29" x14ac:dyDescent="0.2">
      <c r="T925" s="1">
        <v>923</v>
      </c>
      <c r="U925" s="2">
        <f t="shared" si="117"/>
        <v>193.12888872467616</v>
      </c>
      <c r="V925" s="2">
        <f t="shared" si="119"/>
        <v>135257.28031112166</v>
      </c>
      <c r="W925" s="2">
        <f t="shared" si="118"/>
        <v>62.940437836908274</v>
      </c>
      <c r="X925" s="2">
        <f t="shared" si="114"/>
        <v>130.18845088776789</v>
      </c>
      <c r="Y925" s="2">
        <f t="shared" si="121"/>
        <v>139129.13765673205</v>
      </c>
      <c r="Z925" s="2">
        <f t="shared" si="120"/>
        <v>133.77801697762698</v>
      </c>
      <c r="AB925" s="4">
        <f t="shared" si="115"/>
        <v>6956.4568828366027</v>
      </c>
      <c r="AC925" s="4">
        <f t="shared" si="116"/>
        <v>579.7047402363836</v>
      </c>
    </row>
    <row r="926" spans="15:29" x14ac:dyDescent="0.2">
      <c r="T926" s="1">
        <v>924</v>
      </c>
      <c r="U926" s="2">
        <f t="shared" si="117"/>
        <v>193.12888872467616</v>
      </c>
      <c r="V926" s="2">
        <f t="shared" si="119"/>
        <v>135450.40919984633</v>
      </c>
      <c r="W926" s="2">
        <f t="shared" si="118"/>
        <v>62.940437836908274</v>
      </c>
      <c r="X926" s="2">
        <f t="shared" si="114"/>
        <v>130.18845088776789</v>
      </c>
      <c r="Y926" s="2">
        <f t="shared" si="121"/>
        <v>139393.10412459745</v>
      </c>
      <c r="Z926" s="2">
        <f t="shared" si="120"/>
        <v>134.031830889036</v>
      </c>
      <c r="AB926" s="4">
        <f t="shared" si="115"/>
        <v>6969.6552062298724</v>
      </c>
      <c r="AC926" s="4">
        <f t="shared" si="116"/>
        <v>580.804600519156</v>
      </c>
    </row>
    <row r="927" spans="15:29" x14ac:dyDescent="0.2">
      <c r="O927" s="5"/>
      <c r="T927" s="1">
        <v>925</v>
      </c>
      <c r="U927" s="2">
        <f t="shared" si="117"/>
        <v>193.12888872467616</v>
      </c>
      <c r="V927" s="2">
        <f t="shared" si="119"/>
        <v>135643.53808857099</v>
      </c>
      <c r="W927" s="2">
        <f t="shared" si="118"/>
        <v>62.940437836908274</v>
      </c>
      <c r="X927" s="2">
        <f t="shared" si="114"/>
        <v>130.18845088776789</v>
      </c>
      <c r="Y927" s="2">
        <f t="shared" si="121"/>
        <v>139657.32440637425</v>
      </c>
      <c r="Z927" s="2">
        <f t="shared" si="120"/>
        <v>134.28588885228294</v>
      </c>
      <c r="AB927" s="4">
        <f t="shared" si="115"/>
        <v>6982.8662203187123</v>
      </c>
      <c r="AC927" s="4">
        <f t="shared" si="116"/>
        <v>581.90551835989265</v>
      </c>
    </row>
    <row r="928" spans="15:29" x14ac:dyDescent="0.2">
      <c r="T928" s="1">
        <v>926</v>
      </c>
      <c r="U928" s="2">
        <f t="shared" si="117"/>
        <v>193.12888872467616</v>
      </c>
      <c r="V928" s="2">
        <f t="shared" si="119"/>
        <v>135836.66697729565</v>
      </c>
      <c r="W928" s="2">
        <f t="shared" si="118"/>
        <v>62.940437836908274</v>
      </c>
      <c r="X928" s="2">
        <f t="shared" si="114"/>
        <v>130.18845088776789</v>
      </c>
      <c r="Y928" s="2">
        <f t="shared" si="121"/>
        <v>139921.79874611431</v>
      </c>
      <c r="Z928" s="2">
        <f t="shared" si="120"/>
        <v>134.54019110203299</v>
      </c>
      <c r="AB928" s="4">
        <f t="shared" si="115"/>
        <v>6996.0899373057155</v>
      </c>
      <c r="AC928" s="4">
        <f t="shared" si="116"/>
        <v>583.00749477547629</v>
      </c>
    </row>
    <row r="929" spans="15:29" x14ac:dyDescent="0.2">
      <c r="T929" s="1">
        <v>927</v>
      </c>
      <c r="U929" s="2">
        <f t="shared" si="117"/>
        <v>193.12888872467616</v>
      </c>
      <c r="V929" s="2">
        <f t="shared" si="119"/>
        <v>136029.79586602031</v>
      </c>
      <c r="W929" s="2">
        <f t="shared" si="118"/>
        <v>62.940437836908274</v>
      </c>
      <c r="X929" s="2">
        <f t="shared" si="114"/>
        <v>130.18845088776789</v>
      </c>
      <c r="Y929" s="2">
        <f t="shared" si="121"/>
        <v>140186.52738810412</v>
      </c>
      <c r="Z929" s="2">
        <f t="shared" si="120"/>
        <v>134.79473787317704</v>
      </c>
      <c r="AB929" s="4">
        <f t="shared" si="115"/>
        <v>7009.3263694052057</v>
      </c>
      <c r="AC929" s="4">
        <f t="shared" si="116"/>
        <v>584.1105307837671</v>
      </c>
    </row>
    <row r="930" spans="15:29" x14ac:dyDescent="0.2">
      <c r="T930" s="1">
        <v>928</v>
      </c>
      <c r="U930" s="2">
        <f t="shared" si="117"/>
        <v>193.12888872467616</v>
      </c>
      <c r="V930" s="2">
        <f t="shared" si="119"/>
        <v>136222.92475474498</v>
      </c>
      <c r="W930" s="2">
        <f t="shared" si="118"/>
        <v>62.940437836908274</v>
      </c>
      <c r="X930" s="2">
        <f t="shared" si="114"/>
        <v>130.18845088776789</v>
      </c>
      <c r="Y930" s="2">
        <f t="shared" si="121"/>
        <v>140451.51057686508</v>
      </c>
      <c r="Z930" s="2">
        <f t="shared" si="120"/>
        <v>135.04952940083183</v>
      </c>
      <c r="AB930" s="4">
        <f t="shared" si="115"/>
        <v>7022.5755288432556</v>
      </c>
      <c r="AC930" s="4">
        <f t="shared" si="116"/>
        <v>585.2146274036046</v>
      </c>
    </row>
    <row r="931" spans="15:29" x14ac:dyDescent="0.2">
      <c r="T931" s="1">
        <v>929</v>
      </c>
      <c r="U931" s="2">
        <f t="shared" si="117"/>
        <v>193.12888872467616</v>
      </c>
      <c r="V931" s="2">
        <f t="shared" si="119"/>
        <v>136416.05364346964</v>
      </c>
      <c r="W931" s="2">
        <f t="shared" si="118"/>
        <v>62.940437836908274</v>
      </c>
      <c r="X931" s="2">
        <f t="shared" si="114"/>
        <v>130.18845088776789</v>
      </c>
      <c r="Y931" s="2">
        <f t="shared" si="121"/>
        <v>140716.74855715368</v>
      </c>
      <c r="Z931" s="2">
        <f t="shared" si="120"/>
        <v>135.30456592034008</v>
      </c>
      <c r="AB931" s="4">
        <f t="shared" si="115"/>
        <v>7035.8374278576839</v>
      </c>
      <c r="AC931" s="4">
        <f t="shared" si="116"/>
        <v>586.31978565480699</v>
      </c>
    </row>
    <row r="932" spans="15:29" x14ac:dyDescent="0.2">
      <c r="T932" s="1">
        <v>930</v>
      </c>
      <c r="U932" s="2">
        <f t="shared" si="117"/>
        <v>193.12888872467616</v>
      </c>
      <c r="V932" s="2">
        <f t="shared" si="119"/>
        <v>136609.1825321943</v>
      </c>
      <c r="W932" s="2">
        <f t="shared" si="118"/>
        <v>62.940437836908274</v>
      </c>
      <c r="X932" s="2">
        <f t="shared" si="114"/>
        <v>130.18845088776789</v>
      </c>
      <c r="Y932" s="2">
        <f t="shared" si="121"/>
        <v>140982.2415739618</v>
      </c>
      <c r="Z932" s="2">
        <f t="shared" si="120"/>
        <v>135.55984766727096</v>
      </c>
      <c r="AB932" s="4">
        <f t="shared" si="115"/>
        <v>7049.11207869809</v>
      </c>
      <c r="AC932" s="4">
        <f t="shared" si="116"/>
        <v>587.42600655817421</v>
      </c>
    </row>
    <row r="933" spans="15:29" x14ac:dyDescent="0.2">
      <c r="T933" s="1">
        <v>931</v>
      </c>
      <c r="U933" s="2">
        <f t="shared" si="117"/>
        <v>193.12888872467616</v>
      </c>
      <c r="V933" s="2">
        <f t="shared" si="119"/>
        <v>136802.31142091897</v>
      </c>
      <c r="W933" s="2">
        <f t="shared" si="118"/>
        <v>62.940437836908274</v>
      </c>
      <c r="X933" s="2">
        <f t="shared" si="114"/>
        <v>130.18845088776789</v>
      </c>
      <c r="Y933" s="2">
        <f t="shared" si="121"/>
        <v>141247.98987251683</v>
      </c>
      <c r="Z933" s="2">
        <f t="shared" si="120"/>
        <v>135.81537487742006</v>
      </c>
      <c r="AB933" s="4">
        <f t="shared" si="115"/>
        <v>7062.3994936258432</v>
      </c>
      <c r="AC933" s="4">
        <f t="shared" si="116"/>
        <v>588.53329113548693</v>
      </c>
    </row>
    <row r="934" spans="15:29" x14ac:dyDescent="0.2">
      <c r="T934" s="1">
        <v>932</v>
      </c>
      <c r="U934" s="2">
        <f t="shared" si="117"/>
        <v>193.12888872467616</v>
      </c>
      <c r="V934" s="2">
        <f t="shared" si="119"/>
        <v>136995.44030964363</v>
      </c>
      <c r="W934" s="2">
        <f t="shared" si="118"/>
        <v>62.940437836908274</v>
      </c>
      <c r="X934" s="2">
        <f t="shared" si="114"/>
        <v>130.18845088776789</v>
      </c>
      <c r="Y934" s="2">
        <f t="shared" si="121"/>
        <v>141513.99369828202</v>
      </c>
      <c r="Z934" s="2">
        <f t="shared" si="120"/>
        <v>136.07114778680963</v>
      </c>
      <c r="AB934" s="4">
        <f t="shared" si="115"/>
        <v>7075.6996849141005</v>
      </c>
      <c r="AC934" s="4">
        <f t="shared" si="116"/>
        <v>589.64164040950834</v>
      </c>
    </row>
    <row r="935" spans="15:29" x14ac:dyDescent="0.2">
      <c r="T935" s="1">
        <v>933</v>
      </c>
      <c r="U935" s="2">
        <f t="shared" si="117"/>
        <v>193.12888872467616</v>
      </c>
      <c r="V935" s="2">
        <f t="shared" si="119"/>
        <v>137188.56919836829</v>
      </c>
      <c r="W935" s="2">
        <f t="shared" si="118"/>
        <v>62.940437836908274</v>
      </c>
      <c r="X935" s="2">
        <f t="shared" si="114"/>
        <v>130.18845088776789</v>
      </c>
      <c r="Y935" s="2">
        <f t="shared" si="121"/>
        <v>141780.25329695659</v>
      </c>
      <c r="Z935" s="2">
        <f t="shared" si="120"/>
        <v>136.32716663168904</v>
      </c>
      <c r="AB935" s="4">
        <f t="shared" si="115"/>
        <v>7089.0126648478299</v>
      </c>
      <c r="AC935" s="4">
        <f t="shared" si="116"/>
        <v>590.75105540398579</v>
      </c>
    </row>
    <row r="936" spans="15:29" x14ac:dyDescent="0.2">
      <c r="T936" s="1">
        <v>934</v>
      </c>
      <c r="U936" s="2">
        <f t="shared" si="117"/>
        <v>193.12888872467616</v>
      </c>
      <c r="V936" s="2">
        <f t="shared" si="119"/>
        <v>137381.69808709295</v>
      </c>
      <c r="W936" s="2">
        <f t="shared" si="118"/>
        <v>62.940437836908274</v>
      </c>
      <c r="X936" s="2">
        <f t="shared" si="114"/>
        <v>130.18845088776789</v>
      </c>
      <c r="Y936" s="2">
        <f t="shared" si="121"/>
        <v>142046.76891447607</v>
      </c>
      <c r="Z936" s="2">
        <f t="shared" si="120"/>
        <v>136.58343164853468</v>
      </c>
      <c r="AB936" s="4">
        <f t="shared" si="115"/>
        <v>7102.3384457238035</v>
      </c>
      <c r="AC936" s="4">
        <f t="shared" si="116"/>
        <v>591.86153714365025</v>
      </c>
    </row>
    <row r="937" spans="15:29" x14ac:dyDescent="0.2">
      <c r="T937" s="1">
        <v>935</v>
      </c>
      <c r="U937" s="2">
        <f t="shared" si="117"/>
        <v>193.12888872467616</v>
      </c>
      <c r="V937" s="2">
        <f t="shared" si="119"/>
        <v>137574.82697581762</v>
      </c>
      <c r="W937" s="2">
        <f t="shared" si="118"/>
        <v>62.940437836908274</v>
      </c>
      <c r="X937" s="2">
        <f t="shared" si="114"/>
        <v>130.18845088776789</v>
      </c>
      <c r="Y937" s="2">
        <f t="shared" si="121"/>
        <v>142313.54079701236</v>
      </c>
      <c r="Z937" s="2">
        <f t="shared" si="120"/>
        <v>136.83994307405035</v>
      </c>
      <c r="AB937" s="4">
        <f t="shared" si="115"/>
        <v>7115.6770398506187</v>
      </c>
      <c r="AC937" s="4">
        <f t="shared" si="116"/>
        <v>592.97308665421826</v>
      </c>
    </row>
    <row r="938" spans="15:29" x14ac:dyDescent="0.2">
      <c r="O938" s="5"/>
      <c r="T938" s="1">
        <v>936</v>
      </c>
      <c r="U938" s="2">
        <f t="shared" si="117"/>
        <v>193.12888872467616</v>
      </c>
      <c r="V938" s="2">
        <f t="shared" si="119"/>
        <v>137767.95586454228</v>
      </c>
      <c r="W938" s="2">
        <f t="shared" si="118"/>
        <v>62.940437836908274</v>
      </c>
      <c r="X938" s="2">
        <f t="shared" si="114"/>
        <v>130.18845088776789</v>
      </c>
      <c r="Y938" s="2">
        <f t="shared" si="121"/>
        <v>142580.56919097417</v>
      </c>
      <c r="Z938" s="2">
        <f t="shared" si="120"/>
        <v>137.09670114516749</v>
      </c>
      <c r="AB938" s="4">
        <f t="shared" si="115"/>
        <v>7129.0284595487092</v>
      </c>
      <c r="AC938" s="4">
        <f t="shared" si="116"/>
        <v>594.08570496239247</v>
      </c>
    </row>
    <row r="939" spans="15:29" x14ac:dyDescent="0.2">
      <c r="O939" s="6">
        <f>SUM(O887*$O$7)+O887</f>
        <v>83419.220000755275</v>
      </c>
      <c r="P939" s="4">
        <f>SUM(O939*0.124)</f>
        <v>10343.983280093655</v>
      </c>
      <c r="Q939" s="4">
        <f>SUM(P939*AD19)</f>
        <v>8559.2886533346391</v>
      </c>
      <c r="R939" s="8">
        <f>SUM(P939-Q939)</f>
        <v>1784.6946267590156</v>
      </c>
      <c r="S939" s="8"/>
      <c r="T939" s="1">
        <v>937</v>
      </c>
      <c r="U939" s="2">
        <f>SUM(O939*0.124)/52</f>
        <v>198.92275538641644</v>
      </c>
      <c r="V939" s="2">
        <f t="shared" si="119"/>
        <v>137966.8786199287</v>
      </c>
      <c r="W939" s="2">
        <f t="shared" si="118"/>
        <v>64.828650972015538</v>
      </c>
      <c r="X939" s="2">
        <f t="shared" si="114"/>
        <v>134.0941044144009</v>
      </c>
      <c r="Y939" s="2">
        <f t="shared" si="121"/>
        <v>142851.75999653374</v>
      </c>
      <c r="Z939" s="2">
        <f t="shared" si="120"/>
        <v>137.35746153512861</v>
      </c>
      <c r="AB939" s="4">
        <f t="shared" si="115"/>
        <v>7142.5879998266873</v>
      </c>
      <c r="AC939" s="4">
        <f t="shared" si="116"/>
        <v>595.21566665222394</v>
      </c>
    </row>
    <row r="940" spans="15:29" x14ac:dyDescent="0.2">
      <c r="T940" s="1">
        <v>938</v>
      </c>
      <c r="U940" s="2">
        <f t="shared" si="117"/>
        <v>198.92275538641644</v>
      </c>
      <c r="V940" s="2">
        <f t="shared" si="119"/>
        <v>138165.80137531512</v>
      </c>
      <c r="W940" s="2">
        <f t="shared" si="118"/>
        <v>64.828650972015538</v>
      </c>
      <c r="X940" s="2">
        <f t="shared" si="114"/>
        <v>134.0941044144009</v>
      </c>
      <c r="Y940" s="2">
        <f t="shared" si="121"/>
        <v>143123.21156248328</v>
      </c>
      <c r="Z940" s="2">
        <f t="shared" si="120"/>
        <v>137.61847265623393</v>
      </c>
      <c r="AB940" s="4">
        <f t="shared" si="115"/>
        <v>7156.1605781241642</v>
      </c>
      <c r="AC940" s="4">
        <f t="shared" si="116"/>
        <v>596.34671484368039</v>
      </c>
    </row>
    <row r="941" spans="15:29" x14ac:dyDescent="0.2">
      <c r="T941" s="1">
        <v>939</v>
      </c>
      <c r="U941" s="2">
        <f t="shared" si="117"/>
        <v>198.92275538641644</v>
      </c>
      <c r="V941" s="2">
        <f t="shared" si="119"/>
        <v>138364.72413070154</v>
      </c>
      <c r="W941" s="2">
        <f t="shared" si="118"/>
        <v>64.828650972015538</v>
      </c>
      <c r="X941" s="2">
        <f t="shared" si="114"/>
        <v>134.0941044144009</v>
      </c>
      <c r="Y941" s="2">
        <f t="shared" si="121"/>
        <v>143394.92413955391</v>
      </c>
      <c r="Z941" s="2">
        <f t="shared" si="120"/>
        <v>137.87973474957107</v>
      </c>
      <c r="AB941" s="4">
        <f t="shared" si="115"/>
        <v>7169.7462069776957</v>
      </c>
      <c r="AC941" s="4">
        <f t="shared" si="116"/>
        <v>597.4788505814746</v>
      </c>
    </row>
    <row r="942" spans="15:29" x14ac:dyDescent="0.2">
      <c r="T942" s="1">
        <v>940</v>
      </c>
      <c r="U942" s="2">
        <f t="shared" si="117"/>
        <v>198.92275538641644</v>
      </c>
      <c r="V942" s="2">
        <f t="shared" si="119"/>
        <v>138563.64688608795</v>
      </c>
      <c r="W942" s="2">
        <f t="shared" si="118"/>
        <v>64.828650972015538</v>
      </c>
      <c r="X942" s="2">
        <f t="shared" si="114"/>
        <v>134.0941044144009</v>
      </c>
      <c r="Y942" s="2">
        <f t="shared" si="121"/>
        <v>143666.89797871787</v>
      </c>
      <c r="Z942" s="2">
        <f t="shared" si="120"/>
        <v>138.14124805645949</v>
      </c>
      <c r="AB942" s="4">
        <f t="shared" si="115"/>
        <v>7183.3448989358931</v>
      </c>
      <c r="AC942" s="4">
        <f t="shared" si="116"/>
        <v>598.61207491132438</v>
      </c>
    </row>
    <row r="943" spans="15:29" x14ac:dyDescent="0.2">
      <c r="T943" s="1">
        <v>941</v>
      </c>
      <c r="U943" s="2">
        <f t="shared" si="117"/>
        <v>198.92275538641644</v>
      </c>
      <c r="V943" s="2">
        <f t="shared" si="119"/>
        <v>138762.56964147437</v>
      </c>
      <c r="W943" s="2">
        <f t="shared" si="118"/>
        <v>64.828650972015538</v>
      </c>
      <c r="X943" s="2">
        <f t="shared" si="114"/>
        <v>134.0941044144009</v>
      </c>
      <c r="Y943" s="2">
        <f t="shared" si="121"/>
        <v>143939.13333118873</v>
      </c>
      <c r="Z943" s="2">
        <f t="shared" si="120"/>
        <v>138.40301281845069</v>
      </c>
      <c r="AB943" s="4">
        <f t="shared" si="115"/>
        <v>7196.9566665594357</v>
      </c>
      <c r="AC943" s="4">
        <f t="shared" si="116"/>
        <v>599.74638887995297</v>
      </c>
    </row>
    <row r="944" spans="15:29" x14ac:dyDescent="0.2">
      <c r="T944" s="1">
        <v>942</v>
      </c>
      <c r="U944" s="2">
        <f t="shared" si="117"/>
        <v>198.92275538641644</v>
      </c>
      <c r="V944" s="2">
        <f t="shared" si="119"/>
        <v>138961.49239686079</v>
      </c>
      <c r="W944" s="2">
        <f t="shared" si="118"/>
        <v>64.828650972015538</v>
      </c>
      <c r="X944" s="2">
        <f t="shared" si="114"/>
        <v>134.0941044144009</v>
      </c>
      <c r="Y944" s="2">
        <f t="shared" si="121"/>
        <v>144211.63044842158</v>
      </c>
      <c r="Z944" s="2">
        <f t="shared" si="120"/>
        <v>138.66502927732844</v>
      </c>
      <c r="AB944" s="4">
        <f t="shared" si="115"/>
        <v>7210.5815224210792</v>
      </c>
      <c r="AC944" s="4">
        <f t="shared" si="116"/>
        <v>600.88179353508997</v>
      </c>
    </row>
    <row r="945" spans="15:29" x14ac:dyDescent="0.2">
      <c r="T945" s="1">
        <v>943</v>
      </c>
      <c r="U945" s="2">
        <f t="shared" si="117"/>
        <v>198.92275538641644</v>
      </c>
      <c r="V945" s="2">
        <f t="shared" si="119"/>
        <v>139160.41515224721</v>
      </c>
      <c r="W945" s="2">
        <f t="shared" si="118"/>
        <v>64.828650972015538</v>
      </c>
      <c r="X945" s="2">
        <f t="shared" si="114"/>
        <v>134.0941044144009</v>
      </c>
      <c r="Y945" s="2">
        <f t="shared" si="121"/>
        <v>144484.3895821133</v>
      </c>
      <c r="Z945" s="2">
        <f t="shared" si="120"/>
        <v>138.92729767510895</v>
      </c>
      <c r="AB945" s="4">
        <f t="shared" si="115"/>
        <v>7224.2194791056654</v>
      </c>
      <c r="AC945" s="4">
        <f t="shared" si="116"/>
        <v>602.01828992547212</v>
      </c>
    </row>
    <row r="946" spans="15:29" x14ac:dyDescent="0.2">
      <c r="T946" s="1">
        <v>944</v>
      </c>
      <c r="U946" s="2">
        <f t="shared" si="117"/>
        <v>198.92275538641644</v>
      </c>
      <c r="V946" s="2">
        <f t="shared" si="119"/>
        <v>139359.33790763363</v>
      </c>
      <c r="W946" s="2">
        <f t="shared" si="118"/>
        <v>64.828650972015538</v>
      </c>
      <c r="X946" s="2">
        <f t="shared" si="114"/>
        <v>134.0941044144009</v>
      </c>
      <c r="Y946" s="2">
        <f t="shared" si="121"/>
        <v>144757.41098420281</v>
      </c>
      <c r="Z946" s="2">
        <f t="shared" si="120"/>
        <v>139.18981825404117</v>
      </c>
      <c r="AB946" s="4">
        <f t="shared" si="115"/>
        <v>7237.8705492101408</v>
      </c>
      <c r="AC946" s="4">
        <f t="shared" si="116"/>
        <v>603.15587910084503</v>
      </c>
    </row>
    <row r="947" spans="15:29" x14ac:dyDescent="0.2">
      <c r="T947" s="1">
        <v>945</v>
      </c>
      <c r="U947" s="2">
        <f t="shared" si="117"/>
        <v>198.92275538641644</v>
      </c>
      <c r="V947" s="2">
        <f t="shared" si="119"/>
        <v>139558.26066302005</v>
      </c>
      <c r="W947" s="2">
        <f t="shared" si="118"/>
        <v>64.828650972015538</v>
      </c>
      <c r="X947" s="2">
        <f t="shared" si="114"/>
        <v>134.0941044144009</v>
      </c>
      <c r="Y947" s="2">
        <f t="shared" si="121"/>
        <v>145030.69490687124</v>
      </c>
      <c r="Z947" s="2">
        <f t="shared" si="120"/>
        <v>139.45259125660698</v>
      </c>
      <c r="AB947" s="4">
        <f t="shared" si="115"/>
        <v>7251.5347453435625</v>
      </c>
      <c r="AC947" s="4">
        <f t="shared" si="116"/>
        <v>604.2945621119635</v>
      </c>
    </row>
    <row r="948" spans="15:29" x14ac:dyDescent="0.2">
      <c r="T948" s="1">
        <v>946</v>
      </c>
      <c r="U948" s="2">
        <f t="shared" si="117"/>
        <v>198.92275538641644</v>
      </c>
      <c r="V948" s="2">
        <f t="shared" si="119"/>
        <v>139757.18341840646</v>
      </c>
      <c r="W948" s="2">
        <f t="shared" si="118"/>
        <v>64.828650972015538</v>
      </c>
      <c r="X948" s="2">
        <f t="shared" si="114"/>
        <v>134.0941044144009</v>
      </c>
      <c r="Y948" s="2">
        <f t="shared" si="121"/>
        <v>145304.24160254226</v>
      </c>
      <c r="Z948" s="2">
        <f t="shared" si="120"/>
        <v>139.7156169255214</v>
      </c>
      <c r="AB948" s="4">
        <f t="shared" si="115"/>
        <v>7265.212080127113</v>
      </c>
      <c r="AC948" s="4">
        <f t="shared" si="116"/>
        <v>605.43434001059279</v>
      </c>
    </row>
    <row r="949" spans="15:29" x14ac:dyDescent="0.2">
      <c r="T949" s="1">
        <v>947</v>
      </c>
      <c r="U949" s="2">
        <f t="shared" si="117"/>
        <v>198.92275538641644</v>
      </c>
      <c r="V949" s="2">
        <f t="shared" si="119"/>
        <v>139956.10617379288</v>
      </c>
      <c r="W949" s="2">
        <f t="shared" si="118"/>
        <v>64.828650972015538</v>
      </c>
      <c r="X949" s="2">
        <f t="shared" si="114"/>
        <v>134.0941044144009</v>
      </c>
      <c r="Y949" s="2">
        <f t="shared" si="121"/>
        <v>145578.05132388219</v>
      </c>
      <c r="Z949" s="2">
        <f t="shared" si="120"/>
        <v>139.97889550373287</v>
      </c>
      <c r="AB949" s="4">
        <f t="shared" si="115"/>
        <v>7278.9025661941096</v>
      </c>
      <c r="AC949" s="4">
        <f t="shared" si="116"/>
        <v>606.57521384950917</v>
      </c>
    </row>
    <row r="950" spans="15:29" x14ac:dyDescent="0.2">
      <c r="T950" s="1">
        <v>948</v>
      </c>
      <c r="U950" s="2">
        <f t="shared" si="117"/>
        <v>198.92275538641644</v>
      </c>
      <c r="V950" s="2">
        <f t="shared" si="119"/>
        <v>140155.0289291793</v>
      </c>
      <c r="W950" s="2">
        <f t="shared" si="118"/>
        <v>64.828650972015538</v>
      </c>
      <c r="X950" s="2">
        <f t="shared" si="114"/>
        <v>134.0941044144009</v>
      </c>
      <c r="Y950" s="2">
        <f t="shared" si="121"/>
        <v>145852.12432380032</v>
      </c>
      <c r="Z950" s="2">
        <f t="shared" si="120"/>
        <v>140.24242723442339</v>
      </c>
      <c r="AB950" s="4">
        <f t="shared" si="115"/>
        <v>7292.6062161900163</v>
      </c>
      <c r="AC950" s="4">
        <f t="shared" si="116"/>
        <v>607.7171846825014</v>
      </c>
    </row>
    <row r="951" spans="15:29" x14ac:dyDescent="0.2">
      <c r="O951" s="5"/>
      <c r="T951" s="1">
        <v>949</v>
      </c>
      <c r="U951" s="2">
        <f t="shared" si="117"/>
        <v>198.92275538641644</v>
      </c>
      <c r="V951" s="2">
        <f t="shared" si="119"/>
        <v>140353.95168456572</v>
      </c>
      <c r="W951" s="2">
        <f t="shared" si="118"/>
        <v>64.828650972015538</v>
      </c>
      <c r="X951" s="2">
        <f t="shared" ref="X951:X1014" si="122">SUM(U951*$AD$3)</f>
        <v>134.0941044144009</v>
      </c>
      <c r="Y951" s="2">
        <f t="shared" si="121"/>
        <v>146126.46085544914</v>
      </c>
      <c r="Z951" s="2">
        <f t="shared" si="120"/>
        <v>140.50621236100881</v>
      </c>
      <c r="AB951" s="4">
        <f t="shared" si="115"/>
        <v>7306.3230427724575</v>
      </c>
      <c r="AC951" s="4">
        <f t="shared" si="116"/>
        <v>608.86025356437142</v>
      </c>
    </row>
    <row r="952" spans="15:29" x14ac:dyDescent="0.2">
      <c r="T952" s="1">
        <v>950</v>
      </c>
      <c r="U952" s="2">
        <f t="shared" si="117"/>
        <v>198.92275538641644</v>
      </c>
      <c r="V952" s="2">
        <f t="shared" si="119"/>
        <v>140552.87443995214</v>
      </c>
      <c r="W952" s="2">
        <f t="shared" si="118"/>
        <v>64.828650972015538</v>
      </c>
      <c r="X952" s="2">
        <f t="shared" si="122"/>
        <v>134.0941044144009</v>
      </c>
      <c r="Y952" s="2">
        <f t="shared" si="121"/>
        <v>146401.06117222455</v>
      </c>
      <c r="Z952" s="2">
        <f t="shared" si="120"/>
        <v>140.77025112713901</v>
      </c>
      <c r="AB952" s="4">
        <f t="shared" ref="AB952:AB1015" si="123">SUM(Z952*52)</f>
        <v>7320.0530586112282</v>
      </c>
      <c r="AC952" s="4">
        <f t="shared" ref="AC952:AC1015" si="124">SUM(AB952/12)</f>
        <v>610.00442155093572</v>
      </c>
    </row>
    <row r="953" spans="15:29" x14ac:dyDescent="0.2">
      <c r="T953" s="1">
        <v>951</v>
      </c>
      <c r="U953" s="2">
        <f t="shared" si="117"/>
        <v>198.92275538641644</v>
      </c>
      <c r="V953" s="2">
        <f t="shared" si="119"/>
        <v>140751.79719533856</v>
      </c>
      <c r="W953" s="2">
        <f t="shared" si="118"/>
        <v>64.828650972015538</v>
      </c>
      <c r="X953" s="2">
        <f t="shared" si="122"/>
        <v>134.0941044144009</v>
      </c>
      <c r="Y953" s="2">
        <f t="shared" si="121"/>
        <v>146675.92552776608</v>
      </c>
      <c r="Z953" s="2">
        <f t="shared" si="120"/>
        <v>141.03454377669817</v>
      </c>
      <c r="AB953" s="4">
        <f t="shared" si="123"/>
        <v>7333.7962763883052</v>
      </c>
      <c r="AC953" s="4">
        <f t="shared" si="124"/>
        <v>611.14968969902543</v>
      </c>
    </row>
    <row r="954" spans="15:29" x14ac:dyDescent="0.2">
      <c r="T954" s="1">
        <v>952</v>
      </c>
      <c r="U954" s="2">
        <f t="shared" si="117"/>
        <v>198.92275538641644</v>
      </c>
      <c r="V954" s="2">
        <f t="shared" si="119"/>
        <v>140950.71995072498</v>
      </c>
      <c r="W954" s="2">
        <f t="shared" si="118"/>
        <v>64.828650972015538</v>
      </c>
      <c r="X954" s="2">
        <f t="shared" si="122"/>
        <v>134.0941044144009</v>
      </c>
      <c r="Y954" s="2">
        <f t="shared" si="121"/>
        <v>146951.05417595719</v>
      </c>
      <c r="Z954" s="2">
        <f t="shared" si="120"/>
        <v>141.299090553805</v>
      </c>
      <c r="AB954" s="4">
        <f t="shared" si="123"/>
        <v>7347.5527087978599</v>
      </c>
      <c r="AC954" s="4">
        <f t="shared" si="124"/>
        <v>612.29605906648828</v>
      </c>
    </row>
    <row r="955" spans="15:29" x14ac:dyDescent="0.2">
      <c r="T955" s="1">
        <v>953</v>
      </c>
      <c r="U955" s="2">
        <f t="shared" si="117"/>
        <v>198.92275538641644</v>
      </c>
      <c r="V955" s="2">
        <f t="shared" si="119"/>
        <v>141149.64270611139</v>
      </c>
      <c r="W955" s="2">
        <f t="shared" si="118"/>
        <v>64.828650972015538</v>
      </c>
      <c r="X955" s="2">
        <f t="shared" si="122"/>
        <v>134.0941044144009</v>
      </c>
      <c r="Y955" s="2">
        <f t="shared" si="121"/>
        <v>147226.44737092539</v>
      </c>
      <c r="Z955" s="2">
        <f t="shared" si="120"/>
        <v>141.5638917028129</v>
      </c>
      <c r="AB955" s="4">
        <f t="shared" si="123"/>
        <v>7361.3223685462708</v>
      </c>
      <c r="AC955" s="4">
        <f t="shared" si="124"/>
        <v>613.44353071218927</v>
      </c>
    </row>
    <row r="956" spans="15:29" x14ac:dyDescent="0.2">
      <c r="T956" s="1">
        <v>954</v>
      </c>
      <c r="U956" s="2">
        <f t="shared" si="117"/>
        <v>198.92275538641644</v>
      </c>
      <c r="V956" s="2">
        <f t="shared" si="119"/>
        <v>141348.56546149781</v>
      </c>
      <c r="W956" s="2">
        <f t="shared" si="118"/>
        <v>64.828650972015538</v>
      </c>
      <c r="X956" s="2">
        <f t="shared" si="122"/>
        <v>134.0941044144009</v>
      </c>
      <c r="Y956" s="2">
        <f t="shared" si="121"/>
        <v>147502.10536704262</v>
      </c>
      <c r="Z956" s="2">
        <f t="shared" si="120"/>
        <v>141.82894746831022</v>
      </c>
      <c r="AB956" s="4">
        <f t="shared" si="123"/>
        <v>7375.1052683521311</v>
      </c>
      <c r="AC956" s="4">
        <f t="shared" si="124"/>
        <v>614.59210569601089</v>
      </c>
    </row>
    <row r="957" spans="15:29" x14ac:dyDescent="0.2">
      <c r="T957" s="1">
        <v>955</v>
      </c>
      <c r="U957" s="2">
        <f t="shared" si="117"/>
        <v>198.92275538641644</v>
      </c>
      <c r="V957" s="2">
        <f t="shared" si="119"/>
        <v>141547.48821688423</v>
      </c>
      <c r="W957" s="2">
        <f t="shared" si="118"/>
        <v>64.828650972015538</v>
      </c>
      <c r="X957" s="2">
        <f t="shared" si="122"/>
        <v>134.0941044144009</v>
      </c>
      <c r="Y957" s="2">
        <f t="shared" si="121"/>
        <v>147778.02841892533</v>
      </c>
      <c r="Z957" s="2">
        <f t="shared" si="120"/>
        <v>142.09425809512052</v>
      </c>
      <c r="AB957" s="4">
        <f t="shared" si="123"/>
        <v>7388.9014209462675</v>
      </c>
      <c r="AC957" s="4">
        <f t="shared" si="124"/>
        <v>615.74178507885563</v>
      </c>
    </row>
    <row r="958" spans="15:29" x14ac:dyDescent="0.2">
      <c r="T958" s="1">
        <v>956</v>
      </c>
      <c r="U958" s="2">
        <f t="shared" si="117"/>
        <v>198.92275538641644</v>
      </c>
      <c r="V958" s="2">
        <f t="shared" si="119"/>
        <v>141746.41097227065</v>
      </c>
      <c r="W958" s="2">
        <f t="shared" si="118"/>
        <v>64.828650972015538</v>
      </c>
      <c r="X958" s="2">
        <f t="shared" si="122"/>
        <v>134.0941044144009</v>
      </c>
      <c r="Y958" s="2">
        <f t="shared" si="121"/>
        <v>148054.21678143484</v>
      </c>
      <c r="Z958" s="2">
        <f t="shared" si="120"/>
        <v>142.35982382830272</v>
      </c>
      <c r="AB958" s="4">
        <f t="shared" si="123"/>
        <v>7402.7108390717412</v>
      </c>
      <c r="AC958" s="4">
        <f t="shared" si="124"/>
        <v>616.89256992264507</v>
      </c>
    </row>
    <row r="959" spans="15:29" x14ac:dyDescent="0.2">
      <c r="T959" s="1">
        <v>957</v>
      </c>
      <c r="U959" s="2">
        <f t="shared" si="117"/>
        <v>198.92275538641644</v>
      </c>
      <c r="V959" s="2">
        <f t="shared" si="119"/>
        <v>141945.33372765707</v>
      </c>
      <c r="W959" s="2">
        <f t="shared" si="118"/>
        <v>64.828650972015538</v>
      </c>
      <c r="X959" s="2">
        <f t="shared" si="122"/>
        <v>134.0941044144009</v>
      </c>
      <c r="Y959" s="2">
        <f t="shared" si="121"/>
        <v>148330.67070967754</v>
      </c>
      <c r="Z959" s="2">
        <f t="shared" si="120"/>
        <v>142.62564491315149</v>
      </c>
      <c r="AB959" s="4">
        <f t="shared" si="123"/>
        <v>7416.5335354838771</v>
      </c>
      <c r="AC959" s="4">
        <f t="shared" si="124"/>
        <v>618.04446129032306</v>
      </c>
    </row>
    <row r="960" spans="15:29" x14ac:dyDescent="0.2">
      <c r="T960" s="1">
        <v>958</v>
      </c>
      <c r="U960" s="2">
        <f t="shared" si="117"/>
        <v>198.92275538641644</v>
      </c>
      <c r="V960" s="2">
        <f t="shared" si="119"/>
        <v>142144.25648304349</v>
      </c>
      <c r="W960" s="2">
        <f t="shared" si="118"/>
        <v>64.828650972015538</v>
      </c>
      <c r="X960" s="2">
        <f t="shared" si="122"/>
        <v>134.0941044144009</v>
      </c>
      <c r="Y960" s="2">
        <f t="shared" si="121"/>
        <v>148607.39045900508</v>
      </c>
      <c r="Z960" s="2">
        <f t="shared" si="120"/>
        <v>142.8917215951972</v>
      </c>
      <c r="AB960" s="4">
        <f t="shared" si="123"/>
        <v>7430.3695229502546</v>
      </c>
      <c r="AC960" s="4">
        <f t="shared" si="124"/>
        <v>619.19746024585459</v>
      </c>
    </row>
    <row r="961" spans="15:29" x14ac:dyDescent="0.2">
      <c r="T961" s="1">
        <v>959</v>
      </c>
      <c r="U961" s="2">
        <f t="shared" si="117"/>
        <v>198.92275538641644</v>
      </c>
      <c r="V961" s="2">
        <f t="shared" si="119"/>
        <v>142343.1792384299</v>
      </c>
      <c r="W961" s="2">
        <f t="shared" si="118"/>
        <v>64.828650972015538</v>
      </c>
      <c r="X961" s="2">
        <f t="shared" si="122"/>
        <v>134.0941044144009</v>
      </c>
      <c r="Y961" s="2">
        <f t="shared" si="121"/>
        <v>148884.37628501467</v>
      </c>
      <c r="Z961" s="2">
        <f t="shared" si="120"/>
        <v>143.15805412020643</v>
      </c>
      <c r="AB961" s="4">
        <f t="shared" si="123"/>
        <v>7444.2188142507348</v>
      </c>
      <c r="AC961" s="4">
        <f t="shared" si="124"/>
        <v>620.35156785422794</v>
      </c>
    </row>
    <row r="962" spans="15:29" x14ac:dyDescent="0.2">
      <c r="T962" s="1">
        <v>960</v>
      </c>
      <c r="U962" s="2">
        <f t="shared" si="117"/>
        <v>198.92275538641644</v>
      </c>
      <c r="V962" s="2">
        <f t="shared" si="119"/>
        <v>142542.10199381632</v>
      </c>
      <c r="W962" s="2">
        <f t="shared" si="118"/>
        <v>64.828650972015538</v>
      </c>
      <c r="X962" s="2">
        <f t="shared" si="122"/>
        <v>134.0941044144009</v>
      </c>
      <c r="Y962" s="2">
        <f t="shared" si="121"/>
        <v>149161.62844354927</v>
      </c>
      <c r="Z962" s="2">
        <f t="shared" si="120"/>
        <v>143.42464273418199</v>
      </c>
      <c r="AB962" s="4">
        <f t="shared" si="123"/>
        <v>7458.0814221774635</v>
      </c>
      <c r="AC962" s="4">
        <f t="shared" si="124"/>
        <v>621.50678518145526</v>
      </c>
    </row>
    <row r="963" spans="15:29" x14ac:dyDescent="0.2">
      <c r="O963" s="5"/>
      <c r="T963" s="1">
        <v>961</v>
      </c>
      <c r="U963" s="2">
        <f t="shared" si="117"/>
        <v>198.92275538641644</v>
      </c>
      <c r="V963" s="2">
        <f t="shared" si="119"/>
        <v>142741.02474920274</v>
      </c>
      <c r="W963" s="2">
        <f t="shared" si="118"/>
        <v>64.828650972015538</v>
      </c>
      <c r="X963" s="2">
        <f t="shared" si="122"/>
        <v>134.0941044144009</v>
      </c>
      <c r="Y963" s="2">
        <f t="shared" si="121"/>
        <v>149439.14719069784</v>
      </c>
      <c r="Z963" s="2">
        <f t="shared" si="120"/>
        <v>143.69148768336331</v>
      </c>
      <c r="AB963" s="4">
        <f t="shared" si="123"/>
        <v>7471.957359534892</v>
      </c>
      <c r="AC963" s="4">
        <f t="shared" si="124"/>
        <v>622.66311329457437</v>
      </c>
    </row>
    <row r="964" spans="15:29" x14ac:dyDescent="0.2">
      <c r="T964" s="1">
        <v>962</v>
      </c>
      <c r="U964" s="2">
        <f t="shared" ref="U964:U1027" si="125">SUM(U963)</f>
        <v>198.92275538641644</v>
      </c>
      <c r="V964" s="2">
        <f t="shared" si="119"/>
        <v>142939.94750458916</v>
      </c>
      <c r="W964" s="2">
        <f t="shared" ref="W964:W1027" si="126">SUM(U964-X964)</f>
        <v>64.828650972015538</v>
      </c>
      <c r="X964" s="2">
        <f t="shared" si="122"/>
        <v>134.0941044144009</v>
      </c>
      <c r="Y964" s="2">
        <f t="shared" si="121"/>
        <v>149716.9327827956</v>
      </c>
      <c r="Z964" s="2">
        <f t="shared" si="120"/>
        <v>143.95858921422655</v>
      </c>
      <c r="AB964" s="4">
        <f t="shared" si="123"/>
        <v>7485.8466391397806</v>
      </c>
      <c r="AC964" s="4">
        <f t="shared" si="124"/>
        <v>623.82055326164834</v>
      </c>
    </row>
    <row r="965" spans="15:29" x14ac:dyDescent="0.2">
      <c r="T965" s="1">
        <v>963</v>
      </c>
      <c r="U965" s="2">
        <f t="shared" si="125"/>
        <v>198.92275538641644</v>
      </c>
      <c r="V965" s="2">
        <f t="shared" ref="V965:V1028" si="127">SUM(U965+V964)</f>
        <v>143138.87025997558</v>
      </c>
      <c r="W965" s="2">
        <f t="shared" si="126"/>
        <v>64.828650972015538</v>
      </c>
      <c r="X965" s="2">
        <f t="shared" si="122"/>
        <v>134.0941044144009</v>
      </c>
      <c r="Y965" s="2">
        <f t="shared" si="121"/>
        <v>149994.98547642422</v>
      </c>
      <c r="Z965" s="2">
        <f t="shared" ref="Z965:Z1028" si="128">SUM(Y965*$Z$2)/52</f>
        <v>144.22594757348483</v>
      </c>
      <c r="AB965" s="4">
        <f t="shared" si="123"/>
        <v>7499.7492738212113</v>
      </c>
      <c r="AC965" s="4">
        <f t="shared" si="124"/>
        <v>624.97910615176761</v>
      </c>
    </row>
    <row r="966" spans="15:29" x14ac:dyDescent="0.2">
      <c r="T966" s="1">
        <v>964</v>
      </c>
      <c r="U966" s="2">
        <f t="shared" si="125"/>
        <v>198.92275538641644</v>
      </c>
      <c r="V966" s="2">
        <f t="shared" si="127"/>
        <v>143337.793015362</v>
      </c>
      <c r="W966" s="2">
        <f t="shared" si="126"/>
        <v>64.828650972015538</v>
      </c>
      <c r="X966" s="2">
        <f t="shared" si="122"/>
        <v>134.0941044144009</v>
      </c>
      <c r="Y966" s="2">
        <f t="shared" ref="Y966:Y1029" si="129">SUM(X966+Y965+Z965)</f>
        <v>150273.30552841211</v>
      </c>
      <c r="Z966" s="2">
        <f t="shared" si="128"/>
        <v>144.49356300808856</v>
      </c>
      <c r="AB966" s="4">
        <f t="shared" si="123"/>
        <v>7513.6652764206046</v>
      </c>
      <c r="AC966" s="4">
        <f t="shared" si="124"/>
        <v>626.13877303505035</v>
      </c>
    </row>
    <row r="967" spans="15:29" x14ac:dyDescent="0.2">
      <c r="T967" s="1">
        <v>965</v>
      </c>
      <c r="U967" s="2">
        <f t="shared" si="125"/>
        <v>198.92275538641644</v>
      </c>
      <c r="V967" s="2">
        <f t="shared" si="127"/>
        <v>143536.71577074841</v>
      </c>
      <c r="W967" s="2">
        <f t="shared" si="126"/>
        <v>64.828650972015538</v>
      </c>
      <c r="X967" s="2">
        <f t="shared" si="122"/>
        <v>134.0941044144009</v>
      </c>
      <c r="Y967" s="2">
        <f t="shared" si="129"/>
        <v>150551.89319583459</v>
      </c>
      <c r="Z967" s="2">
        <f t="shared" si="128"/>
        <v>144.76143576522557</v>
      </c>
      <c r="AB967" s="4">
        <f t="shared" si="123"/>
        <v>7527.59465979173</v>
      </c>
      <c r="AC967" s="4">
        <f t="shared" si="124"/>
        <v>627.29955498264417</v>
      </c>
    </row>
    <row r="968" spans="15:29" x14ac:dyDescent="0.2">
      <c r="T968" s="1">
        <v>966</v>
      </c>
      <c r="U968" s="2">
        <f t="shared" si="125"/>
        <v>198.92275538641644</v>
      </c>
      <c r="V968" s="2">
        <f t="shared" si="127"/>
        <v>143735.63852613483</v>
      </c>
      <c r="W968" s="2">
        <f t="shared" si="126"/>
        <v>64.828650972015538</v>
      </c>
      <c r="X968" s="2">
        <f t="shared" si="122"/>
        <v>134.0941044144009</v>
      </c>
      <c r="Y968" s="2">
        <f t="shared" si="129"/>
        <v>150830.74873601421</v>
      </c>
      <c r="Z968" s="2">
        <f t="shared" si="128"/>
        <v>145.02956609232135</v>
      </c>
      <c r="AB968" s="4">
        <f t="shared" si="123"/>
        <v>7541.5374368007097</v>
      </c>
      <c r="AC968" s="4">
        <f t="shared" si="124"/>
        <v>628.46145306672577</v>
      </c>
    </row>
    <row r="969" spans="15:29" x14ac:dyDescent="0.2">
      <c r="T969" s="1">
        <v>967</v>
      </c>
      <c r="U969" s="2">
        <f t="shared" si="125"/>
        <v>198.92275538641644</v>
      </c>
      <c r="V969" s="2">
        <f t="shared" si="127"/>
        <v>143934.56128152125</v>
      </c>
      <c r="W969" s="2">
        <f t="shared" si="126"/>
        <v>64.828650972015538</v>
      </c>
      <c r="X969" s="2">
        <f t="shared" si="122"/>
        <v>134.0941044144009</v>
      </c>
      <c r="Y969" s="2">
        <f t="shared" si="129"/>
        <v>151109.87240652094</v>
      </c>
      <c r="Z969" s="2">
        <f t="shared" si="128"/>
        <v>145.29795423703939</v>
      </c>
      <c r="AB969" s="4">
        <f t="shared" si="123"/>
        <v>7555.4936203260486</v>
      </c>
      <c r="AC969" s="4">
        <f t="shared" si="124"/>
        <v>629.62446836050401</v>
      </c>
    </row>
    <row r="970" spans="15:29" x14ac:dyDescent="0.2">
      <c r="T970" s="1">
        <v>968</v>
      </c>
      <c r="U970" s="2">
        <f t="shared" si="125"/>
        <v>198.92275538641644</v>
      </c>
      <c r="V970" s="2">
        <f t="shared" si="127"/>
        <v>144133.48403690767</v>
      </c>
      <c r="W970" s="2">
        <f t="shared" si="126"/>
        <v>64.828650972015538</v>
      </c>
      <c r="X970" s="2">
        <f t="shared" si="122"/>
        <v>134.0941044144009</v>
      </c>
      <c r="Y970" s="2">
        <f t="shared" si="129"/>
        <v>151389.26446517237</v>
      </c>
      <c r="Z970" s="2">
        <f t="shared" si="128"/>
        <v>145.56660044728113</v>
      </c>
      <c r="AB970" s="4">
        <f t="shared" si="123"/>
        <v>7569.4632232586191</v>
      </c>
      <c r="AC970" s="4">
        <f t="shared" si="124"/>
        <v>630.78860193821822</v>
      </c>
    </row>
    <row r="971" spans="15:29" x14ac:dyDescent="0.2">
      <c r="T971" s="1">
        <v>969</v>
      </c>
      <c r="U971" s="2">
        <f t="shared" si="125"/>
        <v>198.92275538641644</v>
      </c>
      <c r="V971" s="2">
        <f t="shared" si="127"/>
        <v>144332.40679229409</v>
      </c>
      <c r="W971" s="2">
        <f t="shared" si="126"/>
        <v>64.828650972015538</v>
      </c>
      <c r="X971" s="2">
        <f t="shared" si="122"/>
        <v>134.0941044144009</v>
      </c>
      <c r="Y971" s="2">
        <f t="shared" si="129"/>
        <v>151668.92517003405</v>
      </c>
      <c r="Z971" s="2">
        <f t="shared" si="128"/>
        <v>145.83550497118659</v>
      </c>
      <c r="AB971" s="4">
        <f t="shared" si="123"/>
        <v>7583.4462585017027</v>
      </c>
      <c r="AC971" s="4">
        <f t="shared" si="124"/>
        <v>631.95385487514193</v>
      </c>
    </row>
    <row r="972" spans="15:29" x14ac:dyDescent="0.2">
      <c r="T972" s="1">
        <v>970</v>
      </c>
      <c r="U972" s="2">
        <f t="shared" si="125"/>
        <v>198.92275538641644</v>
      </c>
      <c r="V972" s="2">
        <f t="shared" si="127"/>
        <v>144531.32954768051</v>
      </c>
      <c r="W972" s="2">
        <f t="shared" si="126"/>
        <v>64.828650972015538</v>
      </c>
      <c r="X972" s="2">
        <f t="shared" si="122"/>
        <v>134.0941044144009</v>
      </c>
      <c r="Y972" s="2">
        <f t="shared" si="129"/>
        <v>151948.85477941963</v>
      </c>
      <c r="Z972" s="2">
        <f t="shared" si="128"/>
        <v>146.10466805713426</v>
      </c>
      <c r="AB972" s="4">
        <f t="shared" si="123"/>
        <v>7597.4427389709817</v>
      </c>
      <c r="AC972" s="4">
        <f t="shared" si="124"/>
        <v>633.12022824758185</v>
      </c>
    </row>
    <row r="973" spans="15:29" x14ac:dyDescent="0.2">
      <c r="T973" s="1">
        <v>971</v>
      </c>
      <c r="U973" s="2">
        <f t="shared" si="125"/>
        <v>198.92275538641644</v>
      </c>
      <c r="V973" s="2">
        <f t="shared" si="127"/>
        <v>144730.25230306693</v>
      </c>
      <c r="W973" s="2">
        <f t="shared" si="126"/>
        <v>64.828650972015538</v>
      </c>
      <c r="X973" s="2">
        <f t="shared" si="122"/>
        <v>134.0941044144009</v>
      </c>
      <c r="Y973" s="2">
        <f t="shared" si="129"/>
        <v>152229.05355189118</v>
      </c>
      <c r="Z973" s="2">
        <f t="shared" si="128"/>
        <v>146.37408995374153</v>
      </c>
      <c r="AB973" s="4">
        <f t="shared" si="123"/>
        <v>7611.4526775945596</v>
      </c>
      <c r="AC973" s="4">
        <f t="shared" si="124"/>
        <v>634.28772313287993</v>
      </c>
    </row>
    <row r="974" spans="15:29" x14ac:dyDescent="0.2">
      <c r="T974" s="1">
        <v>972</v>
      </c>
      <c r="U974" s="2">
        <f t="shared" si="125"/>
        <v>198.92275538641644</v>
      </c>
      <c r="V974" s="2">
        <f t="shared" si="127"/>
        <v>144929.17505845334</v>
      </c>
      <c r="W974" s="2">
        <f t="shared" si="126"/>
        <v>64.828650972015538</v>
      </c>
      <c r="X974" s="2">
        <f t="shared" si="122"/>
        <v>134.0941044144009</v>
      </c>
      <c r="Y974" s="2">
        <f t="shared" si="129"/>
        <v>152509.52174625933</v>
      </c>
      <c r="Z974" s="2">
        <f t="shared" si="128"/>
        <v>146.64377090986474</v>
      </c>
      <c r="AB974" s="4">
        <f t="shared" si="123"/>
        <v>7625.4760873129662</v>
      </c>
      <c r="AC974" s="4">
        <f t="shared" si="124"/>
        <v>635.45634060941381</v>
      </c>
    </row>
    <row r="975" spans="15:29" x14ac:dyDescent="0.2">
      <c r="O975" s="5"/>
      <c r="T975" s="1">
        <v>973</v>
      </c>
      <c r="U975" s="2">
        <f t="shared" si="125"/>
        <v>198.92275538641644</v>
      </c>
      <c r="V975" s="2">
        <f t="shared" si="127"/>
        <v>145128.09781383976</v>
      </c>
      <c r="W975" s="2">
        <f t="shared" si="126"/>
        <v>64.828650972015538</v>
      </c>
      <c r="X975" s="2">
        <f t="shared" si="122"/>
        <v>134.0941044144009</v>
      </c>
      <c r="Y975" s="2">
        <f t="shared" si="129"/>
        <v>152790.25962158359</v>
      </c>
      <c r="Z975" s="2">
        <f t="shared" si="128"/>
        <v>146.91371117459963</v>
      </c>
      <c r="AB975" s="4">
        <f t="shared" si="123"/>
        <v>7639.5129810791805</v>
      </c>
      <c r="AC975" s="4">
        <f t="shared" si="124"/>
        <v>636.62608175659841</v>
      </c>
    </row>
    <row r="976" spans="15:29" x14ac:dyDescent="0.2">
      <c r="T976" s="1">
        <v>974</v>
      </c>
      <c r="U976" s="2">
        <f t="shared" si="125"/>
        <v>198.92275538641644</v>
      </c>
      <c r="V976" s="2">
        <f t="shared" si="127"/>
        <v>145327.02056922618</v>
      </c>
      <c r="W976" s="2">
        <f t="shared" si="126"/>
        <v>64.828650972015538</v>
      </c>
      <c r="X976" s="2">
        <f t="shared" si="122"/>
        <v>134.0941044144009</v>
      </c>
      <c r="Y976" s="2">
        <f t="shared" si="129"/>
        <v>153071.26743717259</v>
      </c>
      <c r="Z976" s="2">
        <f t="shared" si="128"/>
        <v>147.18391099728134</v>
      </c>
      <c r="AB976" s="4">
        <f t="shared" si="123"/>
        <v>7653.5633718586296</v>
      </c>
      <c r="AC976" s="4">
        <f t="shared" si="124"/>
        <v>637.7969476548858</v>
      </c>
    </row>
    <row r="977" spans="15:29" x14ac:dyDescent="0.2">
      <c r="T977" s="1">
        <v>975</v>
      </c>
      <c r="U977" s="2">
        <f t="shared" si="125"/>
        <v>198.92275538641644</v>
      </c>
      <c r="V977" s="2">
        <f t="shared" si="127"/>
        <v>145525.9433246126</v>
      </c>
      <c r="W977" s="2">
        <f t="shared" si="126"/>
        <v>64.828650972015538</v>
      </c>
      <c r="X977" s="2">
        <f t="shared" si="122"/>
        <v>134.0941044144009</v>
      </c>
      <c r="Y977" s="2">
        <f t="shared" si="129"/>
        <v>153352.54545258428</v>
      </c>
      <c r="Z977" s="2">
        <f t="shared" si="128"/>
        <v>147.45437062748491</v>
      </c>
      <c r="AB977" s="4">
        <f t="shared" si="123"/>
        <v>7667.6272726292154</v>
      </c>
      <c r="AC977" s="4">
        <f t="shared" si="124"/>
        <v>638.96893938576795</v>
      </c>
    </row>
    <row r="978" spans="15:29" x14ac:dyDescent="0.2">
      <c r="T978" s="1">
        <v>976</v>
      </c>
      <c r="U978" s="2">
        <f t="shared" si="125"/>
        <v>198.92275538641644</v>
      </c>
      <c r="V978" s="2">
        <f t="shared" si="127"/>
        <v>145724.86607999902</v>
      </c>
      <c r="W978" s="2">
        <f t="shared" si="126"/>
        <v>64.828650972015538</v>
      </c>
      <c r="X978" s="2">
        <f t="shared" si="122"/>
        <v>134.0941044144009</v>
      </c>
      <c r="Y978" s="2">
        <f t="shared" si="129"/>
        <v>153634.09392762615</v>
      </c>
      <c r="Z978" s="2">
        <f t="shared" si="128"/>
        <v>147.72509031502517</v>
      </c>
      <c r="AB978" s="4">
        <f t="shared" si="123"/>
        <v>7681.7046963813091</v>
      </c>
      <c r="AC978" s="4">
        <f t="shared" si="124"/>
        <v>640.14205803177572</v>
      </c>
    </row>
    <row r="979" spans="15:29" x14ac:dyDescent="0.2">
      <c r="T979" s="1">
        <v>977</v>
      </c>
      <c r="U979" s="2">
        <f t="shared" si="125"/>
        <v>198.92275538641644</v>
      </c>
      <c r="V979" s="2">
        <f t="shared" si="127"/>
        <v>145923.78883538544</v>
      </c>
      <c r="W979" s="2">
        <f t="shared" si="126"/>
        <v>64.828650972015538</v>
      </c>
      <c r="X979" s="2">
        <f t="shared" si="122"/>
        <v>134.0941044144009</v>
      </c>
      <c r="Y979" s="2">
        <f t="shared" si="129"/>
        <v>153915.91312235556</v>
      </c>
      <c r="Z979" s="2">
        <f t="shared" si="128"/>
        <v>147.99607030995728</v>
      </c>
      <c r="AB979" s="4">
        <f t="shared" si="123"/>
        <v>7695.795656117778</v>
      </c>
      <c r="AC979" s="4">
        <f t="shared" si="124"/>
        <v>641.31630467648154</v>
      </c>
    </row>
    <row r="980" spans="15:29" x14ac:dyDescent="0.2">
      <c r="T980" s="1">
        <v>978</v>
      </c>
      <c r="U980" s="2">
        <f t="shared" si="125"/>
        <v>198.92275538641644</v>
      </c>
      <c r="V980" s="2">
        <f t="shared" si="127"/>
        <v>146122.71159077185</v>
      </c>
      <c r="W980" s="2">
        <f t="shared" si="126"/>
        <v>64.828650972015538</v>
      </c>
      <c r="X980" s="2">
        <f t="shared" si="122"/>
        <v>134.0941044144009</v>
      </c>
      <c r="Y980" s="2">
        <f t="shared" si="129"/>
        <v>154198.00329707991</v>
      </c>
      <c r="Z980" s="2">
        <f t="shared" si="128"/>
        <v>148.26731086257684</v>
      </c>
      <c r="AB980" s="4">
        <f t="shared" si="123"/>
        <v>7709.9001648539952</v>
      </c>
      <c r="AC980" s="4">
        <f t="shared" si="124"/>
        <v>642.49168040449956</v>
      </c>
    </row>
    <row r="981" spans="15:29" x14ac:dyDescent="0.2">
      <c r="T981" s="1">
        <v>979</v>
      </c>
      <c r="U981" s="2">
        <f t="shared" si="125"/>
        <v>198.92275538641644</v>
      </c>
      <c r="V981" s="2">
        <f t="shared" si="127"/>
        <v>146321.63434615827</v>
      </c>
      <c r="W981" s="2">
        <f t="shared" si="126"/>
        <v>64.828650972015538</v>
      </c>
      <c r="X981" s="2">
        <f t="shared" si="122"/>
        <v>134.0941044144009</v>
      </c>
      <c r="Y981" s="2">
        <f t="shared" si="129"/>
        <v>154480.36471235688</v>
      </c>
      <c r="Z981" s="2">
        <f t="shared" si="128"/>
        <v>148.53881222342008</v>
      </c>
      <c r="AB981" s="4">
        <f t="shared" si="123"/>
        <v>7724.0182356178439</v>
      </c>
      <c r="AC981" s="4">
        <f t="shared" si="124"/>
        <v>643.66818630148703</v>
      </c>
    </row>
    <row r="982" spans="15:29" x14ac:dyDescent="0.2">
      <c r="T982" s="1">
        <v>980</v>
      </c>
      <c r="U982" s="2">
        <f t="shared" si="125"/>
        <v>198.92275538641644</v>
      </c>
      <c r="V982" s="2">
        <f t="shared" si="127"/>
        <v>146520.55710154469</v>
      </c>
      <c r="W982" s="2">
        <f t="shared" si="126"/>
        <v>64.828650972015538</v>
      </c>
      <c r="X982" s="2">
        <f t="shared" si="122"/>
        <v>134.0941044144009</v>
      </c>
      <c r="Y982" s="2">
        <f t="shared" si="129"/>
        <v>154762.99762899469</v>
      </c>
      <c r="Z982" s="2">
        <f t="shared" si="128"/>
        <v>148.81057464326415</v>
      </c>
      <c r="AB982" s="4">
        <f t="shared" si="123"/>
        <v>7738.1498814497354</v>
      </c>
      <c r="AC982" s="4">
        <f t="shared" si="124"/>
        <v>644.84582345414458</v>
      </c>
    </row>
    <row r="983" spans="15:29" x14ac:dyDescent="0.2">
      <c r="T983" s="1">
        <v>981</v>
      </c>
      <c r="U983" s="2">
        <f t="shared" si="125"/>
        <v>198.92275538641644</v>
      </c>
      <c r="V983" s="2">
        <f t="shared" si="127"/>
        <v>146719.47985693111</v>
      </c>
      <c r="W983" s="2">
        <f t="shared" si="126"/>
        <v>64.828650972015538</v>
      </c>
      <c r="X983" s="2">
        <f t="shared" si="122"/>
        <v>134.0941044144009</v>
      </c>
      <c r="Y983" s="2">
        <f t="shared" si="129"/>
        <v>155045.90230805235</v>
      </c>
      <c r="Z983" s="2">
        <f t="shared" si="128"/>
        <v>149.08259837312727</v>
      </c>
      <c r="AB983" s="4">
        <f t="shared" si="123"/>
        <v>7752.2951154026177</v>
      </c>
      <c r="AC983" s="4">
        <f t="shared" si="124"/>
        <v>646.02459295021811</v>
      </c>
    </row>
    <row r="984" spans="15:29" x14ac:dyDescent="0.2">
      <c r="T984" s="1">
        <v>982</v>
      </c>
      <c r="U984" s="2">
        <f t="shared" si="125"/>
        <v>198.92275538641644</v>
      </c>
      <c r="V984" s="2">
        <f t="shared" si="127"/>
        <v>146918.40261231753</v>
      </c>
      <c r="W984" s="2">
        <f t="shared" si="126"/>
        <v>64.828650972015538</v>
      </c>
      <c r="X984" s="2">
        <f t="shared" si="122"/>
        <v>134.0941044144009</v>
      </c>
      <c r="Y984" s="2">
        <f t="shared" si="129"/>
        <v>155329.07901083987</v>
      </c>
      <c r="Z984" s="2">
        <f t="shared" si="128"/>
        <v>149.3548836642691</v>
      </c>
      <c r="AB984" s="4">
        <f t="shared" si="123"/>
        <v>7766.4539505419925</v>
      </c>
      <c r="AC984" s="4">
        <f t="shared" si="124"/>
        <v>647.20449587849942</v>
      </c>
    </row>
    <row r="985" spans="15:29" x14ac:dyDescent="0.2">
      <c r="T985" s="1">
        <v>983</v>
      </c>
      <c r="U985" s="2">
        <f t="shared" si="125"/>
        <v>198.92275538641644</v>
      </c>
      <c r="V985" s="2">
        <f t="shared" si="127"/>
        <v>147117.32536770395</v>
      </c>
      <c r="W985" s="2">
        <f t="shared" si="126"/>
        <v>64.828650972015538</v>
      </c>
      <c r="X985" s="2">
        <f t="shared" si="122"/>
        <v>134.0941044144009</v>
      </c>
      <c r="Y985" s="2">
        <f t="shared" si="129"/>
        <v>155612.52799891852</v>
      </c>
      <c r="Z985" s="2">
        <f t="shared" si="128"/>
        <v>149.62743076819089</v>
      </c>
      <c r="AB985" s="4">
        <f t="shared" si="123"/>
        <v>7780.6263999459261</v>
      </c>
      <c r="AC985" s="4">
        <f t="shared" si="124"/>
        <v>648.38553332882714</v>
      </c>
    </row>
    <row r="986" spans="15:29" x14ac:dyDescent="0.2">
      <c r="T986" s="1">
        <v>984</v>
      </c>
      <c r="U986" s="2">
        <f t="shared" si="125"/>
        <v>198.92275538641644</v>
      </c>
      <c r="V986" s="2">
        <f t="shared" si="127"/>
        <v>147316.24812309036</v>
      </c>
      <c r="W986" s="2">
        <f t="shared" si="126"/>
        <v>64.828650972015538</v>
      </c>
      <c r="X986" s="2">
        <f t="shared" si="122"/>
        <v>134.0941044144009</v>
      </c>
      <c r="Y986" s="2">
        <f t="shared" si="129"/>
        <v>155896.24953410111</v>
      </c>
      <c r="Z986" s="2">
        <f t="shared" si="128"/>
        <v>149.9002399366357</v>
      </c>
      <c r="AB986" s="4">
        <f t="shared" si="123"/>
        <v>7794.8124767050567</v>
      </c>
      <c r="AC986" s="4">
        <f t="shared" si="124"/>
        <v>649.5677063920881</v>
      </c>
    </row>
    <row r="987" spans="15:29" x14ac:dyDescent="0.2">
      <c r="O987" s="5"/>
      <c r="T987" s="1">
        <v>985</v>
      </c>
      <c r="U987" s="2">
        <f t="shared" si="125"/>
        <v>198.92275538641644</v>
      </c>
      <c r="V987" s="2">
        <f t="shared" si="127"/>
        <v>147515.17087847678</v>
      </c>
      <c r="W987" s="2">
        <f t="shared" si="126"/>
        <v>64.828650972015538</v>
      </c>
      <c r="X987" s="2">
        <f t="shared" si="122"/>
        <v>134.0941044144009</v>
      </c>
      <c r="Y987" s="2">
        <f t="shared" si="129"/>
        <v>156180.24387845214</v>
      </c>
      <c r="Z987" s="2">
        <f t="shared" si="128"/>
        <v>150.17331142158861</v>
      </c>
      <c r="AB987" s="4">
        <f t="shared" si="123"/>
        <v>7809.0121939226074</v>
      </c>
      <c r="AC987" s="4">
        <f t="shared" si="124"/>
        <v>650.75101616021732</v>
      </c>
    </row>
    <row r="988" spans="15:29" x14ac:dyDescent="0.2">
      <c r="T988" s="1">
        <v>986</v>
      </c>
      <c r="U988" s="2">
        <f t="shared" si="125"/>
        <v>198.92275538641644</v>
      </c>
      <c r="V988" s="2">
        <f t="shared" si="127"/>
        <v>147714.0936338632</v>
      </c>
      <c r="W988" s="2">
        <f t="shared" si="126"/>
        <v>64.828650972015538</v>
      </c>
      <c r="X988" s="2">
        <f t="shared" si="122"/>
        <v>134.0941044144009</v>
      </c>
      <c r="Y988" s="2">
        <f t="shared" si="129"/>
        <v>156464.51129428812</v>
      </c>
      <c r="Z988" s="2">
        <f t="shared" si="128"/>
        <v>150.44664547527705</v>
      </c>
      <c r="AB988" s="4">
        <f t="shared" si="123"/>
        <v>7823.2255647144066</v>
      </c>
      <c r="AC988" s="4">
        <f t="shared" si="124"/>
        <v>651.93546372620051</v>
      </c>
    </row>
    <row r="989" spans="15:29" x14ac:dyDescent="0.2">
      <c r="T989" s="1">
        <v>987</v>
      </c>
      <c r="U989" s="2">
        <f t="shared" si="125"/>
        <v>198.92275538641644</v>
      </c>
      <c r="V989" s="2">
        <f t="shared" si="127"/>
        <v>147913.01638924962</v>
      </c>
      <c r="W989" s="2">
        <f t="shared" si="126"/>
        <v>64.828650972015538</v>
      </c>
      <c r="X989" s="2">
        <f t="shared" si="122"/>
        <v>134.0941044144009</v>
      </c>
      <c r="Y989" s="2">
        <f t="shared" si="129"/>
        <v>156749.05204417781</v>
      </c>
      <c r="Z989" s="2">
        <f t="shared" si="128"/>
        <v>150.72024235017096</v>
      </c>
      <c r="AB989" s="4">
        <f t="shared" si="123"/>
        <v>7837.4526022088903</v>
      </c>
      <c r="AC989" s="4">
        <f t="shared" si="124"/>
        <v>653.12105018407419</v>
      </c>
    </row>
    <row r="990" spans="15:29" x14ac:dyDescent="0.2">
      <c r="O990" s="5"/>
      <c r="T990" s="1">
        <v>988</v>
      </c>
      <c r="U990" s="2">
        <f t="shared" si="125"/>
        <v>198.92275538641644</v>
      </c>
      <c r="V990" s="2">
        <f t="shared" si="127"/>
        <v>148111.93914463604</v>
      </c>
      <c r="W990" s="2">
        <f t="shared" si="126"/>
        <v>64.828650972015538</v>
      </c>
      <c r="X990" s="2">
        <f t="shared" si="122"/>
        <v>134.0941044144009</v>
      </c>
      <c r="Y990" s="2">
        <f t="shared" si="129"/>
        <v>157033.86639094236</v>
      </c>
      <c r="Z990" s="2">
        <f t="shared" si="128"/>
        <v>150.99410229898305</v>
      </c>
      <c r="AB990" s="4">
        <f t="shared" si="123"/>
        <v>7851.6933195471183</v>
      </c>
      <c r="AC990" s="4">
        <f t="shared" si="124"/>
        <v>654.30777662892649</v>
      </c>
    </row>
    <row r="991" spans="15:29" x14ac:dyDescent="0.2">
      <c r="O991" s="6">
        <f>SUM(O939*$O$7)+O939</f>
        <v>85921.796600777932</v>
      </c>
      <c r="P991" s="4">
        <f>SUM(O991*0.124)</f>
        <v>10654.302778496463</v>
      </c>
      <c r="Q991" s="4">
        <f>SUM(P991*AD20)</f>
        <v>8918.1915054658875</v>
      </c>
      <c r="R991" s="8">
        <f>SUM(P991-Q991)</f>
        <v>1736.1112730305758</v>
      </c>
      <c r="S991" s="8"/>
      <c r="T991" s="1">
        <v>989</v>
      </c>
      <c r="U991" s="2">
        <f>SUM(O991*0.124)/52</f>
        <v>204.89043804800892</v>
      </c>
      <c r="V991" s="2">
        <f t="shared" si="127"/>
        <v>148316.82958268403</v>
      </c>
      <c r="W991" s="2">
        <f t="shared" si="126"/>
        <v>66.773510501175991</v>
      </c>
      <c r="X991" s="2">
        <f t="shared" si="122"/>
        <v>138.11692754683293</v>
      </c>
      <c r="Y991" s="2">
        <f t="shared" si="129"/>
        <v>157322.97742078817</v>
      </c>
      <c r="Z991" s="2">
        <f t="shared" si="128"/>
        <v>151.27209367383477</v>
      </c>
      <c r="AB991" s="4">
        <f t="shared" si="123"/>
        <v>7866.1488710394078</v>
      </c>
      <c r="AC991" s="4">
        <f t="shared" si="124"/>
        <v>655.51240591995065</v>
      </c>
    </row>
    <row r="992" spans="15:29" x14ac:dyDescent="0.2">
      <c r="T992" s="1">
        <v>990</v>
      </c>
      <c r="U992" s="2">
        <f t="shared" si="125"/>
        <v>204.89043804800892</v>
      </c>
      <c r="V992" s="2">
        <f t="shared" si="127"/>
        <v>148521.72002073203</v>
      </c>
      <c r="W992" s="2">
        <f t="shared" si="126"/>
        <v>66.773510501175991</v>
      </c>
      <c r="X992" s="2">
        <f t="shared" si="122"/>
        <v>138.11692754683293</v>
      </c>
      <c r="Y992" s="2">
        <f t="shared" si="129"/>
        <v>157612.36644200885</v>
      </c>
      <c r="Z992" s="2">
        <f t="shared" si="128"/>
        <v>151.55035234808545</v>
      </c>
      <c r="AB992" s="4">
        <f t="shared" si="123"/>
        <v>7880.6183221004439</v>
      </c>
      <c r="AC992" s="4">
        <f t="shared" si="124"/>
        <v>656.71819350837029</v>
      </c>
    </row>
    <row r="993" spans="15:29" x14ac:dyDescent="0.2">
      <c r="T993" s="1">
        <v>991</v>
      </c>
      <c r="U993" s="2">
        <f t="shared" si="125"/>
        <v>204.89043804800892</v>
      </c>
      <c r="V993" s="2">
        <f t="shared" si="127"/>
        <v>148726.61045878002</v>
      </c>
      <c r="W993" s="2">
        <f t="shared" si="126"/>
        <v>66.773510501175991</v>
      </c>
      <c r="X993" s="2">
        <f t="shared" si="122"/>
        <v>138.11692754683293</v>
      </c>
      <c r="Y993" s="2">
        <f t="shared" si="129"/>
        <v>157902.03372190375</v>
      </c>
      <c r="Z993" s="2">
        <f t="shared" si="128"/>
        <v>151.8288785787536</v>
      </c>
      <c r="AB993" s="4">
        <f t="shared" si="123"/>
        <v>7895.1016860951877</v>
      </c>
      <c r="AC993" s="4">
        <f t="shared" si="124"/>
        <v>657.92514050793227</v>
      </c>
    </row>
    <row r="994" spans="15:29" x14ac:dyDescent="0.2">
      <c r="T994" s="1">
        <v>992</v>
      </c>
      <c r="U994" s="2">
        <f t="shared" si="125"/>
        <v>204.89043804800892</v>
      </c>
      <c r="V994" s="2">
        <f t="shared" si="127"/>
        <v>148931.50089682802</v>
      </c>
      <c r="W994" s="2">
        <f t="shared" si="126"/>
        <v>66.773510501175991</v>
      </c>
      <c r="X994" s="2">
        <f t="shared" si="122"/>
        <v>138.11692754683293</v>
      </c>
      <c r="Y994" s="2">
        <f t="shared" si="129"/>
        <v>158191.97952802933</v>
      </c>
      <c r="Z994" s="2">
        <f t="shared" si="128"/>
        <v>152.10767262310512</v>
      </c>
      <c r="AB994" s="4">
        <f t="shared" si="123"/>
        <v>7909.5989764014657</v>
      </c>
      <c r="AC994" s="4">
        <f t="shared" si="124"/>
        <v>659.13324803345552</v>
      </c>
    </row>
    <row r="995" spans="15:29" x14ac:dyDescent="0.2">
      <c r="T995" s="1">
        <v>993</v>
      </c>
      <c r="U995" s="2">
        <f t="shared" si="125"/>
        <v>204.89043804800892</v>
      </c>
      <c r="V995" s="2">
        <f t="shared" si="127"/>
        <v>149136.39133487601</v>
      </c>
      <c r="W995" s="2">
        <f t="shared" si="126"/>
        <v>66.773510501175991</v>
      </c>
      <c r="X995" s="2">
        <f t="shared" si="122"/>
        <v>138.11692754683293</v>
      </c>
      <c r="Y995" s="2">
        <f t="shared" si="129"/>
        <v>158482.20412819926</v>
      </c>
      <c r="Z995" s="2">
        <f t="shared" si="128"/>
        <v>152.38673473865313</v>
      </c>
      <c r="AB995" s="4">
        <f t="shared" si="123"/>
        <v>7924.1102064099632</v>
      </c>
      <c r="AC995" s="4">
        <f t="shared" si="124"/>
        <v>660.34251720083023</v>
      </c>
    </row>
    <row r="996" spans="15:29" x14ac:dyDescent="0.2">
      <c r="T996" s="1">
        <v>994</v>
      </c>
      <c r="U996" s="2">
        <f t="shared" si="125"/>
        <v>204.89043804800892</v>
      </c>
      <c r="V996" s="2">
        <f t="shared" si="127"/>
        <v>149341.28177292401</v>
      </c>
      <c r="W996" s="2">
        <f t="shared" si="126"/>
        <v>66.773510501175991</v>
      </c>
      <c r="X996" s="2">
        <f t="shared" si="122"/>
        <v>138.11692754683293</v>
      </c>
      <c r="Y996" s="2">
        <f t="shared" si="129"/>
        <v>158772.70779048474</v>
      </c>
      <c r="Z996" s="2">
        <f t="shared" si="128"/>
        <v>152.66606518315842</v>
      </c>
      <c r="AB996" s="4">
        <f t="shared" si="123"/>
        <v>7938.6353895242382</v>
      </c>
      <c r="AC996" s="4">
        <f t="shared" si="124"/>
        <v>661.55294912701982</v>
      </c>
    </row>
    <row r="997" spans="15:29" x14ac:dyDescent="0.2">
      <c r="T997" s="1">
        <v>995</v>
      </c>
      <c r="U997" s="2">
        <f t="shared" si="125"/>
        <v>204.89043804800892</v>
      </c>
      <c r="V997" s="2">
        <f t="shared" si="127"/>
        <v>149546.172210972</v>
      </c>
      <c r="W997" s="2">
        <f t="shared" si="126"/>
        <v>66.773510501175991</v>
      </c>
      <c r="X997" s="2">
        <f t="shared" si="122"/>
        <v>138.11692754683293</v>
      </c>
      <c r="Y997" s="2">
        <f t="shared" si="129"/>
        <v>159063.49078321471</v>
      </c>
      <c r="Z997" s="2">
        <f t="shared" si="128"/>
        <v>152.94566421462955</v>
      </c>
      <c r="AB997" s="4">
        <f t="shared" si="123"/>
        <v>7953.1745391607365</v>
      </c>
      <c r="AC997" s="4">
        <f t="shared" si="124"/>
        <v>662.76454493006133</v>
      </c>
    </row>
    <row r="998" spans="15:29" x14ac:dyDescent="0.2">
      <c r="T998" s="1">
        <v>996</v>
      </c>
      <c r="U998" s="2">
        <f t="shared" si="125"/>
        <v>204.89043804800892</v>
      </c>
      <c r="V998" s="2">
        <f t="shared" si="127"/>
        <v>149751.06264901999</v>
      </c>
      <c r="W998" s="2">
        <f t="shared" si="126"/>
        <v>66.773510501175991</v>
      </c>
      <c r="X998" s="2">
        <f t="shared" si="122"/>
        <v>138.11692754683293</v>
      </c>
      <c r="Y998" s="2">
        <f t="shared" si="129"/>
        <v>159354.55337497618</v>
      </c>
      <c r="Z998" s="2">
        <f t="shared" si="128"/>
        <v>153.22553209132326</v>
      </c>
      <c r="AB998" s="4">
        <f t="shared" si="123"/>
        <v>7967.7276687488093</v>
      </c>
      <c r="AC998" s="4">
        <f t="shared" si="124"/>
        <v>663.97730572906744</v>
      </c>
    </row>
    <row r="999" spans="15:29" x14ac:dyDescent="0.2">
      <c r="O999" s="5"/>
      <c r="T999" s="1">
        <v>997</v>
      </c>
      <c r="U999" s="2">
        <f t="shared" si="125"/>
        <v>204.89043804800892</v>
      </c>
      <c r="V999" s="2">
        <f t="shared" si="127"/>
        <v>149955.95308706799</v>
      </c>
      <c r="W999" s="2">
        <f t="shared" si="126"/>
        <v>66.773510501175991</v>
      </c>
      <c r="X999" s="2">
        <f t="shared" si="122"/>
        <v>138.11692754683293</v>
      </c>
      <c r="Y999" s="2">
        <f t="shared" si="129"/>
        <v>159645.89583461432</v>
      </c>
      <c r="Z999" s="2">
        <f t="shared" si="128"/>
        <v>153.50566907174453</v>
      </c>
      <c r="AB999" s="4">
        <f t="shared" si="123"/>
        <v>7982.2947917307156</v>
      </c>
      <c r="AC999" s="4">
        <f t="shared" si="124"/>
        <v>665.19123264422626</v>
      </c>
    </row>
    <row r="1000" spans="15:29" x14ac:dyDescent="0.2">
      <c r="T1000" s="1">
        <v>998</v>
      </c>
      <c r="U1000" s="2">
        <f t="shared" si="125"/>
        <v>204.89043804800892</v>
      </c>
      <c r="V1000" s="2">
        <f t="shared" si="127"/>
        <v>150160.84352511598</v>
      </c>
      <c r="W1000" s="2">
        <f t="shared" si="126"/>
        <v>66.773510501175991</v>
      </c>
      <c r="X1000" s="2">
        <f t="shared" si="122"/>
        <v>138.11692754683293</v>
      </c>
      <c r="Y1000" s="2">
        <f t="shared" si="129"/>
        <v>159937.51843123289</v>
      </c>
      <c r="Z1000" s="2">
        <f t="shared" si="128"/>
        <v>153.786075414647</v>
      </c>
      <c r="AB1000" s="4">
        <f t="shared" si="123"/>
        <v>7996.8759215616437</v>
      </c>
      <c r="AC1000" s="4">
        <f t="shared" si="124"/>
        <v>666.40632679680368</v>
      </c>
    </row>
    <row r="1001" spans="15:29" x14ac:dyDescent="0.2">
      <c r="T1001" s="1">
        <v>999</v>
      </c>
      <c r="U1001" s="2">
        <f t="shared" si="125"/>
        <v>204.89043804800892</v>
      </c>
      <c r="V1001" s="2">
        <f t="shared" si="127"/>
        <v>150365.73396316398</v>
      </c>
      <c r="W1001" s="2">
        <f t="shared" si="126"/>
        <v>66.773510501175991</v>
      </c>
      <c r="X1001" s="2">
        <f t="shared" si="122"/>
        <v>138.11692754683293</v>
      </c>
      <c r="Y1001" s="2">
        <f t="shared" si="129"/>
        <v>160229.42143419437</v>
      </c>
      <c r="Z1001" s="2">
        <f t="shared" si="128"/>
        <v>154.06675137903306</v>
      </c>
      <c r="AB1001" s="4">
        <f t="shared" si="123"/>
        <v>8011.4710717097196</v>
      </c>
      <c r="AC1001" s="4">
        <f t="shared" si="124"/>
        <v>667.62258930914334</v>
      </c>
    </row>
    <row r="1002" spans="15:29" x14ac:dyDescent="0.2">
      <c r="T1002" s="1">
        <v>1000</v>
      </c>
      <c r="U1002" s="2">
        <f t="shared" si="125"/>
        <v>204.89043804800892</v>
      </c>
      <c r="V1002" s="2">
        <f t="shared" si="127"/>
        <v>150570.62440121197</v>
      </c>
      <c r="W1002" s="2">
        <f t="shared" si="126"/>
        <v>66.773510501175991</v>
      </c>
      <c r="X1002" s="2">
        <f t="shared" si="122"/>
        <v>138.11692754683293</v>
      </c>
      <c r="Y1002" s="2">
        <f t="shared" si="129"/>
        <v>160521.60511312023</v>
      </c>
      <c r="Z1002" s="2">
        <f t="shared" si="128"/>
        <v>154.34769722415408</v>
      </c>
      <c r="AB1002" s="4">
        <f t="shared" si="123"/>
        <v>8026.080255656012</v>
      </c>
      <c r="AC1002" s="4">
        <f t="shared" si="124"/>
        <v>668.84002130466763</v>
      </c>
    </row>
    <row r="1003" spans="15:29" x14ac:dyDescent="0.2">
      <c r="T1003" s="1">
        <v>1001</v>
      </c>
      <c r="U1003" s="2">
        <f t="shared" si="125"/>
        <v>204.89043804800892</v>
      </c>
      <c r="V1003" s="2">
        <f t="shared" si="127"/>
        <v>150775.51483925997</v>
      </c>
      <c r="W1003" s="2">
        <f t="shared" si="126"/>
        <v>66.773510501175991</v>
      </c>
      <c r="X1003" s="2">
        <f t="shared" si="122"/>
        <v>138.11692754683293</v>
      </c>
      <c r="Y1003" s="2">
        <f t="shared" si="129"/>
        <v>160814.0697378912</v>
      </c>
      <c r="Z1003" s="2">
        <f t="shared" si="128"/>
        <v>154.62891320951078</v>
      </c>
      <c r="AB1003" s="4">
        <f t="shared" si="123"/>
        <v>8040.7034868945611</v>
      </c>
      <c r="AC1003" s="4">
        <f t="shared" si="124"/>
        <v>670.05862390788013</v>
      </c>
    </row>
    <row r="1004" spans="15:29" x14ac:dyDescent="0.2">
      <c r="T1004" s="1">
        <v>1002</v>
      </c>
      <c r="U1004" s="2">
        <f t="shared" si="125"/>
        <v>204.89043804800892</v>
      </c>
      <c r="V1004" s="2">
        <f t="shared" si="127"/>
        <v>150980.40527730796</v>
      </c>
      <c r="W1004" s="2">
        <f t="shared" si="126"/>
        <v>66.773510501175991</v>
      </c>
      <c r="X1004" s="2">
        <f t="shared" si="122"/>
        <v>138.11692754683293</v>
      </c>
      <c r="Y1004" s="2">
        <f t="shared" si="129"/>
        <v>161106.81557864754</v>
      </c>
      <c r="Z1004" s="2">
        <f t="shared" si="128"/>
        <v>154.9103995948534</v>
      </c>
      <c r="AB1004" s="4">
        <f t="shared" si="123"/>
        <v>8055.3407789323774</v>
      </c>
      <c r="AC1004" s="4">
        <f t="shared" si="124"/>
        <v>671.27839824436478</v>
      </c>
    </row>
    <row r="1005" spans="15:29" x14ac:dyDescent="0.2">
      <c r="T1005" s="1">
        <v>1003</v>
      </c>
      <c r="U1005" s="2">
        <f t="shared" si="125"/>
        <v>204.89043804800892</v>
      </c>
      <c r="V1005" s="2">
        <f t="shared" si="127"/>
        <v>151185.29571535595</v>
      </c>
      <c r="W1005" s="2">
        <f t="shared" si="126"/>
        <v>66.773510501175991</v>
      </c>
      <c r="X1005" s="2">
        <f t="shared" si="122"/>
        <v>138.11692754683293</v>
      </c>
      <c r="Y1005" s="2">
        <f t="shared" si="129"/>
        <v>161399.84290578921</v>
      </c>
      <c r="Z1005" s="2">
        <f t="shared" si="128"/>
        <v>155.19215664018193</v>
      </c>
      <c r="AB1005" s="4">
        <f t="shared" si="123"/>
        <v>8069.9921452894605</v>
      </c>
      <c r="AC1005" s="4">
        <f t="shared" si="124"/>
        <v>672.49934544078837</v>
      </c>
    </row>
    <row r="1006" spans="15:29" x14ac:dyDescent="0.2">
      <c r="T1006" s="1">
        <v>1004</v>
      </c>
      <c r="U1006" s="2">
        <f t="shared" si="125"/>
        <v>204.89043804800892</v>
      </c>
      <c r="V1006" s="2">
        <f t="shared" si="127"/>
        <v>151390.18615340395</v>
      </c>
      <c r="W1006" s="2">
        <f t="shared" si="126"/>
        <v>66.773510501175991</v>
      </c>
      <c r="X1006" s="2">
        <f t="shared" si="122"/>
        <v>138.11692754683293</v>
      </c>
      <c r="Y1006" s="2">
        <f t="shared" si="129"/>
        <v>161693.15198997621</v>
      </c>
      <c r="Z1006" s="2">
        <f t="shared" si="128"/>
        <v>155.47418460574636</v>
      </c>
      <c r="AB1006" s="4">
        <f t="shared" si="123"/>
        <v>8084.6575994988107</v>
      </c>
      <c r="AC1006" s="4">
        <f t="shared" si="124"/>
        <v>673.72146662490093</v>
      </c>
    </row>
    <row r="1007" spans="15:29" x14ac:dyDescent="0.2">
      <c r="T1007" s="1">
        <v>1005</v>
      </c>
      <c r="U1007" s="2">
        <f t="shared" si="125"/>
        <v>204.89043804800892</v>
      </c>
      <c r="V1007" s="2">
        <f t="shared" si="127"/>
        <v>151595.07659145194</v>
      </c>
      <c r="W1007" s="2">
        <f t="shared" si="126"/>
        <v>66.773510501175991</v>
      </c>
      <c r="X1007" s="2">
        <f t="shared" si="122"/>
        <v>138.11692754683293</v>
      </c>
      <c r="Y1007" s="2">
        <f t="shared" si="129"/>
        <v>161986.74310212879</v>
      </c>
      <c r="Z1007" s="2">
        <f t="shared" si="128"/>
        <v>155.75648375204693</v>
      </c>
      <c r="AB1007" s="4">
        <f t="shared" si="123"/>
        <v>8099.3371551064402</v>
      </c>
      <c r="AC1007" s="4">
        <f t="shared" si="124"/>
        <v>674.94476292553668</v>
      </c>
    </row>
    <row r="1008" spans="15:29" x14ac:dyDescent="0.2">
      <c r="T1008" s="1">
        <v>1006</v>
      </c>
      <c r="U1008" s="2">
        <f t="shared" si="125"/>
        <v>204.89043804800892</v>
      </c>
      <c r="V1008" s="2">
        <f t="shared" si="127"/>
        <v>151799.96702949994</v>
      </c>
      <c r="W1008" s="2">
        <f t="shared" si="126"/>
        <v>66.773510501175991</v>
      </c>
      <c r="X1008" s="2">
        <f t="shared" si="122"/>
        <v>138.11692754683293</v>
      </c>
      <c r="Y1008" s="2">
        <f t="shared" si="129"/>
        <v>162280.61651342767</v>
      </c>
      <c r="Z1008" s="2">
        <f t="shared" si="128"/>
        <v>156.03905433983431</v>
      </c>
      <c r="AB1008" s="4">
        <f t="shared" si="123"/>
        <v>8114.0308256713843</v>
      </c>
      <c r="AC1008" s="4">
        <f t="shared" si="124"/>
        <v>676.16923547261536</v>
      </c>
    </row>
    <row r="1009" spans="15:29" x14ac:dyDescent="0.2">
      <c r="T1009" s="1">
        <v>1007</v>
      </c>
      <c r="U1009" s="2">
        <f t="shared" si="125"/>
        <v>204.89043804800892</v>
      </c>
      <c r="V1009" s="2">
        <f t="shared" si="127"/>
        <v>152004.85746754793</v>
      </c>
      <c r="W1009" s="2">
        <f t="shared" si="126"/>
        <v>66.773510501175991</v>
      </c>
      <c r="X1009" s="2">
        <f t="shared" si="122"/>
        <v>138.11692754683293</v>
      </c>
      <c r="Y1009" s="2">
        <f t="shared" si="129"/>
        <v>162574.77249531433</v>
      </c>
      <c r="Z1009" s="2">
        <f t="shared" si="128"/>
        <v>156.32189663010993</v>
      </c>
      <c r="AB1009" s="4">
        <f t="shared" si="123"/>
        <v>8128.7386247657168</v>
      </c>
      <c r="AC1009" s="4">
        <f t="shared" si="124"/>
        <v>677.39488539714307</v>
      </c>
    </row>
    <row r="1010" spans="15:29" x14ac:dyDescent="0.2">
      <c r="T1010" s="1">
        <v>1008</v>
      </c>
      <c r="U1010" s="2">
        <f t="shared" si="125"/>
        <v>204.89043804800892</v>
      </c>
      <c r="V1010" s="2">
        <f t="shared" si="127"/>
        <v>152209.74790559593</v>
      </c>
      <c r="W1010" s="2">
        <f t="shared" si="126"/>
        <v>66.773510501175991</v>
      </c>
      <c r="X1010" s="2">
        <f t="shared" si="122"/>
        <v>138.11692754683293</v>
      </c>
      <c r="Y1010" s="2">
        <f t="shared" si="129"/>
        <v>162869.21131949127</v>
      </c>
      <c r="Z1010" s="2">
        <f t="shared" si="128"/>
        <v>156.60501088412622</v>
      </c>
      <c r="AB1010" s="4">
        <f t="shared" si="123"/>
        <v>8143.460565974563</v>
      </c>
      <c r="AC1010" s="4">
        <f t="shared" si="124"/>
        <v>678.62171383121358</v>
      </c>
    </row>
    <row r="1011" spans="15:29" x14ac:dyDescent="0.2">
      <c r="O1011" s="5"/>
      <c r="T1011" s="1">
        <v>1009</v>
      </c>
      <c r="U1011" s="2">
        <f t="shared" si="125"/>
        <v>204.89043804800892</v>
      </c>
      <c r="V1011" s="2">
        <f t="shared" si="127"/>
        <v>152414.63834364392</v>
      </c>
      <c r="W1011" s="2">
        <f t="shared" si="126"/>
        <v>66.773510501175991</v>
      </c>
      <c r="X1011" s="2">
        <f t="shared" si="122"/>
        <v>138.11692754683293</v>
      </c>
      <c r="Y1011" s="2">
        <f t="shared" si="129"/>
        <v>163163.93325792221</v>
      </c>
      <c r="Z1011" s="2">
        <f t="shared" si="128"/>
        <v>156.88839736338676</v>
      </c>
      <c r="AB1011" s="4">
        <f t="shared" si="123"/>
        <v>8158.1966628961118</v>
      </c>
      <c r="AC1011" s="4">
        <f t="shared" si="124"/>
        <v>679.84972190800931</v>
      </c>
    </row>
    <row r="1012" spans="15:29" x14ac:dyDescent="0.2">
      <c r="T1012" s="1">
        <v>1010</v>
      </c>
      <c r="U1012" s="2">
        <f t="shared" si="125"/>
        <v>204.89043804800892</v>
      </c>
      <c r="V1012" s="2">
        <f t="shared" si="127"/>
        <v>152619.52878169192</v>
      </c>
      <c r="W1012" s="2">
        <f t="shared" si="126"/>
        <v>66.773510501175991</v>
      </c>
      <c r="X1012" s="2">
        <f t="shared" si="122"/>
        <v>138.11692754683293</v>
      </c>
      <c r="Y1012" s="2">
        <f t="shared" si="129"/>
        <v>163458.93858283243</v>
      </c>
      <c r="Z1012" s="2">
        <f t="shared" si="128"/>
        <v>157.17205632964658</v>
      </c>
      <c r="AB1012" s="4">
        <f t="shared" si="123"/>
        <v>8172.9469291416226</v>
      </c>
      <c r="AC1012" s="4">
        <f t="shared" si="124"/>
        <v>681.07891076180192</v>
      </c>
    </row>
    <row r="1013" spans="15:29" x14ac:dyDescent="0.2">
      <c r="T1013" s="1">
        <v>1011</v>
      </c>
      <c r="U1013" s="2">
        <f t="shared" si="125"/>
        <v>204.89043804800892</v>
      </c>
      <c r="V1013" s="2">
        <f t="shared" si="127"/>
        <v>152824.41921973991</v>
      </c>
      <c r="W1013" s="2">
        <f t="shared" si="126"/>
        <v>66.773510501175991</v>
      </c>
      <c r="X1013" s="2">
        <f t="shared" si="122"/>
        <v>138.11692754683293</v>
      </c>
      <c r="Y1013" s="2">
        <f t="shared" si="129"/>
        <v>163754.2275667089</v>
      </c>
      <c r="Z1013" s="2">
        <f t="shared" si="128"/>
        <v>157.4559880449124</v>
      </c>
      <c r="AB1013" s="4">
        <f t="shared" si="123"/>
        <v>8187.7113783354453</v>
      </c>
      <c r="AC1013" s="4">
        <f t="shared" si="124"/>
        <v>682.30928152795377</v>
      </c>
    </row>
    <row r="1014" spans="15:29" x14ac:dyDescent="0.2">
      <c r="T1014" s="1">
        <v>1012</v>
      </c>
      <c r="U1014" s="2">
        <f t="shared" si="125"/>
        <v>204.89043804800892</v>
      </c>
      <c r="V1014" s="2">
        <f t="shared" si="127"/>
        <v>153029.3096577879</v>
      </c>
      <c r="W1014" s="2">
        <f t="shared" si="126"/>
        <v>66.773510501175991</v>
      </c>
      <c r="X1014" s="2">
        <f t="shared" si="122"/>
        <v>138.11692754683293</v>
      </c>
      <c r="Y1014" s="2">
        <f t="shared" si="129"/>
        <v>164049.80048230063</v>
      </c>
      <c r="Z1014" s="2">
        <f t="shared" si="128"/>
        <v>157.74019277144291</v>
      </c>
      <c r="AB1014" s="4">
        <f t="shared" si="123"/>
        <v>8202.4900241150317</v>
      </c>
      <c r="AC1014" s="4">
        <f t="shared" si="124"/>
        <v>683.54083534291931</v>
      </c>
    </row>
    <row r="1015" spans="15:29" x14ac:dyDescent="0.2">
      <c r="T1015" s="1">
        <v>1013</v>
      </c>
      <c r="U1015" s="2">
        <f t="shared" si="125"/>
        <v>204.89043804800892</v>
      </c>
      <c r="V1015" s="2">
        <f t="shared" si="127"/>
        <v>153234.2000958359</v>
      </c>
      <c r="W1015" s="2">
        <f t="shared" si="126"/>
        <v>66.773510501175991</v>
      </c>
      <c r="X1015" s="2">
        <f t="shared" ref="X1015:X1078" si="130">SUM(U1015*$AD$3)</f>
        <v>138.11692754683293</v>
      </c>
      <c r="Y1015" s="2">
        <f t="shared" si="129"/>
        <v>164345.65760261891</v>
      </c>
      <c r="Z1015" s="2">
        <f t="shared" si="128"/>
        <v>158.02467077174896</v>
      </c>
      <c r="AB1015" s="4">
        <f t="shared" si="123"/>
        <v>8217.2828801309461</v>
      </c>
      <c r="AC1015" s="4">
        <f t="shared" si="124"/>
        <v>684.77357334424551</v>
      </c>
    </row>
    <row r="1016" spans="15:29" x14ac:dyDescent="0.2">
      <c r="T1016" s="1">
        <v>1014</v>
      </c>
      <c r="U1016" s="2">
        <f t="shared" si="125"/>
        <v>204.89043804800892</v>
      </c>
      <c r="V1016" s="2">
        <f t="shared" si="127"/>
        <v>153439.09053388389</v>
      </c>
      <c r="W1016" s="2">
        <f t="shared" si="126"/>
        <v>66.773510501175991</v>
      </c>
      <c r="X1016" s="2">
        <f t="shared" si="130"/>
        <v>138.11692754683293</v>
      </c>
      <c r="Y1016" s="2">
        <f t="shared" si="129"/>
        <v>164641.7992009375</v>
      </c>
      <c r="Z1016" s="2">
        <f t="shared" si="128"/>
        <v>158.30942230859375</v>
      </c>
      <c r="AB1016" s="4">
        <f t="shared" ref="AB1016:AB1079" si="131">SUM(Z1016*52)</f>
        <v>8232.0899600468747</v>
      </c>
      <c r="AC1016" s="4">
        <f t="shared" ref="AC1016:AC1079" si="132">SUM(AB1016/12)</f>
        <v>686.00749667057289</v>
      </c>
    </row>
    <row r="1017" spans="15:29" x14ac:dyDescent="0.2">
      <c r="T1017" s="1">
        <v>1015</v>
      </c>
      <c r="U1017" s="2">
        <f t="shared" si="125"/>
        <v>204.89043804800892</v>
      </c>
      <c r="V1017" s="2">
        <f t="shared" si="127"/>
        <v>153643.98097193189</v>
      </c>
      <c r="W1017" s="2">
        <f t="shared" si="126"/>
        <v>66.773510501175991</v>
      </c>
      <c r="X1017" s="2">
        <f t="shared" si="130"/>
        <v>138.11692754683293</v>
      </c>
      <c r="Y1017" s="2">
        <f t="shared" si="129"/>
        <v>164938.22555079294</v>
      </c>
      <c r="Z1017" s="2">
        <f t="shared" si="128"/>
        <v>158.59444764499324</v>
      </c>
      <c r="AB1017" s="4">
        <f t="shared" si="131"/>
        <v>8246.9112775396479</v>
      </c>
      <c r="AC1017" s="4">
        <f t="shared" si="132"/>
        <v>687.24260646163737</v>
      </c>
    </row>
    <row r="1018" spans="15:29" x14ac:dyDescent="0.2">
      <c r="T1018" s="1">
        <v>1016</v>
      </c>
      <c r="U1018" s="2">
        <f t="shared" si="125"/>
        <v>204.89043804800892</v>
      </c>
      <c r="V1018" s="2">
        <f t="shared" si="127"/>
        <v>153848.87140997988</v>
      </c>
      <c r="W1018" s="2">
        <f t="shared" si="126"/>
        <v>66.773510501175991</v>
      </c>
      <c r="X1018" s="2">
        <f t="shared" si="130"/>
        <v>138.11692754683293</v>
      </c>
      <c r="Y1018" s="2">
        <f t="shared" si="129"/>
        <v>165234.93692598474</v>
      </c>
      <c r="Z1018" s="2">
        <f t="shared" si="128"/>
        <v>158.87974704421612</v>
      </c>
      <c r="AB1018" s="4">
        <f t="shared" si="131"/>
        <v>8261.7468462992383</v>
      </c>
      <c r="AC1018" s="4">
        <f t="shared" si="132"/>
        <v>688.47890385826986</v>
      </c>
    </row>
    <row r="1019" spans="15:29" x14ac:dyDescent="0.2">
      <c r="T1019" s="1">
        <v>1017</v>
      </c>
      <c r="U1019" s="2">
        <f t="shared" si="125"/>
        <v>204.89043804800892</v>
      </c>
      <c r="V1019" s="2">
        <f t="shared" si="127"/>
        <v>154053.76184802788</v>
      </c>
      <c r="W1019" s="2">
        <f t="shared" si="126"/>
        <v>66.773510501175991</v>
      </c>
      <c r="X1019" s="2">
        <f t="shared" si="130"/>
        <v>138.11692754683293</v>
      </c>
      <c r="Y1019" s="2">
        <f t="shared" si="129"/>
        <v>165531.93360057578</v>
      </c>
      <c r="Z1019" s="2">
        <f t="shared" si="128"/>
        <v>159.16532076978442</v>
      </c>
      <c r="AB1019" s="4">
        <f t="shared" si="131"/>
        <v>8276.5966800287897</v>
      </c>
      <c r="AC1019" s="4">
        <f t="shared" si="132"/>
        <v>689.71639000239918</v>
      </c>
    </row>
    <row r="1020" spans="15:29" x14ac:dyDescent="0.2">
      <c r="T1020" s="1">
        <v>1018</v>
      </c>
      <c r="U1020" s="2">
        <f t="shared" si="125"/>
        <v>204.89043804800892</v>
      </c>
      <c r="V1020" s="2">
        <f t="shared" si="127"/>
        <v>154258.65228607587</v>
      </c>
      <c r="W1020" s="2">
        <f t="shared" si="126"/>
        <v>66.773510501175991</v>
      </c>
      <c r="X1020" s="2">
        <f t="shared" si="130"/>
        <v>138.11692754683293</v>
      </c>
      <c r="Y1020" s="2">
        <f t="shared" si="129"/>
        <v>165829.2158488924</v>
      </c>
      <c r="Z1020" s="2">
        <f t="shared" si="128"/>
        <v>159.45116908547348</v>
      </c>
      <c r="AB1020" s="4">
        <f t="shared" si="131"/>
        <v>8291.4607924446209</v>
      </c>
      <c r="AC1020" s="4">
        <f t="shared" si="132"/>
        <v>690.95506603705178</v>
      </c>
    </row>
    <row r="1021" spans="15:29" x14ac:dyDescent="0.2">
      <c r="T1021" s="1">
        <v>1019</v>
      </c>
      <c r="U1021" s="2">
        <f t="shared" si="125"/>
        <v>204.89043804800892</v>
      </c>
      <c r="V1021" s="2">
        <f t="shared" si="127"/>
        <v>154463.54272412386</v>
      </c>
      <c r="W1021" s="2">
        <f t="shared" si="126"/>
        <v>66.773510501175991</v>
      </c>
      <c r="X1021" s="2">
        <f t="shared" si="130"/>
        <v>138.11692754683293</v>
      </c>
      <c r="Y1021" s="2">
        <f t="shared" si="129"/>
        <v>166126.78394552472</v>
      </c>
      <c r="Z1021" s="2">
        <f t="shared" si="128"/>
        <v>159.73729225531224</v>
      </c>
      <c r="AB1021" s="4">
        <f t="shared" si="131"/>
        <v>8306.3391972762365</v>
      </c>
      <c r="AC1021" s="4">
        <f t="shared" si="132"/>
        <v>692.19493310635301</v>
      </c>
    </row>
    <row r="1022" spans="15:29" x14ac:dyDescent="0.2">
      <c r="T1022" s="1">
        <v>1020</v>
      </c>
      <c r="U1022" s="2">
        <f t="shared" si="125"/>
        <v>204.89043804800892</v>
      </c>
      <c r="V1022" s="2">
        <f t="shared" si="127"/>
        <v>154668.43316217186</v>
      </c>
      <c r="W1022" s="2">
        <f t="shared" si="126"/>
        <v>66.773510501175991</v>
      </c>
      <c r="X1022" s="2">
        <f t="shared" si="130"/>
        <v>138.11692754683293</v>
      </c>
      <c r="Y1022" s="2">
        <f t="shared" si="129"/>
        <v>166424.63816532685</v>
      </c>
      <c r="Z1022" s="2">
        <f t="shared" si="128"/>
        <v>160.02369054358354</v>
      </c>
      <c r="AB1022" s="4">
        <f t="shared" si="131"/>
        <v>8321.2319082663435</v>
      </c>
      <c r="AC1022" s="4">
        <f t="shared" si="132"/>
        <v>693.43599235552858</v>
      </c>
    </row>
    <row r="1023" spans="15:29" x14ac:dyDescent="0.2">
      <c r="O1023" s="5"/>
      <c r="T1023" s="1">
        <v>1021</v>
      </c>
      <c r="U1023" s="2">
        <f t="shared" si="125"/>
        <v>204.89043804800892</v>
      </c>
      <c r="V1023" s="2">
        <f t="shared" si="127"/>
        <v>154873.32360021985</v>
      </c>
      <c r="W1023" s="2">
        <f t="shared" si="126"/>
        <v>66.773510501175991</v>
      </c>
      <c r="X1023" s="2">
        <f t="shared" si="130"/>
        <v>138.11692754683293</v>
      </c>
      <c r="Y1023" s="2">
        <f t="shared" si="129"/>
        <v>166722.77878341725</v>
      </c>
      <c r="Z1023" s="2">
        <f t="shared" si="128"/>
        <v>160.31036421482429</v>
      </c>
      <c r="AB1023" s="4">
        <f t="shared" si="131"/>
        <v>8336.1389391708635</v>
      </c>
      <c r="AC1023" s="4">
        <f t="shared" si="132"/>
        <v>694.67824493090529</v>
      </c>
    </row>
    <row r="1024" spans="15:29" x14ac:dyDescent="0.2">
      <c r="T1024" s="1">
        <v>1022</v>
      </c>
      <c r="U1024" s="2">
        <f t="shared" si="125"/>
        <v>204.89043804800892</v>
      </c>
      <c r="V1024" s="2">
        <f t="shared" si="127"/>
        <v>155078.21403826785</v>
      </c>
      <c r="W1024" s="2">
        <f t="shared" si="126"/>
        <v>66.773510501175991</v>
      </c>
      <c r="X1024" s="2">
        <f t="shared" si="130"/>
        <v>138.11692754683293</v>
      </c>
      <c r="Y1024" s="2">
        <f t="shared" si="129"/>
        <v>167021.2060751789</v>
      </c>
      <c r="Z1024" s="2">
        <f t="shared" si="128"/>
        <v>160.59731353382585</v>
      </c>
      <c r="AB1024" s="4">
        <f t="shared" si="131"/>
        <v>8351.0603037589444</v>
      </c>
      <c r="AC1024" s="4">
        <f t="shared" si="132"/>
        <v>695.921691979912</v>
      </c>
    </row>
    <row r="1025" spans="15:29" x14ac:dyDescent="0.2">
      <c r="T1025" s="1">
        <v>1023</v>
      </c>
      <c r="U1025" s="2">
        <f t="shared" si="125"/>
        <v>204.89043804800892</v>
      </c>
      <c r="V1025" s="2">
        <f t="shared" si="127"/>
        <v>155283.10447631584</v>
      </c>
      <c r="W1025" s="2">
        <f t="shared" si="126"/>
        <v>66.773510501175991</v>
      </c>
      <c r="X1025" s="2">
        <f t="shared" si="130"/>
        <v>138.11692754683293</v>
      </c>
      <c r="Y1025" s="2">
        <f t="shared" si="129"/>
        <v>167319.92031625955</v>
      </c>
      <c r="Z1025" s="2">
        <f t="shared" si="128"/>
        <v>160.8845387656342</v>
      </c>
      <c r="AB1025" s="4">
        <f t="shared" si="131"/>
        <v>8365.9960158129779</v>
      </c>
      <c r="AC1025" s="4">
        <f t="shared" si="132"/>
        <v>697.16633465108146</v>
      </c>
    </row>
    <row r="1026" spans="15:29" x14ac:dyDescent="0.2">
      <c r="T1026" s="1">
        <v>1024</v>
      </c>
      <c r="U1026" s="2">
        <f t="shared" si="125"/>
        <v>204.89043804800892</v>
      </c>
      <c r="V1026" s="2">
        <f t="shared" si="127"/>
        <v>155487.99491436384</v>
      </c>
      <c r="W1026" s="2">
        <f t="shared" si="126"/>
        <v>66.773510501175991</v>
      </c>
      <c r="X1026" s="2">
        <f t="shared" si="130"/>
        <v>138.11692754683293</v>
      </c>
      <c r="Y1026" s="2">
        <f t="shared" si="129"/>
        <v>167618.92178257203</v>
      </c>
      <c r="Z1026" s="2">
        <f t="shared" si="128"/>
        <v>161.17204017555002</v>
      </c>
      <c r="AB1026" s="4">
        <f t="shared" si="131"/>
        <v>8380.9460891286017</v>
      </c>
      <c r="AC1026" s="4">
        <f t="shared" si="132"/>
        <v>698.4121740940501</v>
      </c>
    </row>
    <row r="1027" spans="15:29" x14ac:dyDescent="0.2">
      <c r="T1027" s="1">
        <v>1025</v>
      </c>
      <c r="U1027" s="2">
        <f t="shared" si="125"/>
        <v>204.89043804800892</v>
      </c>
      <c r="V1027" s="2">
        <f t="shared" si="127"/>
        <v>155692.88535241183</v>
      </c>
      <c r="W1027" s="2">
        <f t="shared" si="126"/>
        <v>66.773510501175991</v>
      </c>
      <c r="X1027" s="2">
        <f t="shared" si="130"/>
        <v>138.11692754683293</v>
      </c>
      <c r="Y1027" s="2">
        <f t="shared" si="129"/>
        <v>167918.21075029441</v>
      </c>
      <c r="Z1027" s="2">
        <f t="shared" si="128"/>
        <v>161.45981802912925</v>
      </c>
      <c r="AB1027" s="4">
        <f t="shared" si="131"/>
        <v>8395.910537514721</v>
      </c>
      <c r="AC1027" s="4">
        <f t="shared" si="132"/>
        <v>699.65921145956008</v>
      </c>
    </row>
    <row r="1028" spans="15:29" x14ac:dyDescent="0.2">
      <c r="T1028" s="1">
        <v>1026</v>
      </c>
      <c r="U1028" s="2">
        <f t="shared" ref="U1028:U1091" si="133">SUM(U1027)</f>
        <v>204.89043804800892</v>
      </c>
      <c r="V1028" s="2">
        <f t="shared" si="127"/>
        <v>155897.77579045983</v>
      </c>
      <c r="W1028" s="2">
        <f t="shared" ref="W1028:W1091" si="134">SUM(U1028-X1028)</f>
        <v>66.773510501175991</v>
      </c>
      <c r="X1028" s="2">
        <f t="shared" si="130"/>
        <v>138.11692754683293</v>
      </c>
      <c r="Y1028" s="2">
        <f t="shared" si="129"/>
        <v>168217.78749587038</v>
      </c>
      <c r="Z1028" s="2">
        <f t="shared" si="128"/>
        <v>161.74787259218309</v>
      </c>
      <c r="AB1028" s="4">
        <f t="shared" si="131"/>
        <v>8410.8893747935199</v>
      </c>
      <c r="AC1028" s="4">
        <f t="shared" si="132"/>
        <v>700.90744789945995</v>
      </c>
    </row>
    <row r="1029" spans="15:29" x14ac:dyDescent="0.2">
      <c r="T1029" s="1">
        <v>1027</v>
      </c>
      <c r="U1029" s="2">
        <f t="shared" si="133"/>
        <v>204.89043804800892</v>
      </c>
      <c r="V1029" s="2">
        <f t="shared" ref="V1029:V1092" si="135">SUM(U1029+V1028)</f>
        <v>156102.66622850782</v>
      </c>
      <c r="W1029" s="2">
        <f t="shared" si="134"/>
        <v>66.773510501175991</v>
      </c>
      <c r="X1029" s="2">
        <f t="shared" si="130"/>
        <v>138.11692754683293</v>
      </c>
      <c r="Y1029" s="2">
        <f t="shared" si="129"/>
        <v>168517.65229600939</v>
      </c>
      <c r="Z1029" s="2">
        <f t="shared" ref="Z1029:Z1092" si="136">SUM(Y1029*$Z$2)/52</f>
        <v>162.03620413077826</v>
      </c>
      <c r="AB1029" s="4">
        <f t="shared" si="131"/>
        <v>8425.88261480047</v>
      </c>
      <c r="AC1029" s="4">
        <f t="shared" si="132"/>
        <v>702.1568845667058</v>
      </c>
    </row>
    <row r="1030" spans="15:29" x14ac:dyDescent="0.2">
      <c r="T1030" s="1">
        <v>1028</v>
      </c>
      <c r="U1030" s="2">
        <f t="shared" si="133"/>
        <v>204.89043804800892</v>
      </c>
      <c r="V1030" s="2">
        <f t="shared" si="135"/>
        <v>156307.55666655581</v>
      </c>
      <c r="W1030" s="2">
        <f t="shared" si="134"/>
        <v>66.773510501175991</v>
      </c>
      <c r="X1030" s="2">
        <f t="shared" si="130"/>
        <v>138.11692754683293</v>
      </c>
      <c r="Y1030" s="2">
        <f t="shared" ref="Y1030:Y1093" si="137">SUM(X1030+Y1029+Z1029)</f>
        <v>168817.80542768698</v>
      </c>
      <c r="Z1030" s="2">
        <f t="shared" si="136"/>
        <v>162.32481291123747</v>
      </c>
      <c r="AB1030" s="4">
        <f t="shared" si="131"/>
        <v>8440.890271384349</v>
      </c>
      <c r="AC1030" s="4">
        <f t="shared" si="132"/>
        <v>703.40752261536238</v>
      </c>
    </row>
    <row r="1031" spans="15:29" x14ac:dyDescent="0.2">
      <c r="T1031" s="1">
        <v>1029</v>
      </c>
      <c r="U1031" s="2">
        <f t="shared" si="133"/>
        <v>204.89043804800892</v>
      </c>
      <c r="V1031" s="2">
        <f t="shared" si="135"/>
        <v>156512.44710460381</v>
      </c>
      <c r="W1031" s="2">
        <f t="shared" si="134"/>
        <v>66.773510501175991</v>
      </c>
      <c r="X1031" s="2">
        <f t="shared" si="130"/>
        <v>138.11692754683293</v>
      </c>
      <c r="Y1031" s="2">
        <f t="shared" si="137"/>
        <v>169118.24716814506</v>
      </c>
      <c r="Z1031" s="2">
        <f t="shared" si="136"/>
        <v>162.61369920013948</v>
      </c>
      <c r="AB1031" s="4">
        <f t="shared" si="131"/>
        <v>8455.9123584072531</v>
      </c>
      <c r="AC1031" s="4">
        <f t="shared" si="132"/>
        <v>704.65936320060439</v>
      </c>
    </row>
    <row r="1032" spans="15:29" x14ac:dyDescent="0.2">
      <c r="T1032" s="1">
        <v>1030</v>
      </c>
      <c r="U1032" s="2">
        <f t="shared" si="133"/>
        <v>204.89043804800892</v>
      </c>
      <c r="V1032" s="2">
        <f t="shared" si="135"/>
        <v>156717.3375426518</v>
      </c>
      <c r="W1032" s="2">
        <f t="shared" si="134"/>
        <v>66.773510501175991</v>
      </c>
      <c r="X1032" s="2">
        <f t="shared" si="130"/>
        <v>138.11692754683293</v>
      </c>
      <c r="Y1032" s="2">
        <f t="shared" si="137"/>
        <v>169418.97779489201</v>
      </c>
      <c r="Z1032" s="2">
        <f t="shared" si="136"/>
        <v>162.90286326431925</v>
      </c>
      <c r="AB1032" s="4">
        <f t="shared" si="131"/>
        <v>8470.9488897446008</v>
      </c>
      <c r="AC1032" s="4">
        <f t="shared" si="132"/>
        <v>705.91240747871677</v>
      </c>
    </row>
    <row r="1033" spans="15:29" x14ac:dyDescent="0.2">
      <c r="T1033" s="1">
        <v>1031</v>
      </c>
      <c r="U1033" s="2">
        <f t="shared" si="133"/>
        <v>204.89043804800892</v>
      </c>
      <c r="V1033" s="2">
        <f t="shared" si="135"/>
        <v>156922.2279806998</v>
      </c>
      <c r="W1033" s="2">
        <f t="shared" si="134"/>
        <v>66.773510501175991</v>
      </c>
      <c r="X1033" s="2">
        <f t="shared" si="130"/>
        <v>138.11692754683293</v>
      </c>
      <c r="Y1033" s="2">
        <f t="shared" si="137"/>
        <v>169719.99758570315</v>
      </c>
      <c r="Z1033" s="2">
        <f t="shared" si="136"/>
        <v>163.19230537086844</v>
      </c>
      <c r="AB1033" s="4">
        <f t="shared" si="131"/>
        <v>8485.9998792851584</v>
      </c>
      <c r="AC1033" s="4">
        <f t="shared" si="132"/>
        <v>707.16665660709657</v>
      </c>
    </row>
    <row r="1034" spans="15:29" x14ac:dyDescent="0.2">
      <c r="T1034" s="1">
        <v>1032</v>
      </c>
      <c r="U1034" s="2">
        <f t="shared" si="133"/>
        <v>204.89043804800892</v>
      </c>
      <c r="V1034" s="2">
        <f t="shared" si="135"/>
        <v>157127.11841874779</v>
      </c>
      <c r="W1034" s="2">
        <f t="shared" si="134"/>
        <v>66.773510501175991</v>
      </c>
      <c r="X1034" s="2">
        <f t="shared" si="130"/>
        <v>138.11692754683293</v>
      </c>
      <c r="Y1034" s="2">
        <f t="shared" si="137"/>
        <v>170021.30681862085</v>
      </c>
      <c r="Z1034" s="2">
        <f t="shared" si="136"/>
        <v>163.48202578713546</v>
      </c>
      <c r="AB1034" s="4">
        <f t="shared" si="131"/>
        <v>8501.0653409310435</v>
      </c>
      <c r="AC1034" s="4">
        <f t="shared" si="132"/>
        <v>708.42211174425358</v>
      </c>
    </row>
    <row r="1035" spans="15:29" x14ac:dyDescent="0.2">
      <c r="O1035" s="5"/>
      <c r="T1035" s="1">
        <v>1033</v>
      </c>
      <c r="U1035" s="2">
        <f t="shared" si="133"/>
        <v>204.89043804800892</v>
      </c>
      <c r="V1035" s="2">
        <f t="shared" si="135"/>
        <v>157332.00885679579</v>
      </c>
      <c r="W1035" s="2">
        <f t="shared" si="134"/>
        <v>66.773510501175991</v>
      </c>
      <c r="X1035" s="2">
        <f t="shared" si="130"/>
        <v>138.11692754683293</v>
      </c>
      <c r="Y1035" s="2">
        <f t="shared" si="137"/>
        <v>170322.90577195483</v>
      </c>
      <c r="Z1035" s="2">
        <f t="shared" si="136"/>
        <v>163.77202478072579</v>
      </c>
      <c r="AB1035" s="4">
        <f t="shared" si="131"/>
        <v>8516.1452885977415</v>
      </c>
      <c r="AC1035" s="4">
        <f t="shared" si="132"/>
        <v>709.67877404981175</v>
      </c>
    </row>
    <row r="1036" spans="15:29" x14ac:dyDescent="0.2">
      <c r="T1036" s="1">
        <v>1034</v>
      </c>
      <c r="U1036" s="2">
        <f t="shared" si="133"/>
        <v>204.89043804800892</v>
      </c>
      <c r="V1036" s="2">
        <f t="shared" si="135"/>
        <v>157536.89929484378</v>
      </c>
      <c r="W1036" s="2">
        <f t="shared" si="134"/>
        <v>66.773510501175991</v>
      </c>
      <c r="X1036" s="2">
        <f t="shared" si="130"/>
        <v>138.11692754683293</v>
      </c>
      <c r="Y1036" s="2">
        <f t="shared" si="137"/>
        <v>170624.79472428237</v>
      </c>
      <c r="Z1036" s="2">
        <f t="shared" si="136"/>
        <v>164.06230261950228</v>
      </c>
      <c r="AB1036" s="4">
        <f t="shared" si="131"/>
        <v>8531.2397362141182</v>
      </c>
      <c r="AC1036" s="4">
        <f t="shared" si="132"/>
        <v>710.93664468450982</v>
      </c>
    </row>
    <row r="1037" spans="15:29" x14ac:dyDescent="0.2">
      <c r="T1037" s="1">
        <v>1035</v>
      </c>
      <c r="U1037" s="2">
        <f t="shared" si="133"/>
        <v>204.89043804800892</v>
      </c>
      <c r="V1037" s="2">
        <f t="shared" si="135"/>
        <v>157741.78973289178</v>
      </c>
      <c r="W1037" s="2">
        <f t="shared" si="134"/>
        <v>66.773510501175991</v>
      </c>
      <c r="X1037" s="2">
        <f t="shared" si="130"/>
        <v>138.11692754683293</v>
      </c>
      <c r="Y1037" s="2">
        <f t="shared" si="137"/>
        <v>170926.97395444871</v>
      </c>
      <c r="Z1037" s="2">
        <f t="shared" si="136"/>
        <v>164.35285957158533</v>
      </c>
      <c r="AB1037" s="4">
        <f t="shared" si="131"/>
        <v>8546.3486977224366</v>
      </c>
      <c r="AC1037" s="4">
        <f t="shared" si="132"/>
        <v>712.19572481020305</v>
      </c>
    </row>
    <row r="1038" spans="15:29" x14ac:dyDescent="0.2">
      <c r="T1038" s="1">
        <v>1036</v>
      </c>
      <c r="U1038" s="2">
        <f t="shared" si="133"/>
        <v>204.89043804800892</v>
      </c>
      <c r="V1038" s="2">
        <f t="shared" si="135"/>
        <v>157946.68017093977</v>
      </c>
      <c r="W1038" s="2">
        <f t="shared" si="134"/>
        <v>66.773510501175991</v>
      </c>
      <c r="X1038" s="2">
        <f t="shared" si="130"/>
        <v>138.11692754683293</v>
      </c>
      <c r="Y1038" s="2">
        <f t="shared" si="137"/>
        <v>171229.44374156711</v>
      </c>
      <c r="Z1038" s="2">
        <f t="shared" si="136"/>
        <v>164.64369590535301</v>
      </c>
      <c r="AB1038" s="4">
        <f t="shared" si="131"/>
        <v>8561.472187078356</v>
      </c>
      <c r="AC1038" s="4">
        <f t="shared" si="132"/>
        <v>713.456015589863</v>
      </c>
    </row>
    <row r="1039" spans="15:29" x14ac:dyDescent="0.2">
      <c r="T1039" s="1">
        <v>1037</v>
      </c>
      <c r="U1039" s="2">
        <f t="shared" si="133"/>
        <v>204.89043804800892</v>
      </c>
      <c r="V1039" s="2">
        <f t="shared" si="135"/>
        <v>158151.57060898776</v>
      </c>
      <c r="W1039" s="2">
        <f t="shared" si="134"/>
        <v>66.773510501175991</v>
      </c>
      <c r="X1039" s="2">
        <f t="shared" si="130"/>
        <v>138.11692754683293</v>
      </c>
      <c r="Y1039" s="2">
        <f t="shared" si="137"/>
        <v>171532.20436501928</v>
      </c>
      <c r="Z1039" s="2">
        <f t="shared" si="136"/>
        <v>164.93481188944162</v>
      </c>
      <c r="AB1039" s="4">
        <f t="shared" si="131"/>
        <v>8576.610218250964</v>
      </c>
      <c r="AC1039" s="4">
        <f t="shared" si="132"/>
        <v>714.71751818758037</v>
      </c>
    </row>
    <row r="1040" spans="15:29" x14ac:dyDescent="0.2">
      <c r="T1040" s="1">
        <v>1038</v>
      </c>
      <c r="U1040" s="2">
        <f t="shared" si="133"/>
        <v>204.89043804800892</v>
      </c>
      <c r="V1040" s="2">
        <f t="shared" si="135"/>
        <v>158356.46104703576</v>
      </c>
      <c r="W1040" s="2">
        <f t="shared" si="134"/>
        <v>66.773510501175991</v>
      </c>
      <c r="X1040" s="2">
        <f t="shared" si="130"/>
        <v>138.11692754683293</v>
      </c>
      <c r="Y1040" s="2">
        <f t="shared" si="137"/>
        <v>171835.25610445556</v>
      </c>
      <c r="Z1040" s="2">
        <f t="shared" si="136"/>
        <v>165.22620779274575</v>
      </c>
      <c r="AB1040" s="4">
        <f t="shared" si="131"/>
        <v>8591.7628052227792</v>
      </c>
      <c r="AC1040" s="4">
        <f t="shared" si="132"/>
        <v>715.98023376856497</v>
      </c>
    </row>
    <row r="1041" spans="15:29" x14ac:dyDescent="0.2">
      <c r="T1041" s="1">
        <v>1039</v>
      </c>
      <c r="U1041" s="2">
        <f t="shared" si="133"/>
        <v>204.89043804800892</v>
      </c>
      <c r="V1041" s="2">
        <f t="shared" si="135"/>
        <v>158561.35148508375</v>
      </c>
      <c r="W1041" s="2">
        <f t="shared" si="134"/>
        <v>66.773510501175991</v>
      </c>
      <c r="X1041" s="2">
        <f t="shared" si="130"/>
        <v>138.11692754683293</v>
      </c>
      <c r="Y1041" s="2">
        <f t="shared" si="137"/>
        <v>172138.59923979515</v>
      </c>
      <c r="Z1041" s="2">
        <f t="shared" si="136"/>
        <v>165.51788388441841</v>
      </c>
      <c r="AB1041" s="4">
        <f t="shared" si="131"/>
        <v>8606.9299619897574</v>
      </c>
      <c r="AC1041" s="4">
        <f t="shared" si="132"/>
        <v>717.24416349914645</v>
      </c>
    </row>
    <row r="1042" spans="15:29" x14ac:dyDescent="0.2">
      <c r="O1042" s="5"/>
      <c r="T1042" s="1">
        <v>1040</v>
      </c>
      <c r="U1042" s="2">
        <f t="shared" si="133"/>
        <v>204.89043804800892</v>
      </c>
      <c r="V1042" s="2">
        <f t="shared" si="135"/>
        <v>158766.24192313175</v>
      </c>
      <c r="W1042" s="2">
        <f t="shared" si="134"/>
        <v>66.773510501175991</v>
      </c>
      <c r="X1042" s="2">
        <f t="shared" si="130"/>
        <v>138.11692754683293</v>
      </c>
      <c r="Y1042" s="2">
        <f t="shared" si="137"/>
        <v>172442.23405122641</v>
      </c>
      <c r="Z1042" s="2">
        <f t="shared" si="136"/>
        <v>165.80984043387156</v>
      </c>
      <c r="AB1042" s="4">
        <f t="shared" si="131"/>
        <v>8622.1117025613203</v>
      </c>
      <c r="AC1042" s="4">
        <f t="shared" si="132"/>
        <v>718.50930854677665</v>
      </c>
    </row>
    <row r="1043" spans="15:29" x14ac:dyDescent="0.2">
      <c r="O1043" s="6">
        <f>SUM(O991*$O$7)+O991</f>
        <v>88499.450498801263</v>
      </c>
      <c r="P1043" s="4">
        <f>SUM(O1043*0.124)</f>
        <v>10973.931861851357</v>
      </c>
      <c r="Q1043" s="4">
        <f>SUM(P1043*AD21)</f>
        <v>9290.9251689370103</v>
      </c>
      <c r="R1043" s="8">
        <f>SUM(P1043-Q1043)</f>
        <v>1683.0066929143468</v>
      </c>
      <c r="S1043" s="8"/>
      <c r="T1043" s="1">
        <v>1041</v>
      </c>
      <c r="U1043" s="2">
        <f>SUM(O1043*0.124)/52</f>
        <v>211.03715118944916</v>
      </c>
      <c r="V1043" s="2">
        <f t="shared" si="135"/>
        <v>158977.27907432121</v>
      </c>
      <c r="W1043" s="2">
        <f t="shared" si="134"/>
        <v>68.776715816211265</v>
      </c>
      <c r="X1043" s="2">
        <f t="shared" si="130"/>
        <v>142.2604353732379</v>
      </c>
      <c r="Y1043" s="2">
        <f t="shared" si="137"/>
        <v>172750.30432703352</v>
      </c>
      <c r="Z1043" s="2">
        <f t="shared" si="136"/>
        <v>166.10606185291684</v>
      </c>
      <c r="AB1043" s="4">
        <f t="shared" si="131"/>
        <v>8637.5152163516759</v>
      </c>
      <c r="AC1043" s="4">
        <f t="shared" si="132"/>
        <v>719.79293469597303</v>
      </c>
    </row>
    <row r="1044" spans="15:29" x14ac:dyDescent="0.2">
      <c r="T1044" s="1">
        <v>1042</v>
      </c>
      <c r="U1044" s="2">
        <f t="shared" si="133"/>
        <v>211.03715118944916</v>
      </c>
      <c r="V1044" s="2">
        <f t="shared" si="135"/>
        <v>159188.31622551067</v>
      </c>
      <c r="W1044" s="2">
        <f t="shared" si="134"/>
        <v>68.776715816211265</v>
      </c>
      <c r="X1044" s="2">
        <f t="shared" si="130"/>
        <v>142.2604353732379</v>
      </c>
      <c r="Y1044" s="2">
        <f t="shared" si="137"/>
        <v>173058.67082425967</v>
      </c>
      <c r="Z1044" s="2">
        <f t="shared" si="136"/>
        <v>166.40256810024968</v>
      </c>
      <c r="AB1044" s="4">
        <f t="shared" si="131"/>
        <v>8652.933541212984</v>
      </c>
      <c r="AC1044" s="4">
        <f t="shared" si="132"/>
        <v>721.07779510108196</v>
      </c>
    </row>
    <row r="1045" spans="15:29" x14ac:dyDescent="0.2">
      <c r="T1045" s="1">
        <v>1043</v>
      </c>
      <c r="U1045" s="2">
        <f t="shared" si="133"/>
        <v>211.03715118944916</v>
      </c>
      <c r="V1045" s="2">
        <f t="shared" si="135"/>
        <v>159399.35337670014</v>
      </c>
      <c r="W1045" s="2">
        <f t="shared" si="134"/>
        <v>68.776715816211265</v>
      </c>
      <c r="X1045" s="2">
        <f t="shared" si="130"/>
        <v>142.2604353732379</v>
      </c>
      <c r="Y1045" s="2">
        <f t="shared" si="137"/>
        <v>173367.33382773315</v>
      </c>
      <c r="Z1045" s="2">
        <f t="shared" si="136"/>
        <v>166.69935944974344</v>
      </c>
      <c r="AB1045" s="4">
        <f t="shared" si="131"/>
        <v>8668.3666913866582</v>
      </c>
      <c r="AC1045" s="4">
        <f t="shared" si="132"/>
        <v>722.36389094888818</v>
      </c>
    </row>
    <row r="1046" spans="15:29" x14ac:dyDescent="0.2">
      <c r="T1046" s="1">
        <v>1044</v>
      </c>
      <c r="U1046" s="2">
        <f t="shared" si="133"/>
        <v>211.03715118944916</v>
      </c>
      <c r="V1046" s="2">
        <f t="shared" si="135"/>
        <v>159610.3905278896</v>
      </c>
      <c r="W1046" s="2">
        <f t="shared" si="134"/>
        <v>68.776715816211265</v>
      </c>
      <c r="X1046" s="2">
        <f t="shared" si="130"/>
        <v>142.2604353732379</v>
      </c>
      <c r="Y1046" s="2">
        <f t="shared" si="137"/>
        <v>173676.29362255611</v>
      </c>
      <c r="Z1046" s="2">
        <f t="shared" si="136"/>
        <v>166.99643617553471</v>
      </c>
      <c r="AB1046" s="4">
        <f t="shared" si="131"/>
        <v>8683.8146811278057</v>
      </c>
      <c r="AC1046" s="4">
        <f t="shared" si="132"/>
        <v>723.65122342731718</v>
      </c>
    </row>
    <row r="1047" spans="15:29" x14ac:dyDescent="0.2">
      <c r="O1047" s="5"/>
      <c r="T1047" s="1">
        <v>1045</v>
      </c>
      <c r="U1047" s="2">
        <f t="shared" si="133"/>
        <v>211.03715118944916</v>
      </c>
      <c r="V1047" s="2">
        <f t="shared" si="135"/>
        <v>159821.42767907906</v>
      </c>
      <c r="W1047" s="2">
        <f t="shared" si="134"/>
        <v>68.776715816211265</v>
      </c>
      <c r="X1047" s="2">
        <f t="shared" si="130"/>
        <v>142.2604353732379</v>
      </c>
      <c r="Y1047" s="2">
        <f t="shared" si="137"/>
        <v>173985.55049410489</v>
      </c>
      <c r="Z1047" s="2">
        <f t="shared" si="136"/>
        <v>167.29379855202393</v>
      </c>
      <c r="AB1047" s="4">
        <f t="shared" si="131"/>
        <v>8699.277524705245</v>
      </c>
      <c r="AC1047" s="4">
        <f t="shared" si="132"/>
        <v>724.93979372543708</v>
      </c>
    </row>
    <row r="1048" spans="15:29" x14ac:dyDescent="0.2">
      <c r="T1048" s="1">
        <v>1046</v>
      </c>
      <c r="U1048" s="2">
        <f t="shared" si="133"/>
        <v>211.03715118944916</v>
      </c>
      <c r="V1048" s="2">
        <f t="shared" si="135"/>
        <v>160032.46483026852</v>
      </c>
      <c r="W1048" s="2">
        <f t="shared" si="134"/>
        <v>68.776715816211265</v>
      </c>
      <c r="X1048" s="2">
        <f t="shared" si="130"/>
        <v>142.2604353732379</v>
      </c>
      <c r="Y1048" s="2">
        <f t="shared" si="137"/>
        <v>174295.10472803013</v>
      </c>
      <c r="Z1048" s="2">
        <f t="shared" si="136"/>
        <v>167.59144685387511</v>
      </c>
      <c r="AB1048" s="4">
        <f t="shared" si="131"/>
        <v>8714.7552364015064</v>
      </c>
      <c r="AC1048" s="4">
        <f t="shared" si="132"/>
        <v>726.22960303345883</v>
      </c>
    </row>
    <row r="1049" spans="15:29" x14ac:dyDescent="0.2">
      <c r="T1049" s="1">
        <v>1047</v>
      </c>
      <c r="U1049" s="2">
        <f t="shared" si="133"/>
        <v>211.03715118944916</v>
      </c>
      <c r="V1049" s="2">
        <f t="shared" si="135"/>
        <v>160243.50198145799</v>
      </c>
      <c r="W1049" s="2">
        <f t="shared" si="134"/>
        <v>68.776715816211265</v>
      </c>
      <c r="X1049" s="2">
        <f t="shared" si="130"/>
        <v>142.2604353732379</v>
      </c>
      <c r="Y1049" s="2">
        <f t="shared" si="137"/>
        <v>174604.95661025724</v>
      </c>
      <c r="Z1049" s="2">
        <f t="shared" si="136"/>
        <v>167.8893813560166</v>
      </c>
      <c r="AB1049" s="4">
        <f t="shared" si="131"/>
        <v>8730.2478305128625</v>
      </c>
      <c r="AC1049" s="4">
        <f t="shared" si="132"/>
        <v>727.5206525427385</v>
      </c>
    </row>
    <row r="1050" spans="15:29" x14ac:dyDescent="0.2">
      <c r="T1050" s="1">
        <v>1048</v>
      </c>
      <c r="U1050" s="2">
        <f t="shared" si="133"/>
        <v>211.03715118944916</v>
      </c>
      <c r="V1050" s="2">
        <f t="shared" si="135"/>
        <v>160454.53913264745</v>
      </c>
      <c r="W1050" s="2">
        <f t="shared" si="134"/>
        <v>68.776715816211265</v>
      </c>
      <c r="X1050" s="2">
        <f t="shared" si="130"/>
        <v>142.2604353732379</v>
      </c>
      <c r="Y1050" s="2">
        <f t="shared" si="137"/>
        <v>174915.10642698649</v>
      </c>
      <c r="Z1050" s="2">
        <f t="shared" si="136"/>
        <v>168.18760233364085</v>
      </c>
      <c r="AB1050" s="4">
        <f t="shared" si="131"/>
        <v>8745.7553213493247</v>
      </c>
      <c r="AC1050" s="4">
        <f t="shared" si="132"/>
        <v>728.81294344577702</v>
      </c>
    </row>
    <row r="1051" spans="15:29" x14ac:dyDescent="0.2">
      <c r="T1051" s="1">
        <v>1049</v>
      </c>
      <c r="U1051" s="2">
        <f t="shared" si="133"/>
        <v>211.03715118944916</v>
      </c>
      <c r="V1051" s="2">
        <f t="shared" si="135"/>
        <v>160665.57628383691</v>
      </c>
      <c r="W1051" s="2">
        <f t="shared" si="134"/>
        <v>68.776715816211265</v>
      </c>
      <c r="X1051" s="2">
        <f t="shared" si="130"/>
        <v>142.2604353732379</v>
      </c>
      <c r="Y1051" s="2">
        <f t="shared" si="137"/>
        <v>175225.55446469336</v>
      </c>
      <c r="Z1051" s="2">
        <f t="shared" si="136"/>
        <v>168.48611006220517</v>
      </c>
      <c r="AB1051" s="4">
        <f t="shared" si="131"/>
        <v>8761.2777232346689</v>
      </c>
      <c r="AC1051" s="4">
        <f t="shared" si="132"/>
        <v>730.10647693622241</v>
      </c>
    </row>
    <row r="1052" spans="15:29" x14ac:dyDescent="0.2">
      <c r="T1052" s="1">
        <v>1050</v>
      </c>
      <c r="U1052" s="2">
        <f t="shared" si="133"/>
        <v>211.03715118944916</v>
      </c>
      <c r="V1052" s="2">
        <f t="shared" si="135"/>
        <v>160876.61343502637</v>
      </c>
      <c r="W1052" s="2">
        <f t="shared" si="134"/>
        <v>68.776715816211265</v>
      </c>
      <c r="X1052" s="2">
        <f t="shared" si="130"/>
        <v>142.2604353732379</v>
      </c>
      <c r="Y1052" s="2">
        <f t="shared" si="137"/>
        <v>175536.30101012878</v>
      </c>
      <c r="Z1052" s="2">
        <f t="shared" si="136"/>
        <v>168.78490481743151</v>
      </c>
      <c r="AB1052" s="4">
        <f t="shared" si="131"/>
        <v>8776.8150505064386</v>
      </c>
      <c r="AC1052" s="4">
        <f t="shared" si="132"/>
        <v>731.40125420886989</v>
      </c>
    </row>
    <row r="1053" spans="15:29" x14ac:dyDescent="0.2">
      <c r="T1053" s="1">
        <v>1051</v>
      </c>
      <c r="U1053" s="2">
        <f t="shared" si="133"/>
        <v>211.03715118944916</v>
      </c>
      <c r="V1053" s="2">
        <f t="shared" si="135"/>
        <v>161087.65058621584</v>
      </c>
      <c r="W1053" s="2">
        <f t="shared" si="134"/>
        <v>68.776715816211265</v>
      </c>
      <c r="X1053" s="2">
        <f t="shared" si="130"/>
        <v>142.2604353732379</v>
      </c>
      <c r="Y1053" s="2">
        <f t="shared" si="137"/>
        <v>175847.34635031945</v>
      </c>
      <c r="Z1053" s="2">
        <f t="shared" si="136"/>
        <v>169.08398687530718</v>
      </c>
      <c r="AB1053" s="4">
        <f t="shared" si="131"/>
        <v>8792.3673175159729</v>
      </c>
      <c r="AC1053" s="4">
        <f t="shared" si="132"/>
        <v>732.69727645966441</v>
      </c>
    </row>
    <row r="1054" spans="15:29" x14ac:dyDescent="0.2">
      <c r="T1054" s="1">
        <v>1052</v>
      </c>
      <c r="U1054" s="2">
        <f t="shared" si="133"/>
        <v>211.03715118944916</v>
      </c>
      <c r="V1054" s="2">
        <f t="shared" si="135"/>
        <v>161298.6877374053</v>
      </c>
      <c r="W1054" s="2">
        <f t="shared" si="134"/>
        <v>68.776715816211265</v>
      </c>
      <c r="X1054" s="2">
        <f t="shared" si="130"/>
        <v>142.2604353732379</v>
      </c>
      <c r="Y1054" s="2">
        <f t="shared" si="137"/>
        <v>176158.69077256799</v>
      </c>
      <c r="Z1054" s="2">
        <f t="shared" si="136"/>
        <v>169.38335651208462</v>
      </c>
      <c r="AB1054" s="4">
        <f t="shared" si="131"/>
        <v>8807.9345386284003</v>
      </c>
      <c r="AC1054" s="4">
        <f t="shared" si="132"/>
        <v>733.99454488570007</v>
      </c>
    </row>
    <row r="1055" spans="15:29" x14ac:dyDescent="0.2">
      <c r="T1055" s="1">
        <v>1053</v>
      </c>
      <c r="U1055" s="2">
        <f t="shared" si="133"/>
        <v>211.03715118944916</v>
      </c>
      <c r="V1055" s="2">
        <f t="shared" si="135"/>
        <v>161509.72488859476</v>
      </c>
      <c r="W1055" s="2">
        <f t="shared" si="134"/>
        <v>68.776715816211265</v>
      </c>
      <c r="X1055" s="2">
        <f t="shared" si="130"/>
        <v>142.2604353732379</v>
      </c>
      <c r="Y1055" s="2">
        <f t="shared" si="137"/>
        <v>176470.33456445331</v>
      </c>
      <c r="Z1055" s="2">
        <f t="shared" si="136"/>
        <v>169.68301400428206</v>
      </c>
      <c r="AB1055" s="4">
        <f t="shared" si="131"/>
        <v>8823.5167282226666</v>
      </c>
      <c r="AC1055" s="4">
        <f t="shared" si="132"/>
        <v>735.29306068522226</v>
      </c>
    </row>
    <row r="1056" spans="15:29" x14ac:dyDescent="0.2">
      <c r="T1056" s="1">
        <v>1054</v>
      </c>
      <c r="U1056" s="2">
        <f t="shared" si="133"/>
        <v>211.03715118944916</v>
      </c>
      <c r="V1056" s="2">
        <f t="shared" si="135"/>
        <v>161720.76203978423</v>
      </c>
      <c r="W1056" s="2">
        <f t="shared" si="134"/>
        <v>68.776715816211265</v>
      </c>
      <c r="X1056" s="2">
        <f t="shared" si="130"/>
        <v>142.2604353732379</v>
      </c>
      <c r="Y1056" s="2">
        <f t="shared" si="137"/>
        <v>176782.27801383083</v>
      </c>
      <c r="Z1056" s="2">
        <f t="shared" si="136"/>
        <v>169.98295962868349</v>
      </c>
      <c r="AB1056" s="4">
        <f t="shared" si="131"/>
        <v>8839.1139006915419</v>
      </c>
      <c r="AC1056" s="4">
        <f t="shared" si="132"/>
        <v>736.59282505762849</v>
      </c>
    </row>
    <row r="1057" spans="15:29" x14ac:dyDescent="0.2">
      <c r="T1057" s="1">
        <v>1055</v>
      </c>
      <c r="U1057" s="2">
        <f t="shared" si="133"/>
        <v>211.03715118944916</v>
      </c>
      <c r="V1057" s="2">
        <f t="shared" si="135"/>
        <v>161931.79919097369</v>
      </c>
      <c r="W1057" s="2">
        <f t="shared" si="134"/>
        <v>68.776715816211265</v>
      </c>
      <c r="X1057" s="2">
        <f t="shared" si="130"/>
        <v>142.2604353732379</v>
      </c>
      <c r="Y1057" s="2">
        <f t="shared" si="137"/>
        <v>177094.52140883275</v>
      </c>
      <c r="Z1057" s="2">
        <f t="shared" si="136"/>
        <v>170.28319366233922</v>
      </c>
      <c r="AB1057" s="4">
        <f t="shared" si="131"/>
        <v>8854.7260704416385</v>
      </c>
      <c r="AC1057" s="4">
        <f t="shared" si="132"/>
        <v>737.89383920346984</v>
      </c>
    </row>
    <row r="1058" spans="15:29" x14ac:dyDescent="0.2">
      <c r="T1058" s="1">
        <v>1056</v>
      </c>
      <c r="U1058" s="2">
        <f t="shared" si="133"/>
        <v>211.03715118944916</v>
      </c>
      <c r="V1058" s="2">
        <f t="shared" si="135"/>
        <v>162142.83634216315</v>
      </c>
      <c r="W1058" s="2">
        <f t="shared" si="134"/>
        <v>68.776715816211265</v>
      </c>
      <c r="X1058" s="2">
        <f t="shared" si="130"/>
        <v>142.2604353732379</v>
      </c>
      <c r="Y1058" s="2">
        <f t="shared" si="137"/>
        <v>177407.06503786831</v>
      </c>
      <c r="Z1058" s="2">
        <f t="shared" si="136"/>
        <v>170.58371638256568</v>
      </c>
      <c r="AB1058" s="4">
        <f t="shared" si="131"/>
        <v>8870.3532518934153</v>
      </c>
      <c r="AC1058" s="4">
        <f t="shared" si="132"/>
        <v>739.19610432445131</v>
      </c>
    </row>
    <row r="1059" spans="15:29" x14ac:dyDescent="0.2">
      <c r="O1059" s="5"/>
      <c r="T1059" s="1">
        <v>1057</v>
      </c>
      <c r="U1059" s="2">
        <f t="shared" si="133"/>
        <v>211.03715118944916</v>
      </c>
      <c r="V1059" s="2">
        <f t="shared" si="135"/>
        <v>162353.87349335261</v>
      </c>
      <c r="W1059" s="2">
        <f t="shared" si="134"/>
        <v>68.776715816211265</v>
      </c>
      <c r="X1059" s="2">
        <f t="shared" si="130"/>
        <v>142.2604353732379</v>
      </c>
      <c r="Y1059" s="2">
        <f t="shared" si="137"/>
        <v>177719.9091896241</v>
      </c>
      <c r="Z1059" s="2">
        <f t="shared" si="136"/>
        <v>170.88452806694627</v>
      </c>
      <c r="AB1059" s="4">
        <f t="shared" si="131"/>
        <v>8885.9954594812061</v>
      </c>
      <c r="AC1059" s="4">
        <f t="shared" si="132"/>
        <v>740.49962162343388</v>
      </c>
    </row>
    <row r="1060" spans="15:29" x14ac:dyDescent="0.2">
      <c r="T1060" s="1">
        <v>1058</v>
      </c>
      <c r="U1060" s="2">
        <f t="shared" si="133"/>
        <v>211.03715118944916</v>
      </c>
      <c r="V1060" s="2">
        <f t="shared" si="135"/>
        <v>162564.91064454208</v>
      </c>
      <c r="W1060" s="2">
        <f t="shared" si="134"/>
        <v>68.776715816211265</v>
      </c>
      <c r="X1060" s="2">
        <f t="shared" si="130"/>
        <v>142.2604353732379</v>
      </c>
      <c r="Y1060" s="2">
        <f t="shared" si="137"/>
        <v>178033.05415306427</v>
      </c>
      <c r="Z1060" s="2">
        <f t="shared" si="136"/>
        <v>171.18562899333102</v>
      </c>
      <c r="AB1060" s="4">
        <f t="shared" si="131"/>
        <v>8901.6527076532129</v>
      </c>
      <c r="AC1060" s="4">
        <f t="shared" si="132"/>
        <v>741.80439230443437</v>
      </c>
    </row>
    <row r="1061" spans="15:29" x14ac:dyDescent="0.2">
      <c r="T1061" s="1">
        <v>1059</v>
      </c>
      <c r="U1061" s="2">
        <f t="shared" si="133"/>
        <v>211.03715118944916</v>
      </c>
      <c r="V1061" s="2">
        <f t="shared" si="135"/>
        <v>162775.94779573154</v>
      </c>
      <c r="W1061" s="2">
        <f t="shared" si="134"/>
        <v>68.776715816211265</v>
      </c>
      <c r="X1061" s="2">
        <f t="shared" si="130"/>
        <v>142.2604353732379</v>
      </c>
      <c r="Y1061" s="2">
        <f t="shared" si="137"/>
        <v>178346.50021743082</v>
      </c>
      <c r="Z1061" s="2">
        <f t="shared" si="136"/>
        <v>171.48701943983735</v>
      </c>
      <c r="AB1061" s="4">
        <f t="shared" si="131"/>
        <v>8917.325010871542</v>
      </c>
      <c r="AC1061" s="4">
        <f t="shared" si="132"/>
        <v>743.11041757262853</v>
      </c>
    </row>
    <row r="1062" spans="15:29" x14ac:dyDescent="0.2">
      <c r="T1062" s="1">
        <v>1060</v>
      </c>
      <c r="U1062" s="2">
        <f t="shared" si="133"/>
        <v>211.03715118944916</v>
      </c>
      <c r="V1062" s="2">
        <f t="shared" si="135"/>
        <v>162986.984946921</v>
      </c>
      <c r="W1062" s="2">
        <f t="shared" si="134"/>
        <v>68.776715816211265</v>
      </c>
      <c r="X1062" s="2">
        <f t="shared" si="130"/>
        <v>142.2604353732379</v>
      </c>
      <c r="Y1062" s="2">
        <f t="shared" si="137"/>
        <v>178660.24767224389</v>
      </c>
      <c r="Z1062" s="2">
        <f t="shared" si="136"/>
        <v>171.78869968484989</v>
      </c>
      <c r="AB1062" s="4">
        <f t="shared" si="131"/>
        <v>8933.0123836121948</v>
      </c>
      <c r="AC1062" s="4">
        <f t="shared" si="132"/>
        <v>744.41769863434956</v>
      </c>
    </row>
    <row r="1063" spans="15:29" x14ac:dyDescent="0.2">
      <c r="T1063" s="1">
        <v>1061</v>
      </c>
      <c r="U1063" s="2">
        <f t="shared" si="133"/>
        <v>211.03715118944916</v>
      </c>
      <c r="V1063" s="2">
        <f t="shared" si="135"/>
        <v>163198.02209811046</v>
      </c>
      <c r="W1063" s="2">
        <f t="shared" si="134"/>
        <v>68.776715816211265</v>
      </c>
      <c r="X1063" s="2">
        <f t="shared" si="130"/>
        <v>142.2604353732379</v>
      </c>
      <c r="Y1063" s="2">
        <f t="shared" si="137"/>
        <v>178974.29680730196</v>
      </c>
      <c r="Z1063" s="2">
        <f t="shared" si="136"/>
        <v>172.09067000702115</v>
      </c>
      <c r="AB1063" s="4">
        <f t="shared" si="131"/>
        <v>8948.714840365099</v>
      </c>
      <c r="AC1063" s="4">
        <f t="shared" si="132"/>
        <v>745.72623669709162</v>
      </c>
    </row>
    <row r="1064" spans="15:29" x14ac:dyDescent="0.2">
      <c r="T1064" s="1">
        <v>1062</v>
      </c>
      <c r="U1064" s="2">
        <f t="shared" si="133"/>
        <v>211.03715118944916</v>
      </c>
      <c r="V1064" s="2">
        <f t="shared" si="135"/>
        <v>163409.05924929993</v>
      </c>
      <c r="W1064" s="2">
        <f t="shared" si="134"/>
        <v>68.776715816211265</v>
      </c>
      <c r="X1064" s="2">
        <f t="shared" si="130"/>
        <v>142.2604353732379</v>
      </c>
      <c r="Y1064" s="2">
        <f t="shared" si="137"/>
        <v>179288.64791268221</v>
      </c>
      <c r="Z1064" s="2">
        <f t="shared" si="136"/>
        <v>172.39293068527135</v>
      </c>
      <c r="AB1064" s="4">
        <f t="shared" si="131"/>
        <v>8964.4323956341104</v>
      </c>
      <c r="AC1064" s="4">
        <f t="shared" si="132"/>
        <v>747.03603296950917</v>
      </c>
    </row>
    <row r="1065" spans="15:29" x14ac:dyDescent="0.2">
      <c r="T1065" s="1">
        <v>1063</v>
      </c>
      <c r="U1065" s="2">
        <f t="shared" si="133"/>
        <v>211.03715118944916</v>
      </c>
      <c r="V1065" s="2">
        <f t="shared" si="135"/>
        <v>163620.09640048939</v>
      </c>
      <c r="W1065" s="2">
        <f t="shared" si="134"/>
        <v>68.776715816211265</v>
      </c>
      <c r="X1065" s="2">
        <f t="shared" si="130"/>
        <v>142.2604353732379</v>
      </c>
      <c r="Y1065" s="2">
        <f t="shared" si="137"/>
        <v>179603.30127874072</v>
      </c>
      <c r="Z1065" s="2">
        <f t="shared" si="136"/>
        <v>172.69548199878915</v>
      </c>
      <c r="AB1065" s="4">
        <f t="shared" si="131"/>
        <v>8980.1650639370364</v>
      </c>
      <c r="AC1065" s="4">
        <f t="shared" si="132"/>
        <v>748.34708866141966</v>
      </c>
    </row>
    <row r="1066" spans="15:29" x14ac:dyDescent="0.2">
      <c r="T1066" s="1">
        <v>1064</v>
      </c>
      <c r="U1066" s="2">
        <f t="shared" si="133"/>
        <v>211.03715118944916</v>
      </c>
      <c r="V1066" s="2">
        <f t="shared" si="135"/>
        <v>163831.13355167885</v>
      </c>
      <c r="W1066" s="2">
        <f t="shared" si="134"/>
        <v>68.776715816211265</v>
      </c>
      <c r="X1066" s="2">
        <f t="shared" si="130"/>
        <v>142.2604353732379</v>
      </c>
      <c r="Y1066" s="2">
        <f t="shared" si="137"/>
        <v>179918.25719611274</v>
      </c>
      <c r="Z1066" s="2">
        <f t="shared" si="136"/>
        <v>172.9983242270315</v>
      </c>
      <c r="AB1066" s="4">
        <f t="shared" si="131"/>
        <v>8995.9128598056377</v>
      </c>
      <c r="AC1066" s="4">
        <f t="shared" si="132"/>
        <v>749.65940498380314</v>
      </c>
    </row>
    <row r="1067" spans="15:29" x14ac:dyDescent="0.2">
      <c r="T1067" s="1">
        <v>1065</v>
      </c>
      <c r="U1067" s="2">
        <f t="shared" si="133"/>
        <v>211.03715118944916</v>
      </c>
      <c r="V1067" s="2">
        <f t="shared" si="135"/>
        <v>164042.17070286832</v>
      </c>
      <c r="W1067" s="2">
        <f t="shared" si="134"/>
        <v>68.776715816211265</v>
      </c>
      <c r="X1067" s="2">
        <f t="shared" si="130"/>
        <v>142.2604353732379</v>
      </c>
      <c r="Y1067" s="2">
        <f t="shared" si="137"/>
        <v>180233.515955713</v>
      </c>
      <c r="Z1067" s="2">
        <f t="shared" si="136"/>
        <v>173.30145764972406</v>
      </c>
      <c r="AB1067" s="4">
        <f t="shared" si="131"/>
        <v>9011.6757977856505</v>
      </c>
      <c r="AC1067" s="4">
        <f t="shared" si="132"/>
        <v>750.97298314880425</v>
      </c>
    </row>
    <row r="1068" spans="15:29" x14ac:dyDescent="0.2">
      <c r="T1068" s="1">
        <v>1066</v>
      </c>
      <c r="U1068" s="2">
        <f t="shared" si="133"/>
        <v>211.03715118944916</v>
      </c>
      <c r="V1068" s="2">
        <f t="shared" si="135"/>
        <v>164253.20785405778</v>
      </c>
      <c r="W1068" s="2">
        <f t="shared" si="134"/>
        <v>68.776715816211265</v>
      </c>
      <c r="X1068" s="2">
        <f t="shared" si="130"/>
        <v>142.2604353732379</v>
      </c>
      <c r="Y1068" s="2">
        <f t="shared" si="137"/>
        <v>180549.07784873596</v>
      </c>
      <c r="Z1068" s="2">
        <f t="shared" si="136"/>
        <v>173.60488254686152</v>
      </c>
      <c r="AB1068" s="4">
        <f t="shared" si="131"/>
        <v>9027.4538924367989</v>
      </c>
      <c r="AC1068" s="4">
        <f t="shared" si="132"/>
        <v>752.28782436973324</v>
      </c>
    </row>
    <row r="1069" spans="15:29" x14ac:dyDescent="0.2">
      <c r="T1069" s="1">
        <v>1067</v>
      </c>
      <c r="U1069" s="2">
        <f t="shared" si="133"/>
        <v>211.03715118944916</v>
      </c>
      <c r="V1069" s="2">
        <f t="shared" si="135"/>
        <v>164464.24500524724</v>
      </c>
      <c r="W1069" s="2">
        <f t="shared" si="134"/>
        <v>68.776715816211265</v>
      </c>
      <c r="X1069" s="2">
        <f t="shared" si="130"/>
        <v>142.2604353732379</v>
      </c>
      <c r="Y1069" s="2">
        <f t="shared" si="137"/>
        <v>180864.94316665607</v>
      </c>
      <c r="Z1069" s="2">
        <f t="shared" si="136"/>
        <v>173.90859919870778</v>
      </c>
      <c r="AB1069" s="4">
        <f t="shared" si="131"/>
        <v>9043.2471583328042</v>
      </c>
      <c r="AC1069" s="4">
        <f t="shared" si="132"/>
        <v>753.60392986106706</v>
      </c>
    </row>
    <row r="1070" spans="15:29" x14ac:dyDescent="0.2">
      <c r="T1070" s="1">
        <v>1068</v>
      </c>
      <c r="U1070" s="2">
        <f t="shared" si="133"/>
        <v>211.03715118944916</v>
      </c>
      <c r="V1070" s="2">
        <f t="shared" si="135"/>
        <v>164675.2821564367</v>
      </c>
      <c r="W1070" s="2">
        <f t="shared" si="134"/>
        <v>68.776715816211265</v>
      </c>
      <c r="X1070" s="2">
        <f t="shared" si="130"/>
        <v>142.2604353732379</v>
      </c>
      <c r="Y1070" s="2">
        <f t="shared" si="137"/>
        <v>181181.11220122801</v>
      </c>
      <c r="Z1070" s="2">
        <f t="shared" si="136"/>
        <v>174.21260788579619</v>
      </c>
      <c r="AB1070" s="4">
        <f t="shared" si="131"/>
        <v>9059.0556100614012</v>
      </c>
      <c r="AC1070" s="4">
        <f t="shared" si="132"/>
        <v>754.92130083845007</v>
      </c>
    </row>
    <row r="1071" spans="15:29" x14ac:dyDescent="0.2">
      <c r="O1071" s="5"/>
      <c r="T1071" s="1">
        <v>1069</v>
      </c>
      <c r="U1071" s="2">
        <f t="shared" si="133"/>
        <v>211.03715118944916</v>
      </c>
      <c r="V1071" s="2">
        <f t="shared" si="135"/>
        <v>164886.31930762617</v>
      </c>
      <c r="W1071" s="2">
        <f t="shared" si="134"/>
        <v>68.776715816211265</v>
      </c>
      <c r="X1071" s="2">
        <f t="shared" si="130"/>
        <v>142.2604353732379</v>
      </c>
      <c r="Y1071" s="2">
        <f t="shared" si="137"/>
        <v>181497.58524448704</v>
      </c>
      <c r="Z1071" s="2">
        <f t="shared" si="136"/>
        <v>174.51690888892986</v>
      </c>
      <c r="AB1071" s="4">
        <f t="shared" si="131"/>
        <v>9074.8792622243527</v>
      </c>
      <c r="AC1071" s="4">
        <f t="shared" si="132"/>
        <v>756.23993851869602</v>
      </c>
    </row>
    <row r="1072" spans="15:29" x14ac:dyDescent="0.2">
      <c r="T1072" s="1">
        <v>1070</v>
      </c>
      <c r="U1072" s="2">
        <f t="shared" si="133"/>
        <v>211.03715118944916</v>
      </c>
      <c r="V1072" s="2">
        <f t="shared" si="135"/>
        <v>165097.35645881563</v>
      </c>
      <c r="W1072" s="2">
        <f t="shared" si="134"/>
        <v>68.776715816211265</v>
      </c>
      <c r="X1072" s="2">
        <f t="shared" si="130"/>
        <v>142.2604353732379</v>
      </c>
      <c r="Y1072" s="2">
        <f t="shared" si="137"/>
        <v>181814.36258874921</v>
      </c>
      <c r="Z1072" s="2">
        <f t="shared" si="136"/>
        <v>174.82150248918194</v>
      </c>
      <c r="AB1072" s="4">
        <f t="shared" si="131"/>
        <v>9090.7181294374604</v>
      </c>
      <c r="AC1072" s="4">
        <f t="shared" si="132"/>
        <v>757.55984411978841</v>
      </c>
    </row>
    <row r="1073" spans="15:29" x14ac:dyDescent="0.2">
      <c r="T1073" s="1">
        <v>1071</v>
      </c>
      <c r="U1073" s="2">
        <f t="shared" si="133"/>
        <v>211.03715118944916</v>
      </c>
      <c r="V1073" s="2">
        <f t="shared" si="135"/>
        <v>165308.39361000509</v>
      </c>
      <c r="W1073" s="2">
        <f t="shared" si="134"/>
        <v>68.776715816211265</v>
      </c>
      <c r="X1073" s="2">
        <f t="shared" si="130"/>
        <v>142.2604353732379</v>
      </c>
      <c r="Y1073" s="2">
        <f t="shared" si="137"/>
        <v>182131.44452661162</v>
      </c>
      <c r="Z1073" s="2">
        <f t="shared" si="136"/>
        <v>175.12638896789579</v>
      </c>
      <c r="AB1073" s="4">
        <f t="shared" si="131"/>
        <v>9106.5722263305815</v>
      </c>
      <c r="AC1073" s="4">
        <f t="shared" si="132"/>
        <v>758.8810188608818</v>
      </c>
    </row>
    <row r="1074" spans="15:29" x14ac:dyDescent="0.2">
      <c r="T1074" s="1">
        <v>1072</v>
      </c>
      <c r="U1074" s="2">
        <f t="shared" si="133"/>
        <v>211.03715118944916</v>
      </c>
      <c r="V1074" s="2">
        <f t="shared" si="135"/>
        <v>165519.43076119456</v>
      </c>
      <c r="W1074" s="2">
        <f t="shared" si="134"/>
        <v>68.776715816211265</v>
      </c>
      <c r="X1074" s="2">
        <f t="shared" si="130"/>
        <v>142.2604353732379</v>
      </c>
      <c r="Y1074" s="2">
        <f t="shared" si="137"/>
        <v>182448.83135095277</v>
      </c>
      <c r="Z1074" s="2">
        <f t="shared" si="136"/>
        <v>175.43156860668537</v>
      </c>
      <c r="AB1074" s="4">
        <f t="shared" si="131"/>
        <v>9122.4415675476394</v>
      </c>
      <c r="AC1074" s="4">
        <f t="shared" si="132"/>
        <v>760.20346396230332</v>
      </c>
    </row>
    <row r="1075" spans="15:29" x14ac:dyDescent="0.2">
      <c r="T1075" s="1">
        <v>1073</v>
      </c>
      <c r="U1075" s="2">
        <f t="shared" si="133"/>
        <v>211.03715118944916</v>
      </c>
      <c r="V1075" s="2">
        <f t="shared" si="135"/>
        <v>165730.46791238402</v>
      </c>
      <c r="W1075" s="2">
        <f t="shared" si="134"/>
        <v>68.776715816211265</v>
      </c>
      <c r="X1075" s="2">
        <f t="shared" si="130"/>
        <v>142.2604353732379</v>
      </c>
      <c r="Y1075" s="2">
        <f t="shared" si="137"/>
        <v>182766.52335493269</v>
      </c>
      <c r="Z1075" s="2">
        <f t="shared" si="136"/>
        <v>175.73704168743527</v>
      </c>
      <c r="AB1075" s="4">
        <f t="shared" si="131"/>
        <v>9138.3261677466344</v>
      </c>
      <c r="AC1075" s="4">
        <f t="shared" si="132"/>
        <v>761.5271806455529</v>
      </c>
    </row>
    <row r="1076" spans="15:29" x14ac:dyDescent="0.2">
      <c r="T1076" s="1">
        <v>1074</v>
      </c>
      <c r="U1076" s="2">
        <f t="shared" si="133"/>
        <v>211.03715118944916</v>
      </c>
      <c r="V1076" s="2">
        <f t="shared" si="135"/>
        <v>165941.50506357348</v>
      </c>
      <c r="W1076" s="2">
        <f t="shared" si="134"/>
        <v>68.776715816211265</v>
      </c>
      <c r="X1076" s="2">
        <f t="shared" si="130"/>
        <v>142.2604353732379</v>
      </c>
      <c r="Y1076" s="2">
        <f t="shared" si="137"/>
        <v>183084.52083199337</v>
      </c>
      <c r="Z1076" s="2">
        <f t="shared" si="136"/>
        <v>176.04280849230133</v>
      </c>
      <c r="AB1076" s="4">
        <f t="shared" si="131"/>
        <v>9154.2260415996698</v>
      </c>
      <c r="AC1076" s="4">
        <f t="shared" si="132"/>
        <v>762.85217013330578</v>
      </c>
    </row>
    <row r="1077" spans="15:29" x14ac:dyDescent="0.2">
      <c r="T1077" s="1">
        <v>1075</v>
      </c>
      <c r="U1077" s="2">
        <f t="shared" si="133"/>
        <v>211.03715118944916</v>
      </c>
      <c r="V1077" s="2">
        <f t="shared" si="135"/>
        <v>166152.54221476294</v>
      </c>
      <c r="W1077" s="2">
        <f t="shared" si="134"/>
        <v>68.776715816211265</v>
      </c>
      <c r="X1077" s="2">
        <f t="shared" si="130"/>
        <v>142.2604353732379</v>
      </c>
      <c r="Y1077" s="2">
        <f t="shared" si="137"/>
        <v>183402.82407585889</v>
      </c>
      <c r="Z1077" s="2">
        <f t="shared" si="136"/>
        <v>176.3488693037105</v>
      </c>
      <c r="AB1077" s="4">
        <f t="shared" si="131"/>
        <v>9170.1412037929458</v>
      </c>
      <c r="AC1077" s="4">
        <f t="shared" si="132"/>
        <v>764.17843364941211</v>
      </c>
    </row>
    <row r="1078" spans="15:29" x14ac:dyDescent="0.2">
      <c r="T1078" s="1">
        <v>1076</v>
      </c>
      <c r="U1078" s="2">
        <f t="shared" si="133"/>
        <v>211.03715118944916</v>
      </c>
      <c r="V1078" s="2">
        <f t="shared" si="135"/>
        <v>166363.57936595241</v>
      </c>
      <c r="W1078" s="2">
        <f t="shared" si="134"/>
        <v>68.776715816211265</v>
      </c>
      <c r="X1078" s="2">
        <f t="shared" si="130"/>
        <v>142.2604353732379</v>
      </c>
      <c r="Y1078" s="2">
        <f t="shared" si="137"/>
        <v>183721.43338053583</v>
      </c>
      <c r="Z1078" s="2">
        <f t="shared" si="136"/>
        <v>176.65522440436141</v>
      </c>
      <c r="AB1078" s="4">
        <f t="shared" si="131"/>
        <v>9186.0716690267927</v>
      </c>
      <c r="AC1078" s="4">
        <f t="shared" si="132"/>
        <v>765.50597241889943</v>
      </c>
    </row>
    <row r="1079" spans="15:29" x14ac:dyDescent="0.2">
      <c r="T1079" s="1">
        <v>1077</v>
      </c>
      <c r="U1079" s="2">
        <f t="shared" si="133"/>
        <v>211.03715118944916</v>
      </c>
      <c r="V1079" s="2">
        <f t="shared" si="135"/>
        <v>166574.61651714187</v>
      </c>
      <c r="W1079" s="2">
        <f t="shared" si="134"/>
        <v>68.776715816211265</v>
      </c>
      <c r="X1079" s="2">
        <f t="shared" ref="X1079:X1142" si="138">SUM(U1079*$AD$3)</f>
        <v>142.2604353732379</v>
      </c>
      <c r="Y1079" s="2">
        <f t="shared" si="137"/>
        <v>184040.34904031342</v>
      </c>
      <c r="Z1079" s="2">
        <f t="shared" si="136"/>
        <v>176.96187407722442</v>
      </c>
      <c r="AB1079" s="4">
        <f t="shared" si="131"/>
        <v>9202.0174520156706</v>
      </c>
      <c r="AC1079" s="4">
        <f t="shared" si="132"/>
        <v>766.83478766797259</v>
      </c>
    </row>
    <row r="1080" spans="15:29" x14ac:dyDescent="0.2">
      <c r="T1080" s="1">
        <v>1078</v>
      </c>
      <c r="U1080" s="2">
        <f t="shared" si="133"/>
        <v>211.03715118944916</v>
      </c>
      <c r="V1080" s="2">
        <f t="shared" si="135"/>
        <v>166785.65366833133</v>
      </c>
      <c r="W1080" s="2">
        <f t="shared" si="134"/>
        <v>68.776715816211265</v>
      </c>
      <c r="X1080" s="2">
        <f t="shared" si="138"/>
        <v>142.2604353732379</v>
      </c>
      <c r="Y1080" s="2">
        <f t="shared" si="137"/>
        <v>184359.57134976386</v>
      </c>
      <c r="Z1080" s="2">
        <f t="shared" si="136"/>
        <v>177.26881860554218</v>
      </c>
      <c r="AB1080" s="4">
        <f t="shared" ref="AB1080:AB1143" si="139">SUM(Z1080*52)</f>
        <v>9217.9785674881932</v>
      </c>
      <c r="AC1080" s="4">
        <f t="shared" ref="AC1080:AC1143" si="140">SUM(AB1080/12)</f>
        <v>768.16488062401606</v>
      </c>
    </row>
    <row r="1081" spans="15:29" x14ac:dyDescent="0.2">
      <c r="T1081" s="1">
        <v>1079</v>
      </c>
      <c r="U1081" s="2">
        <f t="shared" si="133"/>
        <v>211.03715118944916</v>
      </c>
      <c r="V1081" s="2">
        <f t="shared" si="135"/>
        <v>166996.69081952079</v>
      </c>
      <c r="W1081" s="2">
        <f t="shared" si="134"/>
        <v>68.776715816211265</v>
      </c>
      <c r="X1081" s="2">
        <f t="shared" si="138"/>
        <v>142.2604353732379</v>
      </c>
      <c r="Y1081" s="2">
        <f t="shared" si="137"/>
        <v>184679.10060374264</v>
      </c>
      <c r="Z1081" s="2">
        <f t="shared" si="136"/>
        <v>177.57605827282947</v>
      </c>
      <c r="AB1081" s="4">
        <f t="shared" si="139"/>
        <v>9233.9550301871332</v>
      </c>
      <c r="AC1081" s="4">
        <f t="shared" si="140"/>
        <v>769.49625251559439</v>
      </c>
    </row>
    <row r="1082" spans="15:29" x14ac:dyDescent="0.2">
      <c r="T1082" s="1">
        <v>1080</v>
      </c>
      <c r="U1082" s="2">
        <f t="shared" si="133"/>
        <v>211.03715118944916</v>
      </c>
      <c r="V1082" s="2">
        <f t="shared" si="135"/>
        <v>167207.72797071026</v>
      </c>
      <c r="W1082" s="2">
        <f t="shared" si="134"/>
        <v>68.776715816211265</v>
      </c>
      <c r="X1082" s="2">
        <f t="shared" si="138"/>
        <v>142.2604353732379</v>
      </c>
      <c r="Y1082" s="2">
        <f t="shared" si="137"/>
        <v>184998.9370973887</v>
      </c>
      <c r="Z1082" s="2">
        <f t="shared" si="136"/>
        <v>177.88359336287374</v>
      </c>
      <c r="AB1082" s="4">
        <f t="shared" si="139"/>
        <v>9249.9468548694349</v>
      </c>
      <c r="AC1082" s="4">
        <f t="shared" si="140"/>
        <v>770.82890457245287</v>
      </c>
    </row>
    <row r="1083" spans="15:29" x14ac:dyDescent="0.2">
      <c r="O1083" s="5"/>
      <c r="T1083" s="1">
        <v>1081</v>
      </c>
      <c r="U1083" s="2">
        <f t="shared" si="133"/>
        <v>211.03715118944916</v>
      </c>
      <c r="V1083" s="2">
        <f t="shared" si="135"/>
        <v>167418.76512189972</v>
      </c>
      <c r="W1083" s="2">
        <f t="shared" si="134"/>
        <v>68.776715816211265</v>
      </c>
      <c r="X1083" s="2">
        <f t="shared" si="138"/>
        <v>142.2604353732379</v>
      </c>
      <c r="Y1083" s="2">
        <f t="shared" si="137"/>
        <v>185319.0811261248</v>
      </c>
      <c r="Z1083" s="2">
        <f t="shared" si="136"/>
        <v>178.19142415973539</v>
      </c>
      <c r="AB1083" s="4">
        <f t="shared" si="139"/>
        <v>9265.9540563062401</v>
      </c>
      <c r="AC1083" s="4">
        <f t="shared" si="140"/>
        <v>772.16283802552005</v>
      </c>
    </row>
    <row r="1084" spans="15:29" x14ac:dyDescent="0.2">
      <c r="T1084" s="1">
        <v>1082</v>
      </c>
      <c r="U1084" s="2">
        <f t="shared" si="133"/>
        <v>211.03715118944916</v>
      </c>
      <c r="V1084" s="2">
        <f t="shared" si="135"/>
        <v>167629.80227308918</v>
      </c>
      <c r="W1084" s="2">
        <f t="shared" si="134"/>
        <v>68.776715816211265</v>
      </c>
      <c r="X1084" s="2">
        <f t="shared" si="138"/>
        <v>142.2604353732379</v>
      </c>
      <c r="Y1084" s="2">
        <f t="shared" si="137"/>
        <v>185639.53298565777</v>
      </c>
      <c r="Z1084" s="2">
        <f t="shared" si="136"/>
        <v>178.49955094774788</v>
      </c>
      <c r="AB1084" s="4">
        <f t="shared" si="139"/>
        <v>9281.9766492828894</v>
      </c>
      <c r="AC1084" s="4">
        <f t="shared" si="140"/>
        <v>773.49805410690749</v>
      </c>
    </row>
    <row r="1085" spans="15:29" x14ac:dyDescent="0.2">
      <c r="T1085" s="1">
        <v>1083</v>
      </c>
      <c r="U1085" s="2">
        <f t="shared" si="133"/>
        <v>211.03715118944916</v>
      </c>
      <c r="V1085" s="2">
        <f t="shared" si="135"/>
        <v>167840.83942427865</v>
      </c>
      <c r="W1085" s="2">
        <f t="shared" si="134"/>
        <v>68.776715816211265</v>
      </c>
      <c r="X1085" s="2">
        <f t="shared" si="138"/>
        <v>142.2604353732379</v>
      </c>
      <c r="Y1085" s="2">
        <f t="shared" si="137"/>
        <v>185960.29297197875</v>
      </c>
      <c r="Z1085" s="2">
        <f t="shared" si="136"/>
        <v>178.80797401151801</v>
      </c>
      <c r="AB1085" s="4">
        <f t="shared" si="139"/>
        <v>9298.0146485989371</v>
      </c>
      <c r="AC1085" s="4">
        <f t="shared" si="140"/>
        <v>774.83455404991139</v>
      </c>
    </row>
    <row r="1086" spans="15:29" x14ac:dyDescent="0.2">
      <c r="T1086" s="1">
        <v>1084</v>
      </c>
      <c r="U1086" s="2">
        <f t="shared" si="133"/>
        <v>211.03715118944916</v>
      </c>
      <c r="V1086" s="2">
        <f t="shared" si="135"/>
        <v>168051.87657546811</v>
      </c>
      <c r="W1086" s="2">
        <f t="shared" si="134"/>
        <v>68.776715816211265</v>
      </c>
      <c r="X1086" s="2">
        <f t="shared" si="138"/>
        <v>142.2604353732379</v>
      </c>
      <c r="Y1086" s="2">
        <f t="shared" si="137"/>
        <v>186281.3613813635</v>
      </c>
      <c r="Z1086" s="2">
        <f t="shared" si="136"/>
        <v>179.11669363592642</v>
      </c>
      <c r="AB1086" s="4">
        <f t="shared" si="139"/>
        <v>9314.0680690681747</v>
      </c>
      <c r="AC1086" s="4">
        <f t="shared" si="140"/>
        <v>776.1723390890146</v>
      </c>
    </row>
    <row r="1087" spans="15:29" x14ac:dyDescent="0.2">
      <c r="T1087" s="1">
        <v>1085</v>
      </c>
      <c r="U1087" s="2">
        <f t="shared" si="133"/>
        <v>211.03715118944916</v>
      </c>
      <c r="V1087" s="2">
        <f t="shared" si="135"/>
        <v>168262.91372665757</v>
      </c>
      <c r="W1087" s="2">
        <f t="shared" si="134"/>
        <v>68.776715816211265</v>
      </c>
      <c r="X1087" s="2">
        <f t="shared" si="138"/>
        <v>142.2604353732379</v>
      </c>
      <c r="Y1087" s="2">
        <f t="shared" si="137"/>
        <v>186602.73851037267</v>
      </c>
      <c r="Z1087" s="2">
        <f t="shared" si="136"/>
        <v>179.42571010612758</v>
      </c>
      <c r="AB1087" s="4">
        <f t="shared" si="139"/>
        <v>9330.1369255186346</v>
      </c>
      <c r="AC1087" s="4">
        <f t="shared" si="140"/>
        <v>777.51141045988618</v>
      </c>
    </row>
    <row r="1088" spans="15:29" x14ac:dyDescent="0.2">
      <c r="T1088" s="1">
        <v>1086</v>
      </c>
      <c r="U1088" s="2">
        <f t="shared" si="133"/>
        <v>211.03715118944916</v>
      </c>
      <c r="V1088" s="2">
        <f t="shared" si="135"/>
        <v>168473.95087784703</v>
      </c>
      <c r="W1088" s="2">
        <f t="shared" si="134"/>
        <v>68.776715816211265</v>
      </c>
      <c r="X1088" s="2">
        <f t="shared" si="138"/>
        <v>142.2604353732379</v>
      </c>
      <c r="Y1088" s="2">
        <f t="shared" si="137"/>
        <v>186924.42465585202</v>
      </c>
      <c r="Z1088" s="2">
        <f t="shared" si="136"/>
        <v>179.73502370755003</v>
      </c>
      <c r="AB1088" s="4">
        <f t="shared" si="139"/>
        <v>9346.2212327926009</v>
      </c>
      <c r="AC1088" s="4">
        <f t="shared" si="140"/>
        <v>778.85176939938344</v>
      </c>
    </row>
    <row r="1089" spans="15:29" x14ac:dyDescent="0.2">
      <c r="T1089" s="1">
        <v>1087</v>
      </c>
      <c r="U1089" s="2">
        <f t="shared" si="133"/>
        <v>211.03715118944916</v>
      </c>
      <c r="V1089" s="2">
        <f t="shared" si="135"/>
        <v>168684.9880290365</v>
      </c>
      <c r="W1089" s="2">
        <f t="shared" si="134"/>
        <v>68.776715816211265</v>
      </c>
      <c r="X1089" s="2">
        <f t="shared" si="138"/>
        <v>142.2604353732379</v>
      </c>
      <c r="Y1089" s="2">
        <f t="shared" si="137"/>
        <v>187246.42011493281</v>
      </c>
      <c r="Z1089" s="2">
        <f t="shared" si="136"/>
        <v>180.04463472589694</v>
      </c>
      <c r="AB1089" s="4">
        <f t="shared" si="139"/>
        <v>9362.3210057466404</v>
      </c>
      <c r="AC1089" s="4">
        <f t="shared" si="140"/>
        <v>780.19341714555333</v>
      </c>
    </row>
    <row r="1090" spans="15:29" x14ac:dyDescent="0.2">
      <c r="T1090" s="1">
        <v>1088</v>
      </c>
      <c r="U1090" s="2">
        <f t="shared" si="133"/>
        <v>211.03715118944916</v>
      </c>
      <c r="V1090" s="2">
        <f t="shared" si="135"/>
        <v>168896.02518022596</v>
      </c>
      <c r="W1090" s="2">
        <f t="shared" si="134"/>
        <v>68.776715816211265</v>
      </c>
      <c r="X1090" s="2">
        <f t="shared" si="138"/>
        <v>142.2604353732379</v>
      </c>
      <c r="Y1090" s="2">
        <f t="shared" si="137"/>
        <v>187568.72518503194</v>
      </c>
      <c r="Z1090" s="2">
        <f t="shared" si="136"/>
        <v>180.35454344714611</v>
      </c>
      <c r="AB1090" s="4">
        <f t="shared" si="139"/>
        <v>9378.4362592515972</v>
      </c>
      <c r="AC1090" s="4">
        <f t="shared" si="140"/>
        <v>781.53635493763306</v>
      </c>
    </row>
    <row r="1091" spans="15:29" x14ac:dyDescent="0.2">
      <c r="T1091" s="1">
        <v>1089</v>
      </c>
      <c r="U1091" s="2">
        <f t="shared" si="133"/>
        <v>211.03715118944916</v>
      </c>
      <c r="V1091" s="2">
        <f t="shared" si="135"/>
        <v>169107.06233141542</v>
      </c>
      <c r="W1091" s="2">
        <f t="shared" si="134"/>
        <v>68.776715816211265</v>
      </c>
      <c r="X1091" s="2">
        <f t="shared" si="138"/>
        <v>142.2604353732379</v>
      </c>
      <c r="Y1091" s="2">
        <f t="shared" si="137"/>
        <v>187891.34016385232</v>
      </c>
      <c r="Z1091" s="2">
        <f t="shared" si="136"/>
        <v>180.66475015755032</v>
      </c>
      <c r="AB1091" s="4">
        <f t="shared" si="139"/>
        <v>9394.5670081926164</v>
      </c>
      <c r="AC1091" s="4">
        <f t="shared" si="140"/>
        <v>782.88058401605133</v>
      </c>
    </row>
    <row r="1092" spans="15:29" x14ac:dyDescent="0.2">
      <c r="T1092" s="1">
        <v>1090</v>
      </c>
      <c r="U1092" s="2">
        <f t="shared" ref="U1092:U1155" si="141">SUM(U1091)</f>
        <v>211.03715118944916</v>
      </c>
      <c r="V1092" s="2">
        <f t="shared" si="135"/>
        <v>169318.09948260488</v>
      </c>
      <c r="W1092" s="2">
        <f t="shared" ref="W1092:W1155" si="142">SUM(U1092-X1092)</f>
        <v>68.776715816211265</v>
      </c>
      <c r="X1092" s="2">
        <f t="shared" si="138"/>
        <v>142.2604353732379</v>
      </c>
      <c r="Y1092" s="2">
        <f t="shared" si="137"/>
        <v>188214.26534938312</v>
      </c>
      <c r="Z1092" s="2">
        <f t="shared" si="136"/>
        <v>180.97525514363764</v>
      </c>
      <c r="AB1092" s="4">
        <f t="shared" si="139"/>
        <v>9410.7132674691566</v>
      </c>
      <c r="AC1092" s="4">
        <f t="shared" si="140"/>
        <v>784.22610562242971</v>
      </c>
    </row>
    <row r="1093" spans="15:29" x14ac:dyDescent="0.2">
      <c r="T1093" s="1">
        <v>1091</v>
      </c>
      <c r="U1093" s="2">
        <f t="shared" si="141"/>
        <v>211.03715118944916</v>
      </c>
      <c r="V1093" s="2">
        <f t="shared" ref="V1093:V1156" si="143">SUM(U1093+V1092)</f>
        <v>169529.13663379435</v>
      </c>
      <c r="W1093" s="2">
        <f t="shared" si="142"/>
        <v>68.776715816211265</v>
      </c>
      <c r="X1093" s="2">
        <f t="shared" si="138"/>
        <v>142.2604353732379</v>
      </c>
      <c r="Y1093" s="2">
        <f t="shared" si="137"/>
        <v>188537.50103989997</v>
      </c>
      <c r="Z1093" s="2">
        <f t="shared" ref="Z1093:Z1156" si="144">SUM(Y1093*$Z$2)/52</f>
        <v>181.28605869221153</v>
      </c>
      <c r="AB1093" s="4">
        <f t="shared" si="139"/>
        <v>9426.875051994999</v>
      </c>
      <c r="AC1093" s="4">
        <f t="shared" si="140"/>
        <v>785.57292099958329</v>
      </c>
    </row>
    <row r="1094" spans="15:29" x14ac:dyDescent="0.2">
      <c r="O1094" s="5"/>
      <c r="T1094" s="1">
        <v>1092</v>
      </c>
      <c r="U1094" s="2">
        <f t="shared" si="141"/>
        <v>211.03715118944916</v>
      </c>
      <c r="V1094" s="2">
        <f t="shared" si="143"/>
        <v>169740.17378498381</v>
      </c>
      <c r="W1094" s="2">
        <f t="shared" si="142"/>
        <v>68.776715816211265</v>
      </c>
      <c r="X1094" s="2">
        <f t="shared" si="138"/>
        <v>142.2604353732379</v>
      </c>
      <c r="Y1094" s="2">
        <f t="shared" ref="Y1094:Y1157" si="145">SUM(X1094+Y1093+Z1093)</f>
        <v>188861.04753396541</v>
      </c>
      <c r="Z1094" s="2">
        <f t="shared" si="144"/>
        <v>181.59716109035136</v>
      </c>
      <c r="AB1094" s="4">
        <f t="shared" si="139"/>
        <v>9443.0523766982715</v>
      </c>
      <c r="AC1094" s="4">
        <f t="shared" si="140"/>
        <v>786.92103139152266</v>
      </c>
    </row>
    <row r="1095" spans="15:29" x14ac:dyDescent="0.2">
      <c r="O1095" s="6">
        <f>SUM(O1043*$O$7)+O1043</f>
        <v>91154.434013765305</v>
      </c>
      <c r="P1095" s="4">
        <f>SUM(O1095*0.124)</f>
        <v>11303.149817706897</v>
      </c>
      <c r="Q1095" s="4">
        <f>SUM(P1095*AD22)</f>
        <v>9677.9964798614801</v>
      </c>
      <c r="R1095" s="8">
        <f>SUM(P1095-Q1095)</f>
        <v>1625.1533378454169</v>
      </c>
      <c r="S1095" s="8"/>
      <c r="T1095" s="1">
        <v>1093</v>
      </c>
      <c r="U1095" s="2">
        <f>SUM(O1095*0.124)/52</f>
        <v>217.36826572513263</v>
      </c>
      <c r="V1095" s="2">
        <f t="shared" si="143"/>
        <v>169957.54205070893</v>
      </c>
      <c r="W1095" s="2">
        <f t="shared" si="142"/>
        <v>70.840017290697602</v>
      </c>
      <c r="X1095" s="2">
        <f t="shared" si="138"/>
        <v>146.52824843443503</v>
      </c>
      <c r="Y1095" s="2">
        <f t="shared" si="145"/>
        <v>189189.17294349018</v>
      </c>
      <c r="Z1095" s="2">
        <f t="shared" si="144"/>
        <v>181.91266629181749</v>
      </c>
      <c r="AB1095" s="4">
        <f t="shared" si="139"/>
        <v>9459.4586471745097</v>
      </c>
      <c r="AC1095" s="4">
        <f t="shared" si="140"/>
        <v>788.28822059787581</v>
      </c>
    </row>
    <row r="1096" spans="15:29" x14ac:dyDescent="0.2">
      <c r="T1096" s="1">
        <v>1094</v>
      </c>
      <c r="U1096" s="2">
        <f t="shared" si="141"/>
        <v>217.36826572513263</v>
      </c>
      <c r="V1096" s="2">
        <f t="shared" si="143"/>
        <v>170174.91031643405</v>
      </c>
      <c r="W1096" s="2">
        <f t="shared" si="142"/>
        <v>70.840017290697602</v>
      </c>
      <c r="X1096" s="2">
        <f t="shared" si="138"/>
        <v>146.52824843443503</v>
      </c>
      <c r="Y1096" s="2">
        <f t="shared" si="145"/>
        <v>189517.61385821641</v>
      </c>
      <c r="Z1096" s="2">
        <f t="shared" si="144"/>
        <v>182.22847486366965</v>
      </c>
      <c r="AB1096" s="4">
        <f t="shared" si="139"/>
        <v>9475.8806929108214</v>
      </c>
      <c r="AC1096" s="4">
        <f t="shared" si="140"/>
        <v>789.65672440923515</v>
      </c>
    </row>
    <row r="1097" spans="15:29" x14ac:dyDescent="0.2">
      <c r="T1097" s="1">
        <v>1095</v>
      </c>
      <c r="U1097" s="2">
        <f t="shared" si="141"/>
        <v>217.36826572513263</v>
      </c>
      <c r="V1097" s="2">
        <f t="shared" si="143"/>
        <v>170392.27858215917</v>
      </c>
      <c r="W1097" s="2">
        <f t="shared" si="142"/>
        <v>70.840017290697602</v>
      </c>
      <c r="X1097" s="2">
        <f t="shared" si="138"/>
        <v>146.52824843443503</v>
      </c>
      <c r="Y1097" s="2">
        <f t="shared" si="145"/>
        <v>189846.37058151449</v>
      </c>
      <c r="Z1097" s="2">
        <f t="shared" si="144"/>
        <v>182.54458709761008</v>
      </c>
      <c r="AB1097" s="4">
        <f t="shared" si="139"/>
        <v>9492.3185290757247</v>
      </c>
      <c r="AC1097" s="4">
        <f t="shared" si="140"/>
        <v>791.02654408964372</v>
      </c>
    </row>
    <row r="1098" spans="15:29" x14ac:dyDescent="0.2">
      <c r="T1098" s="1">
        <v>1096</v>
      </c>
      <c r="U1098" s="2">
        <f t="shared" si="141"/>
        <v>217.36826572513263</v>
      </c>
      <c r="V1098" s="2">
        <f t="shared" si="143"/>
        <v>170609.64684788429</v>
      </c>
      <c r="W1098" s="2">
        <f t="shared" si="142"/>
        <v>70.840017290697602</v>
      </c>
      <c r="X1098" s="2">
        <f t="shared" si="138"/>
        <v>146.52824843443503</v>
      </c>
      <c r="Y1098" s="2">
        <f t="shared" si="145"/>
        <v>190175.44341704651</v>
      </c>
      <c r="Z1098" s="2">
        <f t="shared" si="144"/>
        <v>182.86100328562165</v>
      </c>
      <c r="AB1098" s="4">
        <f t="shared" si="139"/>
        <v>9508.7721708523259</v>
      </c>
      <c r="AC1098" s="4">
        <f t="shared" si="140"/>
        <v>792.39768090436053</v>
      </c>
    </row>
    <row r="1099" spans="15:29" x14ac:dyDescent="0.2">
      <c r="O1099" s="5"/>
      <c r="T1099" s="1">
        <v>1097</v>
      </c>
      <c r="U1099" s="2">
        <f t="shared" si="141"/>
        <v>217.36826572513263</v>
      </c>
      <c r="V1099" s="2">
        <f t="shared" si="143"/>
        <v>170827.01511360941</v>
      </c>
      <c r="W1099" s="2">
        <f t="shared" si="142"/>
        <v>70.840017290697602</v>
      </c>
      <c r="X1099" s="2">
        <f t="shared" si="138"/>
        <v>146.52824843443503</v>
      </c>
      <c r="Y1099" s="2">
        <f t="shared" si="145"/>
        <v>190504.83266876655</v>
      </c>
      <c r="Z1099" s="2">
        <f t="shared" si="144"/>
        <v>183.17772371996787</v>
      </c>
      <c r="AB1099" s="4">
        <f t="shared" si="139"/>
        <v>9525.2416334383288</v>
      </c>
      <c r="AC1099" s="4">
        <f t="shared" si="140"/>
        <v>793.77013611986069</v>
      </c>
    </row>
    <row r="1100" spans="15:29" x14ac:dyDescent="0.2">
      <c r="T1100" s="1">
        <v>1098</v>
      </c>
      <c r="U1100" s="2">
        <f t="shared" si="141"/>
        <v>217.36826572513263</v>
      </c>
      <c r="V1100" s="2">
        <f t="shared" si="143"/>
        <v>171044.38337933453</v>
      </c>
      <c r="W1100" s="2">
        <f t="shared" si="142"/>
        <v>70.840017290697602</v>
      </c>
      <c r="X1100" s="2">
        <f t="shared" si="138"/>
        <v>146.52824843443503</v>
      </c>
      <c r="Y1100" s="2">
        <f t="shared" si="145"/>
        <v>190834.53864092095</v>
      </c>
      <c r="Z1100" s="2">
        <f t="shared" si="144"/>
        <v>183.49474869319323</v>
      </c>
      <c r="AB1100" s="4">
        <f t="shared" si="139"/>
        <v>9541.7269320460473</v>
      </c>
      <c r="AC1100" s="4">
        <f t="shared" si="140"/>
        <v>795.14391100383727</v>
      </c>
    </row>
    <row r="1101" spans="15:29" x14ac:dyDescent="0.2">
      <c r="T1101" s="1">
        <v>1099</v>
      </c>
      <c r="U1101" s="2">
        <f t="shared" si="141"/>
        <v>217.36826572513263</v>
      </c>
      <c r="V1101" s="2">
        <f t="shared" si="143"/>
        <v>171261.75164505964</v>
      </c>
      <c r="W1101" s="2">
        <f t="shared" si="142"/>
        <v>70.840017290697602</v>
      </c>
      <c r="X1101" s="2">
        <f t="shared" si="138"/>
        <v>146.52824843443503</v>
      </c>
      <c r="Y1101" s="2">
        <f t="shared" si="145"/>
        <v>191164.56163804856</v>
      </c>
      <c r="Z1101" s="2">
        <f t="shared" si="144"/>
        <v>183.81207849812364</v>
      </c>
      <c r="AB1101" s="4">
        <f t="shared" si="139"/>
        <v>9558.228081902429</v>
      </c>
      <c r="AC1101" s="4">
        <f t="shared" si="140"/>
        <v>796.51900682520238</v>
      </c>
    </row>
    <row r="1102" spans="15:29" x14ac:dyDescent="0.2">
      <c r="T1102" s="1">
        <v>1100</v>
      </c>
      <c r="U1102" s="2">
        <f t="shared" si="141"/>
        <v>217.36826572513263</v>
      </c>
      <c r="V1102" s="2">
        <f t="shared" si="143"/>
        <v>171479.11991078476</v>
      </c>
      <c r="W1102" s="2">
        <f t="shared" si="142"/>
        <v>70.840017290697602</v>
      </c>
      <c r="X1102" s="2">
        <f t="shared" si="138"/>
        <v>146.52824843443503</v>
      </c>
      <c r="Y1102" s="2">
        <f t="shared" si="145"/>
        <v>191494.90196498111</v>
      </c>
      <c r="Z1102" s="2">
        <f t="shared" si="144"/>
        <v>184.12971342786645</v>
      </c>
      <c r="AB1102" s="4">
        <f t="shared" si="139"/>
        <v>9574.7450982490554</v>
      </c>
      <c r="AC1102" s="4">
        <f t="shared" si="140"/>
        <v>797.89542485408799</v>
      </c>
    </row>
    <row r="1103" spans="15:29" x14ac:dyDescent="0.2">
      <c r="T1103" s="1">
        <v>1101</v>
      </c>
      <c r="U1103" s="2">
        <f t="shared" si="141"/>
        <v>217.36826572513263</v>
      </c>
      <c r="V1103" s="2">
        <f t="shared" si="143"/>
        <v>171696.48817650988</v>
      </c>
      <c r="W1103" s="2">
        <f t="shared" si="142"/>
        <v>70.840017290697602</v>
      </c>
      <c r="X1103" s="2">
        <f t="shared" si="138"/>
        <v>146.52824843443503</v>
      </c>
      <c r="Y1103" s="2">
        <f t="shared" si="145"/>
        <v>191825.55992684339</v>
      </c>
      <c r="Z1103" s="2">
        <f t="shared" si="144"/>
        <v>184.44765377581095</v>
      </c>
      <c r="AB1103" s="4">
        <f t="shared" si="139"/>
        <v>9591.277996342169</v>
      </c>
      <c r="AC1103" s="4">
        <f t="shared" si="140"/>
        <v>799.27316636184742</v>
      </c>
    </row>
    <row r="1104" spans="15:29" x14ac:dyDescent="0.2">
      <c r="T1104" s="1">
        <v>1102</v>
      </c>
      <c r="U1104" s="2">
        <f t="shared" si="141"/>
        <v>217.36826572513263</v>
      </c>
      <c r="V1104" s="2">
        <f t="shared" si="143"/>
        <v>171913.856442235</v>
      </c>
      <c r="W1104" s="2">
        <f t="shared" si="142"/>
        <v>70.840017290697602</v>
      </c>
      <c r="X1104" s="2">
        <f t="shared" si="138"/>
        <v>146.52824843443503</v>
      </c>
      <c r="Y1104" s="2">
        <f t="shared" si="145"/>
        <v>192156.53582905361</v>
      </c>
      <c r="Z1104" s="2">
        <f t="shared" si="144"/>
        <v>184.76589983562846</v>
      </c>
      <c r="AB1104" s="4">
        <f t="shared" si="139"/>
        <v>9607.8267914526805</v>
      </c>
      <c r="AC1104" s="4">
        <f t="shared" si="140"/>
        <v>800.65223262105667</v>
      </c>
    </row>
    <row r="1105" spans="15:29" x14ac:dyDescent="0.2">
      <c r="T1105" s="1">
        <v>1103</v>
      </c>
      <c r="U1105" s="2">
        <f t="shared" si="141"/>
        <v>217.36826572513263</v>
      </c>
      <c r="V1105" s="2">
        <f t="shared" si="143"/>
        <v>172131.22470796012</v>
      </c>
      <c r="W1105" s="2">
        <f t="shared" si="142"/>
        <v>70.840017290697602</v>
      </c>
      <c r="X1105" s="2">
        <f t="shared" si="138"/>
        <v>146.52824843443503</v>
      </c>
      <c r="Y1105" s="2">
        <f t="shared" si="145"/>
        <v>192487.82997732365</v>
      </c>
      <c r="Z1105" s="2">
        <f t="shared" si="144"/>
        <v>185.08445190127276</v>
      </c>
      <c r="AB1105" s="4">
        <f t="shared" si="139"/>
        <v>9624.3914988661836</v>
      </c>
      <c r="AC1105" s="4">
        <f t="shared" si="140"/>
        <v>802.03262490551526</v>
      </c>
    </row>
    <row r="1106" spans="15:29" x14ac:dyDescent="0.2">
      <c r="T1106" s="1">
        <v>1104</v>
      </c>
      <c r="U1106" s="2">
        <f t="shared" si="141"/>
        <v>217.36826572513263</v>
      </c>
      <c r="V1106" s="2">
        <f t="shared" si="143"/>
        <v>172348.59297368524</v>
      </c>
      <c r="W1106" s="2">
        <f t="shared" si="142"/>
        <v>70.840017290697602</v>
      </c>
      <c r="X1106" s="2">
        <f t="shared" si="138"/>
        <v>146.52824843443503</v>
      </c>
      <c r="Y1106" s="2">
        <f t="shared" si="145"/>
        <v>192819.44267765933</v>
      </c>
      <c r="Z1106" s="2">
        <f t="shared" si="144"/>
        <v>185.40331026698016</v>
      </c>
      <c r="AB1106" s="4">
        <f t="shared" si="139"/>
        <v>9640.9721338829677</v>
      </c>
      <c r="AC1106" s="4">
        <f t="shared" si="140"/>
        <v>803.41434449024734</v>
      </c>
    </row>
    <row r="1107" spans="15:29" x14ac:dyDescent="0.2">
      <c r="T1107" s="1">
        <v>1105</v>
      </c>
      <c r="U1107" s="2">
        <f t="shared" si="141"/>
        <v>217.36826572513263</v>
      </c>
      <c r="V1107" s="2">
        <f t="shared" si="143"/>
        <v>172565.96123941036</v>
      </c>
      <c r="W1107" s="2">
        <f t="shared" si="142"/>
        <v>70.840017290697602</v>
      </c>
      <c r="X1107" s="2">
        <f t="shared" si="138"/>
        <v>146.52824843443503</v>
      </c>
      <c r="Y1107" s="2">
        <f t="shared" si="145"/>
        <v>193151.37423636075</v>
      </c>
      <c r="Z1107" s="2">
        <f t="shared" si="144"/>
        <v>185.72247522726997</v>
      </c>
      <c r="AB1107" s="4">
        <f t="shared" si="139"/>
        <v>9657.5687118180376</v>
      </c>
      <c r="AC1107" s="4">
        <f t="shared" si="140"/>
        <v>804.79739265150317</v>
      </c>
    </row>
    <row r="1108" spans="15:29" x14ac:dyDescent="0.2">
      <c r="T1108" s="1">
        <v>1106</v>
      </c>
      <c r="U1108" s="2">
        <f t="shared" si="141"/>
        <v>217.36826572513263</v>
      </c>
      <c r="V1108" s="2">
        <f t="shared" si="143"/>
        <v>172783.32950513548</v>
      </c>
      <c r="W1108" s="2">
        <f t="shared" si="142"/>
        <v>70.840017290697602</v>
      </c>
      <c r="X1108" s="2">
        <f t="shared" si="138"/>
        <v>146.52824843443503</v>
      </c>
      <c r="Y1108" s="2">
        <f t="shared" si="145"/>
        <v>193483.62496002243</v>
      </c>
      <c r="Z1108" s="2">
        <f t="shared" si="144"/>
        <v>186.04194707694464</v>
      </c>
      <c r="AB1108" s="4">
        <f t="shared" si="139"/>
        <v>9674.1812480011213</v>
      </c>
      <c r="AC1108" s="4">
        <f t="shared" si="140"/>
        <v>806.18177066676014</v>
      </c>
    </row>
    <row r="1109" spans="15:29" x14ac:dyDescent="0.2">
      <c r="T1109" s="1">
        <v>1107</v>
      </c>
      <c r="U1109" s="2">
        <f t="shared" si="141"/>
        <v>217.36826572513263</v>
      </c>
      <c r="V1109" s="2">
        <f t="shared" si="143"/>
        <v>173000.6977708606</v>
      </c>
      <c r="W1109" s="2">
        <f t="shared" si="142"/>
        <v>70.840017290697602</v>
      </c>
      <c r="X1109" s="2">
        <f t="shared" si="138"/>
        <v>146.52824843443503</v>
      </c>
      <c r="Y1109" s="2">
        <f t="shared" si="145"/>
        <v>193816.19515553379</v>
      </c>
      <c r="Z1109" s="2">
        <f t="shared" si="144"/>
        <v>186.36172611109018</v>
      </c>
      <c r="AB1109" s="4">
        <f t="shared" si="139"/>
        <v>9690.8097577766894</v>
      </c>
      <c r="AC1109" s="4">
        <f t="shared" si="140"/>
        <v>807.56747981472415</v>
      </c>
    </row>
    <row r="1110" spans="15:29" x14ac:dyDescent="0.2">
      <c r="T1110" s="1">
        <v>1108</v>
      </c>
      <c r="U1110" s="2">
        <f t="shared" si="141"/>
        <v>217.36826572513263</v>
      </c>
      <c r="V1110" s="2">
        <f t="shared" si="143"/>
        <v>173218.06603658572</v>
      </c>
      <c r="W1110" s="2">
        <f t="shared" si="142"/>
        <v>70.840017290697602</v>
      </c>
      <c r="X1110" s="2">
        <f t="shared" si="138"/>
        <v>146.52824843443503</v>
      </c>
      <c r="Y1110" s="2">
        <f t="shared" si="145"/>
        <v>194149.0851300793</v>
      </c>
      <c r="Z1110" s="2">
        <f t="shared" si="144"/>
        <v>186.68181262507625</v>
      </c>
      <c r="AB1110" s="4">
        <f t="shared" si="139"/>
        <v>9707.4542565039646</v>
      </c>
      <c r="AC1110" s="4">
        <f t="shared" si="140"/>
        <v>808.95452137533039</v>
      </c>
    </row>
    <row r="1111" spans="15:29" x14ac:dyDescent="0.2">
      <c r="O1111" s="5"/>
      <c r="T1111" s="1">
        <v>1109</v>
      </c>
      <c r="U1111" s="2">
        <f t="shared" si="141"/>
        <v>217.36826572513263</v>
      </c>
      <c r="V1111" s="2">
        <f t="shared" si="143"/>
        <v>173435.43430231084</v>
      </c>
      <c r="W1111" s="2">
        <f t="shared" si="142"/>
        <v>70.840017290697602</v>
      </c>
      <c r="X1111" s="2">
        <f t="shared" si="138"/>
        <v>146.52824843443503</v>
      </c>
      <c r="Y1111" s="2">
        <f t="shared" si="145"/>
        <v>194482.29519113881</v>
      </c>
      <c r="Z1111" s="2">
        <f t="shared" si="144"/>
        <v>187.00220691455655</v>
      </c>
      <c r="AB1111" s="4">
        <f t="shared" si="139"/>
        <v>9724.11475955694</v>
      </c>
      <c r="AC1111" s="4">
        <f t="shared" si="140"/>
        <v>810.34289662974504</v>
      </c>
    </row>
    <row r="1112" spans="15:29" x14ac:dyDescent="0.2">
      <c r="T1112" s="1">
        <v>1110</v>
      </c>
      <c r="U1112" s="2">
        <f t="shared" si="141"/>
        <v>217.36826572513263</v>
      </c>
      <c r="V1112" s="2">
        <f t="shared" si="143"/>
        <v>173652.80256803596</v>
      </c>
      <c r="W1112" s="2">
        <f t="shared" si="142"/>
        <v>70.840017290697602</v>
      </c>
      <c r="X1112" s="2">
        <f t="shared" si="138"/>
        <v>146.52824843443503</v>
      </c>
      <c r="Y1112" s="2">
        <f t="shared" si="145"/>
        <v>194815.82564648779</v>
      </c>
      <c r="Z1112" s="2">
        <f t="shared" si="144"/>
        <v>187.32290927546904</v>
      </c>
      <c r="AB1112" s="4">
        <f t="shared" si="139"/>
        <v>9740.7912823243896</v>
      </c>
      <c r="AC1112" s="4">
        <f t="shared" si="140"/>
        <v>811.73260686036576</v>
      </c>
    </row>
    <row r="1113" spans="15:29" x14ac:dyDescent="0.2">
      <c r="T1113" s="1">
        <v>1111</v>
      </c>
      <c r="U1113" s="2">
        <f t="shared" si="141"/>
        <v>217.36826572513263</v>
      </c>
      <c r="V1113" s="2">
        <f t="shared" si="143"/>
        <v>173870.17083376108</v>
      </c>
      <c r="W1113" s="2">
        <f t="shared" si="142"/>
        <v>70.840017290697602</v>
      </c>
      <c r="X1113" s="2">
        <f t="shared" si="138"/>
        <v>146.52824843443503</v>
      </c>
      <c r="Y1113" s="2">
        <f t="shared" si="145"/>
        <v>195149.67680419769</v>
      </c>
      <c r="Z1113" s="2">
        <f t="shared" si="144"/>
        <v>187.64392000403626</v>
      </c>
      <c r="AB1113" s="4">
        <f t="shared" si="139"/>
        <v>9757.4838402098849</v>
      </c>
      <c r="AC1113" s="4">
        <f t="shared" si="140"/>
        <v>813.1236533508237</v>
      </c>
    </row>
    <row r="1114" spans="15:29" x14ac:dyDescent="0.2">
      <c r="T1114" s="1">
        <v>1112</v>
      </c>
      <c r="U1114" s="2">
        <f t="shared" si="141"/>
        <v>217.36826572513263</v>
      </c>
      <c r="V1114" s="2">
        <f t="shared" si="143"/>
        <v>174087.5390994862</v>
      </c>
      <c r="W1114" s="2">
        <f t="shared" si="142"/>
        <v>70.840017290697602</v>
      </c>
      <c r="X1114" s="2">
        <f t="shared" si="138"/>
        <v>146.52824843443503</v>
      </c>
      <c r="Y1114" s="2">
        <f t="shared" si="145"/>
        <v>195483.84897263616</v>
      </c>
      <c r="Z1114" s="2">
        <f t="shared" si="144"/>
        <v>187.96523939676553</v>
      </c>
      <c r="AB1114" s="4">
        <f t="shared" si="139"/>
        <v>9774.1924486318076</v>
      </c>
      <c r="AC1114" s="4">
        <f t="shared" si="140"/>
        <v>814.51603738598396</v>
      </c>
    </row>
    <row r="1115" spans="15:29" x14ac:dyDescent="0.2">
      <c r="T1115" s="1">
        <v>1113</v>
      </c>
      <c r="U1115" s="2">
        <f t="shared" si="141"/>
        <v>217.36826572513263</v>
      </c>
      <c r="V1115" s="2">
        <f t="shared" si="143"/>
        <v>174304.90736521131</v>
      </c>
      <c r="W1115" s="2">
        <f t="shared" si="142"/>
        <v>70.840017290697602</v>
      </c>
      <c r="X1115" s="2">
        <f t="shared" si="138"/>
        <v>146.52824843443503</v>
      </c>
      <c r="Y1115" s="2">
        <f t="shared" si="145"/>
        <v>195818.34246046733</v>
      </c>
      <c r="Z1115" s="2">
        <f t="shared" si="144"/>
        <v>188.28686775044937</v>
      </c>
      <c r="AB1115" s="4">
        <f t="shared" si="139"/>
        <v>9790.9171230233678</v>
      </c>
      <c r="AC1115" s="4">
        <f t="shared" si="140"/>
        <v>815.90976025194732</v>
      </c>
    </row>
    <row r="1116" spans="15:29" x14ac:dyDescent="0.2">
      <c r="T1116" s="1">
        <v>1114</v>
      </c>
      <c r="U1116" s="2">
        <f t="shared" si="141"/>
        <v>217.36826572513263</v>
      </c>
      <c r="V1116" s="2">
        <f t="shared" si="143"/>
        <v>174522.27563093643</v>
      </c>
      <c r="W1116" s="2">
        <f t="shared" si="142"/>
        <v>70.840017290697602</v>
      </c>
      <c r="X1116" s="2">
        <f t="shared" si="138"/>
        <v>146.52824843443503</v>
      </c>
      <c r="Y1116" s="2">
        <f t="shared" si="145"/>
        <v>196153.15757665221</v>
      </c>
      <c r="Z1116" s="2">
        <f t="shared" si="144"/>
        <v>188.60880536216561</v>
      </c>
      <c r="AB1116" s="4">
        <f t="shared" si="139"/>
        <v>9807.6578788326115</v>
      </c>
      <c r="AC1116" s="4">
        <f t="shared" si="140"/>
        <v>817.30482323605099</v>
      </c>
    </row>
    <row r="1117" spans="15:29" x14ac:dyDescent="0.2">
      <c r="T1117" s="1">
        <v>1115</v>
      </c>
      <c r="U1117" s="2">
        <f t="shared" si="141"/>
        <v>217.36826572513263</v>
      </c>
      <c r="V1117" s="2">
        <f t="shared" si="143"/>
        <v>174739.64389666155</v>
      </c>
      <c r="W1117" s="2">
        <f t="shared" si="142"/>
        <v>70.840017290697602</v>
      </c>
      <c r="X1117" s="2">
        <f t="shared" si="138"/>
        <v>146.52824843443503</v>
      </c>
      <c r="Y1117" s="2">
        <f t="shared" si="145"/>
        <v>196488.2946304488</v>
      </c>
      <c r="Z1117" s="2">
        <f t="shared" si="144"/>
        <v>188.93105252927768</v>
      </c>
      <c r="AB1117" s="4">
        <f t="shared" si="139"/>
        <v>9824.41473152244</v>
      </c>
      <c r="AC1117" s="4">
        <f t="shared" si="140"/>
        <v>818.70122762687004</v>
      </c>
    </row>
    <row r="1118" spans="15:29" x14ac:dyDescent="0.2">
      <c r="T1118" s="1">
        <v>1116</v>
      </c>
      <c r="U1118" s="2">
        <f t="shared" si="141"/>
        <v>217.36826572513263</v>
      </c>
      <c r="V1118" s="2">
        <f t="shared" si="143"/>
        <v>174957.01216238667</v>
      </c>
      <c r="W1118" s="2">
        <f t="shared" si="142"/>
        <v>70.840017290697602</v>
      </c>
      <c r="X1118" s="2">
        <f t="shared" si="138"/>
        <v>146.52824843443503</v>
      </c>
      <c r="Y1118" s="2">
        <f t="shared" si="145"/>
        <v>196823.7539314125</v>
      </c>
      <c r="Z1118" s="2">
        <f t="shared" si="144"/>
        <v>189.25360954943511</v>
      </c>
      <c r="AB1118" s="4">
        <f t="shared" si="139"/>
        <v>9841.1876965706251</v>
      </c>
      <c r="AC1118" s="4">
        <f t="shared" si="140"/>
        <v>820.0989747142188</v>
      </c>
    </row>
    <row r="1119" spans="15:29" x14ac:dyDescent="0.2">
      <c r="T1119" s="1">
        <v>1117</v>
      </c>
      <c r="U1119" s="2">
        <f t="shared" si="141"/>
        <v>217.36826572513263</v>
      </c>
      <c r="V1119" s="2">
        <f t="shared" si="143"/>
        <v>175174.38042811179</v>
      </c>
      <c r="W1119" s="2">
        <f t="shared" si="142"/>
        <v>70.840017290697602</v>
      </c>
      <c r="X1119" s="2">
        <f t="shared" si="138"/>
        <v>146.52824843443503</v>
      </c>
      <c r="Y1119" s="2">
        <f t="shared" si="145"/>
        <v>197159.53578939635</v>
      </c>
      <c r="Z1119" s="2">
        <f t="shared" si="144"/>
        <v>189.57647672057342</v>
      </c>
      <c r="AB1119" s="4">
        <f t="shared" si="139"/>
        <v>9857.976789469818</v>
      </c>
      <c r="AC1119" s="4">
        <f t="shared" si="140"/>
        <v>821.4980657891515</v>
      </c>
    </row>
    <row r="1120" spans="15:29" x14ac:dyDescent="0.2">
      <c r="T1120" s="1">
        <v>1118</v>
      </c>
      <c r="U1120" s="2">
        <f t="shared" si="141"/>
        <v>217.36826572513263</v>
      </c>
      <c r="V1120" s="2">
        <f t="shared" si="143"/>
        <v>175391.74869383691</v>
      </c>
      <c r="W1120" s="2">
        <f t="shared" si="142"/>
        <v>70.840017290697602</v>
      </c>
      <c r="X1120" s="2">
        <f t="shared" si="138"/>
        <v>146.52824843443503</v>
      </c>
      <c r="Y1120" s="2">
        <f t="shared" si="145"/>
        <v>197495.64051455134</v>
      </c>
      <c r="Z1120" s="2">
        <f t="shared" si="144"/>
        <v>189.89965434091476</v>
      </c>
      <c r="AB1120" s="4">
        <f t="shared" si="139"/>
        <v>9874.7820257275671</v>
      </c>
      <c r="AC1120" s="4">
        <f t="shared" si="140"/>
        <v>822.89850214396392</v>
      </c>
    </row>
    <row r="1121" spans="15:29" x14ac:dyDescent="0.2">
      <c r="T1121" s="1">
        <v>1119</v>
      </c>
      <c r="U1121" s="2">
        <f t="shared" si="141"/>
        <v>217.36826572513263</v>
      </c>
      <c r="V1121" s="2">
        <f t="shared" si="143"/>
        <v>175609.11695956203</v>
      </c>
      <c r="W1121" s="2">
        <f t="shared" si="142"/>
        <v>70.840017290697602</v>
      </c>
      <c r="X1121" s="2">
        <f t="shared" si="138"/>
        <v>146.52824843443503</v>
      </c>
      <c r="Y1121" s="2">
        <f t="shared" si="145"/>
        <v>197832.06841732666</v>
      </c>
      <c r="Z1121" s="2">
        <f t="shared" si="144"/>
        <v>190.22314270896794</v>
      </c>
      <c r="AB1121" s="4">
        <f t="shared" si="139"/>
        <v>9891.6034208663332</v>
      </c>
      <c r="AC1121" s="4">
        <f t="shared" si="140"/>
        <v>824.30028507219447</v>
      </c>
    </row>
    <row r="1122" spans="15:29" x14ac:dyDescent="0.2">
      <c r="T1122" s="1">
        <v>1120</v>
      </c>
      <c r="U1122" s="2">
        <f t="shared" si="141"/>
        <v>217.36826572513263</v>
      </c>
      <c r="V1122" s="2">
        <f t="shared" si="143"/>
        <v>175826.48522528715</v>
      </c>
      <c r="W1122" s="2">
        <f t="shared" si="142"/>
        <v>70.840017290697602</v>
      </c>
      <c r="X1122" s="2">
        <f t="shared" si="138"/>
        <v>146.52824843443503</v>
      </c>
      <c r="Y1122" s="2">
        <f t="shared" si="145"/>
        <v>198168.81980847006</v>
      </c>
      <c r="Z1122" s="2">
        <f t="shared" si="144"/>
        <v>190.54694212352891</v>
      </c>
      <c r="AB1122" s="4">
        <f t="shared" si="139"/>
        <v>9908.4409904235035</v>
      </c>
      <c r="AC1122" s="4">
        <f t="shared" si="140"/>
        <v>825.70341586862526</v>
      </c>
    </row>
    <row r="1123" spans="15:29" x14ac:dyDescent="0.2">
      <c r="O1123" s="5"/>
      <c r="T1123" s="1">
        <v>1121</v>
      </c>
      <c r="U1123" s="2">
        <f t="shared" si="141"/>
        <v>217.36826572513263</v>
      </c>
      <c r="V1123" s="2">
        <f t="shared" si="143"/>
        <v>176043.85349101227</v>
      </c>
      <c r="W1123" s="2">
        <f t="shared" si="142"/>
        <v>70.840017290697602</v>
      </c>
      <c r="X1123" s="2">
        <f t="shared" si="138"/>
        <v>146.52824843443503</v>
      </c>
      <c r="Y1123" s="2">
        <f t="shared" si="145"/>
        <v>198505.89499902801</v>
      </c>
      <c r="Z1123" s="2">
        <f t="shared" si="144"/>
        <v>190.87105288368079</v>
      </c>
      <c r="AB1123" s="4">
        <f t="shared" si="139"/>
        <v>9925.2947499514012</v>
      </c>
      <c r="AC1123" s="4">
        <f t="shared" si="140"/>
        <v>827.10789582928339</v>
      </c>
    </row>
    <row r="1124" spans="15:29" x14ac:dyDescent="0.2">
      <c r="T1124" s="1">
        <v>1122</v>
      </c>
      <c r="U1124" s="2">
        <f t="shared" si="141"/>
        <v>217.36826572513263</v>
      </c>
      <c r="V1124" s="2">
        <f t="shared" si="143"/>
        <v>176261.22175673739</v>
      </c>
      <c r="W1124" s="2">
        <f t="shared" si="142"/>
        <v>70.840017290697602</v>
      </c>
      <c r="X1124" s="2">
        <f t="shared" si="138"/>
        <v>146.52824843443503</v>
      </c>
      <c r="Y1124" s="2">
        <f t="shared" si="145"/>
        <v>198843.29430034611</v>
      </c>
      <c r="Z1124" s="2">
        <f t="shared" si="144"/>
        <v>191.19547528879437</v>
      </c>
      <c r="AB1124" s="4">
        <f t="shared" si="139"/>
        <v>9942.1647150173067</v>
      </c>
      <c r="AC1124" s="4">
        <f t="shared" si="140"/>
        <v>828.51372625144222</v>
      </c>
    </row>
    <row r="1125" spans="15:29" x14ac:dyDescent="0.2">
      <c r="T1125" s="1">
        <v>1123</v>
      </c>
      <c r="U1125" s="2">
        <f t="shared" si="141"/>
        <v>217.36826572513263</v>
      </c>
      <c r="V1125" s="2">
        <f t="shared" si="143"/>
        <v>176478.59002246251</v>
      </c>
      <c r="W1125" s="2">
        <f t="shared" si="142"/>
        <v>70.840017290697602</v>
      </c>
      <c r="X1125" s="2">
        <f t="shared" si="138"/>
        <v>146.52824843443503</v>
      </c>
      <c r="Y1125" s="2">
        <f t="shared" si="145"/>
        <v>199181.01802406932</v>
      </c>
      <c r="Z1125" s="2">
        <f t="shared" si="144"/>
        <v>191.52020963852823</v>
      </c>
      <c r="AB1125" s="4">
        <f t="shared" si="139"/>
        <v>9959.0509012034672</v>
      </c>
      <c r="AC1125" s="4">
        <f t="shared" si="140"/>
        <v>829.92090843362223</v>
      </c>
    </row>
    <row r="1126" spans="15:29" x14ac:dyDescent="0.2">
      <c r="T1126" s="1">
        <v>1124</v>
      </c>
      <c r="U1126" s="2">
        <f t="shared" si="141"/>
        <v>217.36826572513263</v>
      </c>
      <c r="V1126" s="2">
        <f t="shared" si="143"/>
        <v>176695.95828818763</v>
      </c>
      <c r="W1126" s="2">
        <f t="shared" si="142"/>
        <v>70.840017290697602</v>
      </c>
      <c r="X1126" s="2">
        <f t="shared" si="138"/>
        <v>146.52824843443503</v>
      </c>
      <c r="Y1126" s="2">
        <f t="shared" si="145"/>
        <v>199519.06648214225</v>
      </c>
      <c r="Z1126" s="2">
        <f t="shared" si="144"/>
        <v>191.84525623282909</v>
      </c>
      <c r="AB1126" s="4">
        <f t="shared" si="139"/>
        <v>9975.9533241071131</v>
      </c>
      <c r="AC1126" s="4">
        <f t="shared" si="140"/>
        <v>831.32944367559276</v>
      </c>
    </row>
    <row r="1127" spans="15:29" x14ac:dyDescent="0.2">
      <c r="T1127" s="1">
        <v>1125</v>
      </c>
      <c r="U1127" s="2">
        <f t="shared" si="141"/>
        <v>217.36826572513263</v>
      </c>
      <c r="V1127" s="2">
        <f t="shared" si="143"/>
        <v>176913.32655391275</v>
      </c>
      <c r="W1127" s="2">
        <f t="shared" si="142"/>
        <v>70.840017290697602</v>
      </c>
      <c r="X1127" s="2">
        <f t="shared" si="138"/>
        <v>146.52824843443503</v>
      </c>
      <c r="Y1127" s="2">
        <f t="shared" si="145"/>
        <v>199857.43998680951</v>
      </c>
      <c r="Z1127" s="2">
        <f t="shared" si="144"/>
        <v>192.17061537193223</v>
      </c>
      <c r="AB1127" s="4">
        <f t="shared" si="139"/>
        <v>9992.8719993404757</v>
      </c>
      <c r="AC1127" s="4">
        <f t="shared" si="140"/>
        <v>832.73933327837301</v>
      </c>
    </row>
    <row r="1128" spans="15:29" x14ac:dyDescent="0.2">
      <c r="T1128" s="1">
        <v>1126</v>
      </c>
      <c r="U1128" s="2">
        <f t="shared" si="141"/>
        <v>217.36826572513263</v>
      </c>
      <c r="V1128" s="2">
        <f t="shared" si="143"/>
        <v>177130.69481963787</v>
      </c>
      <c r="W1128" s="2">
        <f t="shared" si="142"/>
        <v>70.840017290697602</v>
      </c>
      <c r="X1128" s="2">
        <f t="shared" si="138"/>
        <v>146.52824843443503</v>
      </c>
      <c r="Y1128" s="2">
        <f t="shared" si="145"/>
        <v>200196.13885061585</v>
      </c>
      <c r="Z1128" s="2">
        <f t="shared" si="144"/>
        <v>192.49628735636139</v>
      </c>
      <c r="AB1128" s="4">
        <f t="shared" si="139"/>
        <v>10009.806942530793</v>
      </c>
      <c r="AC1128" s="4">
        <f t="shared" si="140"/>
        <v>834.15057854423276</v>
      </c>
    </row>
    <row r="1129" spans="15:29" x14ac:dyDescent="0.2">
      <c r="T1129" s="1">
        <v>1127</v>
      </c>
      <c r="U1129" s="2">
        <f t="shared" si="141"/>
        <v>217.36826572513263</v>
      </c>
      <c r="V1129" s="2">
        <f t="shared" si="143"/>
        <v>177348.06308536298</v>
      </c>
      <c r="W1129" s="2">
        <f t="shared" si="142"/>
        <v>70.840017290697602</v>
      </c>
      <c r="X1129" s="2">
        <f t="shared" si="138"/>
        <v>146.52824843443503</v>
      </c>
      <c r="Y1129" s="2">
        <f t="shared" si="145"/>
        <v>200535.16338640664</v>
      </c>
      <c r="Z1129" s="2">
        <f t="shared" si="144"/>
        <v>192.82227248692945</v>
      </c>
      <c r="AB1129" s="4">
        <f t="shared" si="139"/>
        <v>10026.758169320332</v>
      </c>
      <c r="AC1129" s="4">
        <f t="shared" si="140"/>
        <v>835.56318077669437</v>
      </c>
    </row>
    <row r="1130" spans="15:29" x14ac:dyDescent="0.2">
      <c r="T1130" s="1">
        <v>1128</v>
      </c>
      <c r="U1130" s="2">
        <f t="shared" si="141"/>
        <v>217.36826572513263</v>
      </c>
      <c r="V1130" s="2">
        <f t="shared" si="143"/>
        <v>177565.4313510881</v>
      </c>
      <c r="W1130" s="2">
        <f t="shared" si="142"/>
        <v>70.840017290697602</v>
      </c>
      <c r="X1130" s="2">
        <f t="shared" si="138"/>
        <v>146.52824843443503</v>
      </c>
      <c r="Y1130" s="2">
        <f t="shared" si="145"/>
        <v>200874.51390732799</v>
      </c>
      <c r="Z1130" s="2">
        <f t="shared" si="144"/>
        <v>193.14857106473846</v>
      </c>
      <c r="AB1130" s="4">
        <f t="shared" si="139"/>
        <v>10043.7256953664</v>
      </c>
      <c r="AC1130" s="4">
        <f t="shared" si="140"/>
        <v>836.97714128053337</v>
      </c>
    </row>
    <row r="1131" spans="15:29" x14ac:dyDescent="0.2">
      <c r="T1131" s="1">
        <v>1129</v>
      </c>
      <c r="U1131" s="2">
        <f t="shared" si="141"/>
        <v>217.36826572513263</v>
      </c>
      <c r="V1131" s="2">
        <f t="shared" si="143"/>
        <v>177782.79961681322</v>
      </c>
      <c r="W1131" s="2">
        <f t="shared" si="142"/>
        <v>70.840017290697602</v>
      </c>
      <c r="X1131" s="2">
        <f t="shared" si="138"/>
        <v>146.52824843443503</v>
      </c>
      <c r="Y1131" s="2">
        <f t="shared" si="145"/>
        <v>201214.19072682713</v>
      </c>
      <c r="Z1131" s="2">
        <f t="shared" si="144"/>
        <v>193.47518339117994</v>
      </c>
      <c r="AB1131" s="4">
        <f t="shared" si="139"/>
        <v>10060.709536341357</v>
      </c>
      <c r="AC1131" s="4">
        <f t="shared" si="140"/>
        <v>838.39246136177974</v>
      </c>
    </row>
    <row r="1132" spans="15:29" x14ac:dyDescent="0.2">
      <c r="T1132" s="1">
        <v>1130</v>
      </c>
      <c r="U1132" s="2">
        <f t="shared" si="141"/>
        <v>217.36826572513263</v>
      </c>
      <c r="V1132" s="2">
        <f t="shared" si="143"/>
        <v>178000.16788253834</v>
      </c>
      <c r="W1132" s="2">
        <f t="shared" si="142"/>
        <v>70.840017290697602</v>
      </c>
      <c r="X1132" s="2">
        <f t="shared" si="138"/>
        <v>146.52824843443503</v>
      </c>
      <c r="Y1132" s="2">
        <f t="shared" si="145"/>
        <v>201554.19415865274</v>
      </c>
      <c r="Z1132" s="2">
        <f t="shared" si="144"/>
        <v>193.80210976793535</v>
      </c>
      <c r="AB1132" s="4">
        <f t="shared" si="139"/>
        <v>10077.709707932638</v>
      </c>
      <c r="AC1132" s="4">
        <f t="shared" si="140"/>
        <v>839.80914232771977</v>
      </c>
    </row>
    <row r="1133" spans="15:29" x14ac:dyDescent="0.2">
      <c r="T1133" s="1">
        <v>1131</v>
      </c>
      <c r="U1133" s="2">
        <f t="shared" si="141"/>
        <v>217.36826572513263</v>
      </c>
      <c r="V1133" s="2">
        <f t="shared" si="143"/>
        <v>178217.53614826346</v>
      </c>
      <c r="W1133" s="2">
        <f t="shared" si="142"/>
        <v>70.840017290697602</v>
      </c>
      <c r="X1133" s="2">
        <f t="shared" si="138"/>
        <v>146.52824843443503</v>
      </c>
      <c r="Y1133" s="2">
        <f t="shared" si="145"/>
        <v>201894.5245168551</v>
      </c>
      <c r="Z1133" s="2">
        <f t="shared" si="144"/>
        <v>194.12935049697609</v>
      </c>
      <c r="AB1133" s="4">
        <f t="shared" si="139"/>
        <v>10094.726225842756</v>
      </c>
      <c r="AC1133" s="4">
        <f t="shared" si="140"/>
        <v>841.22718548689636</v>
      </c>
    </row>
    <row r="1134" spans="15:29" x14ac:dyDescent="0.2">
      <c r="T1134" s="1">
        <v>1132</v>
      </c>
      <c r="U1134" s="2">
        <f t="shared" si="141"/>
        <v>217.36826572513263</v>
      </c>
      <c r="V1134" s="2">
        <f t="shared" si="143"/>
        <v>178434.90441398858</v>
      </c>
      <c r="W1134" s="2">
        <f t="shared" si="142"/>
        <v>70.840017290697602</v>
      </c>
      <c r="X1134" s="2">
        <f t="shared" si="138"/>
        <v>146.52824843443503</v>
      </c>
      <c r="Y1134" s="2">
        <f t="shared" si="145"/>
        <v>202235.18211578651</v>
      </c>
      <c r="Z1134" s="2">
        <f t="shared" si="144"/>
        <v>194.45690588056397</v>
      </c>
      <c r="AB1134" s="4">
        <f t="shared" si="139"/>
        <v>10111.759105789326</v>
      </c>
      <c r="AC1134" s="4">
        <f t="shared" si="140"/>
        <v>842.64659214911046</v>
      </c>
    </row>
    <row r="1135" spans="15:29" x14ac:dyDescent="0.2">
      <c r="O1135" s="5"/>
      <c r="T1135" s="1">
        <v>1133</v>
      </c>
      <c r="U1135" s="2">
        <f t="shared" si="141"/>
        <v>217.36826572513263</v>
      </c>
      <c r="V1135" s="2">
        <f t="shared" si="143"/>
        <v>178652.2726797137</v>
      </c>
      <c r="W1135" s="2">
        <f t="shared" si="142"/>
        <v>70.840017290697602</v>
      </c>
      <c r="X1135" s="2">
        <f t="shared" si="138"/>
        <v>146.52824843443503</v>
      </c>
      <c r="Y1135" s="2">
        <f t="shared" si="145"/>
        <v>202576.16727010149</v>
      </c>
      <c r="Z1135" s="2">
        <f t="shared" si="144"/>
        <v>194.78477622125143</v>
      </c>
      <c r="AB1135" s="4">
        <f t="shared" si="139"/>
        <v>10128.808363505075</v>
      </c>
      <c r="AC1135" s="4">
        <f t="shared" si="140"/>
        <v>844.0673636254229</v>
      </c>
    </row>
    <row r="1136" spans="15:29" x14ac:dyDescent="0.2">
      <c r="T1136" s="1">
        <v>1134</v>
      </c>
      <c r="U1136" s="2">
        <f t="shared" si="141"/>
        <v>217.36826572513263</v>
      </c>
      <c r="V1136" s="2">
        <f t="shared" si="143"/>
        <v>178869.64094543882</v>
      </c>
      <c r="W1136" s="2">
        <f t="shared" si="142"/>
        <v>70.840017290697602</v>
      </c>
      <c r="X1136" s="2">
        <f t="shared" si="138"/>
        <v>146.52824843443503</v>
      </c>
      <c r="Y1136" s="2">
        <f t="shared" si="145"/>
        <v>202917.48029475717</v>
      </c>
      <c r="Z1136" s="2">
        <f t="shared" si="144"/>
        <v>195.11296182188192</v>
      </c>
      <c r="AB1136" s="4">
        <f t="shared" si="139"/>
        <v>10145.874014737859</v>
      </c>
      <c r="AC1136" s="4">
        <f t="shared" si="140"/>
        <v>845.48950122815495</v>
      </c>
    </row>
    <row r="1137" spans="15:29" x14ac:dyDescent="0.2">
      <c r="T1137" s="1">
        <v>1135</v>
      </c>
      <c r="U1137" s="2">
        <f t="shared" si="141"/>
        <v>217.36826572513263</v>
      </c>
      <c r="V1137" s="2">
        <f t="shared" si="143"/>
        <v>179087.00921116394</v>
      </c>
      <c r="W1137" s="2">
        <f t="shared" si="142"/>
        <v>70.840017290697602</v>
      </c>
      <c r="X1137" s="2">
        <f t="shared" si="138"/>
        <v>146.52824843443503</v>
      </c>
      <c r="Y1137" s="2">
        <f t="shared" si="145"/>
        <v>203259.12150501346</v>
      </c>
      <c r="Z1137" s="2">
        <f t="shared" si="144"/>
        <v>195.44146298558988</v>
      </c>
      <c r="AB1137" s="4">
        <f t="shared" si="139"/>
        <v>10162.956075250673</v>
      </c>
      <c r="AC1137" s="4">
        <f t="shared" si="140"/>
        <v>846.91300627088947</v>
      </c>
    </row>
    <row r="1138" spans="15:29" x14ac:dyDescent="0.2">
      <c r="T1138" s="1">
        <v>1136</v>
      </c>
      <c r="U1138" s="2">
        <f t="shared" si="141"/>
        <v>217.36826572513263</v>
      </c>
      <c r="V1138" s="2">
        <f t="shared" si="143"/>
        <v>179304.37747688906</v>
      </c>
      <c r="W1138" s="2">
        <f t="shared" si="142"/>
        <v>70.840017290697602</v>
      </c>
      <c r="X1138" s="2">
        <f t="shared" si="138"/>
        <v>146.52824843443503</v>
      </c>
      <c r="Y1138" s="2">
        <f t="shared" si="145"/>
        <v>203601.09121643347</v>
      </c>
      <c r="Z1138" s="2">
        <f t="shared" si="144"/>
        <v>195.77028001580143</v>
      </c>
      <c r="AB1138" s="4">
        <f t="shared" si="139"/>
        <v>10180.054560821674</v>
      </c>
      <c r="AC1138" s="4">
        <f t="shared" si="140"/>
        <v>848.33788006847283</v>
      </c>
    </row>
    <row r="1139" spans="15:29" x14ac:dyDescent="0.2">
      <c r="T1139" s="1">
        <v>1137</v>
      </c>
      <c r="U1139" s="2">
        <f t="shared" si="141"/>
        <v>217.36826572513263</v>
      </c>
      <c r="V1139" s="2">
        <f t="shared" si="143"/>
        <v>179521.74574261418</v>
      </c>
      <c r="W1139" s="2">
        <f t="shared" si="142"/>
        <v>70.840017290697602</v>
      </c>
      <c r="X1139" s="2">
        <f t="shared" si="138"/>
        <v>146.52824843443503</v>
      </c>
      <c r="Y1139" s="2">
        <f t="shared" si="145"/>
        <v>203943.38974488369</v>
      </c>
      <c r="Z1139" s="2">
        <f t="shared" si="144"/>
        <v>196.09941321623435</v>
      </c>
      <c r="AB1139" s="4">
        <f t="shared" si="139"/>
        <v>10197.169487244186</v>
      </c>
      <c r="AC1139" s="4">
        <f t="shared" si="140"/>
        <v>849.76412393701548</v>
      </c>
    </row>
    <row r="1140" spans="15:29" x14ac:dyDescent="0.2">
      <c r="T1140" s="1">
        <v>1138</v>
      </c>
      <c r="U1140" s="2">
        <f t="shared" si="141"/>
        <v>217.36826572513263</v>
      </c>
      <c r="V1140" s="2">
        <f t="shared" si="143"/>
        <v>179739.1140083393</v>
      </c>
      <c r="W1140" s="2">
        <f t="shared" si="142"/>
        <v>70.840017290697602</v>
      </c>
      <c r="X1140" s="2">
        <f t="shared" si="138"/>
        <v>146.52824843443503</v>
      </c>
      <c r="Y1140" s="2">
        <f t="shared" si="145"/>
        <v>204286.01740653435</v>
      </c>
      <c r="Z1140" s="2">
        <f t="shared" si="144"/>
        <v>196.42886289089844</v>
      </c>
      <c r="AB1140" s="4">
        <f t="shared" si="139"/>
        <v>10214.300870326719</v>
      </c>
      <c r="AC1140" s="4">
        <f t="shared" si="140"/>
        <v>851.19173919389323</v>
      </c>
    </row>
    <row r="1141" spans="15:29" x14ac:dyDescent="0.2">
      <c r="T1141" s="1">
        <v>1139</v>
      </c>
      <c r="U1141" s="2">
        <f t="shared" si="141"/>
        <v>217.36826572513263</v>
      </c>
      <c r="V1141" s="2">
        <f t="shared" si="143"/>
        <v>179956.48227406442</v>
      </c>
      <c r="W1141" s="2">
        <f t="shared" si="142"/>
        <v>70.840017290697602</v>
      </c>
      <c r="X1141" s="2">
        <f t="shared" si="138"/>
        <v>146.52824843443503</v>
      </c>
      <c r="Y1141" s="2">
        <f t="shared" si="145"/>
        <v>204628.97451785966</v>
      </c>
      <c r="Z1141" s="2">
        <f t="shared" si="144"/>
        <v>196.75862934409585</v>
      </c>
      <c r="AB1141" s="4">
        <f t="shared" si="139"/>
        <v>10231.448725892984</v>
      </c>
      <c r="AC1141" s="4">
        <f t="shared" si="140"/>
        <v>852.62072715774866</v>
      </c>
    </row>
    <row r="1142" spans="15:29" x14ac:dyDescent="0.2">
      <c r="T1142" s="1">
        <v>1140</v>
      </c>
      <c r="U1142" s="2">
        <f t="shared" si="141"/>
        <v>217.36826572513263</v>
      </c>
      <c r="V1142" s="2">
        <f t="shared" si="143"/>
        <v>180173.85053978954</v>
      </c>
      <c r="W1142" s="2">
        <f t="shared" si="142"/>
        <v>70.840017290697602</v>
      </c>
      <c r="X1142" s="2">
        <f t="shared" si="138"/>
        <v>146.52824843443503</v>
      </c>
      <c r="Y1142" s="2">
        <f t="shared" si="145"/>
        <v>204972.26139563817</v>
      </c>
      <c r="Z1142" s="2">
        <f t="shared" si="144"/>
        <v>197.08871288042135</v>
      </c>
      <c r="AB1142" s="4">
        <f t="shared" si="139"/>
        <v>10248.61306978191</v>
      </c>
      <c r="AC1142" s="4">
        <f t="shared" si="140"/>
        <v>854.05108914849245</v>
      </c>
    </row>
    <row r="1143" spans="15:29" x14ac:dyDescent="0.2">
      <c r="T1143" s="1">
        <v>1141</v>
      </c>
      <c r="U1143" s="2">
        <f t="shared" si="141"/>
        <v>217.36826572513263</v>
      </c>
      <c r="V1143" s="2">
        <f t="shared" si="143"/>
        <v>180391.21880551465</v>
      </c>
      <c r="W1143" s="2">
        <f t="shared" si="142"/>
        <v>70.840017290697602</v>
      </c>
      <c r="X1143" s="2">
        <f t="shared" ref="X1143:X1206" si="146">SUM(U1143*$AD$3)</f>
        <v>146.52824843443503</v>
      </c>
      <c r="Y1143" s="2">
        <f t="shared" si="145"/>
        <v>205315.87835695301</v>
      </c>
      <c r="Z1143" s="2">
        <f t="shared" si="144"/>
        <v>197.41911380476253</v>
      </c>
      <c r="AB1143" s="4">
        <f t="shared" si="139"/>
        <v>10265.793917847652</v>
      </c>
      <c r="AC1143" s="4">
        <f t="shared" si="140"/>
        <v>855.48282648730435</v>
      </c>
    </row>
    <row r="1144" spans="15:29" x14ac:dyDescent="0.2">
      <c r="T1144" s="1">
        <v>1142</v>
      </c>
      <c r="U1144" s="2">
        <f t="shared" si="141"/>
        <v>217.36826572513263</v>
      </c>
      <c r="V1144" s="2">
        <f t="shared" si="143"/>
        <v>180608.58707123977</v>
      </c>
      <c r="W1144" s="2">
        <f t="shared" si="142"/>
        <v>70.840017290697602</v>
      </c>
      <c r="X1144" s="2">
        <f t="shared" si="146"/>
        <v>146.52824843443503</v>
      </c>
      <c r="Y1144" s="2">
        <f t="shared" si="145"/>
        <v>205659.82571919219</v>
      </c>
      <c r="Z1144" s="2">
        <f t="shared" si="144"/>
        <v>197.74983242230019</v>
      </c>
      <c r="AB1144" s="4">
        <f t="shared" ref="AB1144:AB1207" si="147">SUM(Z1144*52)</f>
        <v>10282.99128595961</v>
      </c>
      <c r="AC1144" s="4">
        <f t="shared" ref="AC1144:AC1207" si="148">SUM(AB1144/12)</f>
        <v>856.91594049663411</v>
      </c>
    </row>
    <row r="1145" spans="15:29" x14ac:dyDescent="0.2">
      <c r="O1145" s="5"/>
      <c r="T1145" s="1">
        <v>1143</v>
      </c>
      <c r="U1145" s="2">
        <f t="shared" si="141"/>
        <v>217.36826572513263</v>
      </c>
      <c r="V1145" s="2">
        <f t="shared" si="143"/>
        <v>180825.95533696489</v>
      </c>
      <c r="W1145" s="2">
        <f t="shared" si="142"/>
        <v>70.840017290697602</v>
      </c>
      <c r="X1145" s="2">
        <f t="shared" si="146"/>
        <v>146.52824843443503</v>
      </c>
      <c r="Y1145" s="2">
        <f t="shared" si="145"/>
        <v>206004.10380004891</v>
      </c>
      <c r="Z1145" s="2">
        <f t="shared" si="144"/>
        <v>198.08086903850855</v>
      </c>
      <c r="AB1145" s="4">
        <f t="shared" si="147"/>
        <v>10300.205190002445</v>
      </c>
      <c r="AC1145" s="4">
        <f t="shared" si="148"/>
        <v>858.35043250020374</v>
      </c>
    </row>
    <row r="1146" spans="15:29" x14ac:dyDescent="0.2">
      <c r="O1146" s="5"/>
      <c r="T1146" s="1">
        <v>1144</v>
      </c>
      <c r="U1146" s="2">
        <f t="shared" si="141"/>
        <v>217.36826572513263</v>
      </c>
      <c r="V1146" s="2">
        <f t="shared" si="143"/>
        <v>181043.32360269001</v>
      </c>
      <c r="W1146" s="2">
        <f t="shared" si="142"/>
        <v>70.840017290697602</v>
      </c>
      <c r="X1146" s="2">
        <f t="shared" si="146"/>
        <v>146.52824843443503</v>
      </c>
      <c r="Y1146" s="2">
        <f t="shared" si="145"/>
        <v>206348.71291752183</v>
      </c>
      <c r="Z1146" s="2">
        <f t="shared" si="144"/>
        <v>198.41222395915563</v>
      </c>
      <c r="AB1146" s="4">
        <f t="shared" si="147"/>
        <v>10317.435645876092</v>
      </c>
      <c r="AC1146" s="4">
        <f t="shared" si="148"/>
        <v>859.78630382300764</v>
      </c>
    </row>
    <row r="1147" spans="15:29" x14ac:dyDescent="0.2">
      <c r="O1147" s="6">
        <f>SUM(O1095*$O$7)+O1095</f>
        <v>93889.067034178268</v>
      </c>
      <c r="P1147" s="4">
        <f>SUM(O1147*0.124)</f>
        <v>11642.244312238105</v>
      </c>
      <c r="Q1147" s="4">
        <f>SUM(P1147*AD23)</f>
        <v>10079.930236789378</v>
      </c>
      <c r="R1147" s="8">
        <f>SUM(P1147-Q1147)</f>
        <v>1562.3140754487267</v>
      </c>
      <c r="S1147" s="8"/>
      <c r="T1147" s="1">
        <v>1145</v>
      </c>
      <c r="U1147" s="2">
        <f>SUM(O1147*0.124)/52</f>
        <v>223.88931369688663</v>
      </c>
      <c r="V1147" s="2">
        <f t="shared" si="143"/>
        <v>181267.2129163869</v>
      </c>
      <c r="W1147" s="2">
        <f t="shared" si="142"/>
        <v>72.965217809418533</v>
      </c>
      <c r="X1147" s="2">
        <f t="shared" si="146"/>
        <v>150.9240958874681</v>
      </c>
      <c r="Y1147" s="2">
        <f t="shared" si="145"/>
        <v>206698.04923736845</v>
      </c>
      <c r="Z1147" s="2">
        <f t="shared" si="144"/>
        <v>198.74812426670044</v>
      </c>
      <c r="AB1147" s="4">
        <f t="shared" si="147"/>
        <v>10334.902461868423</v>
      </c>
      <c r="AC1147" s="4">
        <f t="shared" si="148"/>
        <v>861.24187182236858</v>
      </c>
    </row>
    <row r="1148" spans="15:29" x14ac:dyDescent="0.2">
      <c r="T1148" s="1">
        <v>1146</v>
      </c>
      <c r="U1148" s="2">
        <f t="shared" si="141"/>
        <v>223.88931369688663</v>
      </c>
      <c r="V1148" s="2">
        <f t="shared" si="143"/>
        <v>181491.10223008378</v>
      </c>
      <c r="W1148" s="2">
        <f t="shared" si="142"/>
        <v>72.965217809418533</v>
      </c>
      <c r="X1148" s="2">
        <f t="shared" si="146"/>
        <v>150.9240958874681</v>
      </c>
      <c r="Y1148" s="2">
        <f t="shared" si="145"/>
        <v>207047.72145752262</v>
      </c>
      <c r="Z1148" s="2">
        <f t="shared" si="144"/>
        <v>199.08434755531022</v>
      </c>
      <c r="AB1148" s="4">
        <f t="shared" si="147"/>
        <v>10352.386072876132</v>
      </c>
      <c r="AC1148" s="4">
        <f t="shared" si="148"/>
        <v>862.69883940634429</v>
      </c>
    </row>
    <row r="1149" spans="15:29" x14ac:dyDescent="0.2">
      <c r="T1149" s="1">
        <v>1147</v>
      </c>
      <c r="U1149" s="2">
        <f t="shared" si="141"/>
        <v>223.88931369688663</v>
      </c>
      <c r="V1149" s="2">
        <f t="shared" si="143"/>
        <v>181714.99154378066</v>
      </c>
      <c r="W1149" s="2">
        <f t="shared" si="142"/>
        <v>72.965217809418533</v>
      </c>
      <c r="X1149" s="2">
        <f t="shared" si="146"/>
        <v>150.9240958874681</v>
      </c>
      <c r="Y1149" s="2">
        <f t="shared" si="145"/>
        <v>207397.72990096538</v>
      </c>
      <c r="Z1149" s="2">
        <f t="shared" si="144"/>
        <v>199.42089413554365</v>
      </c>
      <c r="AB1149" s="4">
        <f t="shared" si="147"/>
        <v>10369.886495048269</v>
      </c>
      <c r="AC1149" s="4">
        <f t="shared" si="148"/>
        <v>864.15720792068907</v>
      </c>
    </row>
    <row r="1150" spans="15:29" x14ac:dyDescent="0.2">
      <c r="T1150" s="1">
        <v>1148</v>
      </c>
      <c r="U1150" s="2">
        <f t="shared" si="141"/>
        <v>223.88931369688663</v>
      </c>
      <c r="V1150" s="2">
        <f t="shared" si="143"/>
        <v>181938.88085747755</v>
      </c>
      <c r="W1150" s="2">
        <f t="shared" si="142"/>
        <v>72.965217809418533</v>
      </c>
      <c r="X1150" s="2">
        <f t="shared" si="146"/>
        <v>150.9240958874681</v>
      </c>
      <c r="Y1150" s="2">
        <f t="shared" si="145"/>
        <v>207748.07489098838</v>
      </c>
      <c r="Z1150" s="2">
        <f t="shared" si="144"/>
        <v>199.75776431825807</v>
      </c>
      <c r="AB1150" s="4">
        <f t="shared" si="147"/>
        <v>10387.40374454942</v>
      </c>
      <c r="AC1150" s="4">
        <f t="shared" si="148"/>
        <v>865.61697871245167</v>
      </c>
    </row>
    <row r="1151" spans="15:29" x14ac:dyDescent="0.2">
      <c r="T1151" s="1">
        <v>1149</v>
      </c>
      <c r="U1151" s="2">
        <f t="shared" si="141"/>
        <v>223.88931369688663</v>
      </c>
      <c r="V1151" s="2">
        <f t="shared" si="143"/>
        <v>182162.77017117443</v>
      </c>
      <c r="W1151" s="2">
        <f t="shared" si="142"/>
        <v>72.965217809418533</v>
      </c>
      <c r="X1151" s="2">
        <f t="shared" si="146"/>
        <v>150.9240958874681</v>
      </c>
      <c r="Y1151" s="2">
        <f t="shared" si="145"/>
        <v>208098.7567511941</v>
      </c>
      <c r="Z1151" s="2">
        <f t="shared" si="144"/>
        <v>200.09495841460972</v>
      </c>
      <c r="AB1151" s="4">
        <f t="shared" si="147"/>
        <v>10404.937837559706</v>
      </c>
      <c r="AC1151" s="4">
        <f t="shared" si="148"/>
        <v>867.07815312997548</v>
      </c>
    </row>
    <row r="1152" spans="15:29" x14ac:dyDescent="0.2">
      <c r="T1152" s="1">
        <v>1150</v>
      </c>
      <c r="U1152" s="2">
        <f t="shared" si="141"/>
        <v>223.88931369688663</v>
      </c>
      <c r="V1152" s="2">
        <f t="shared" si="143"/>
        <v>182386.65948487131</v>
      </c>
      <c r="W1152" s="2">
        <f t="shared" si="142"/>
        <v>72.965217809418533</v>
      </c>
      <c r="X1152" s="2">
        <f t="shared" si="146"/>
        <v>150.9240958874681</v>
      </c>
      <c r="Y1152" s="2">
        <f t="shared" si="145"/>
        <v>208449.77580549617</v>
      </c>
      <c r="Z1152" s="2">
        <f t="shared" si="144"/>
        <v>200.43247673605401</v>
      </c>
      <c r="AB1152" s="4">
        <f t="shared" si="147"/>
        <v>10422.488790274809</v>
      </c>
      <c r="AC1152" s="4">
        <f t="shared" si="148"/>
        <v>868.54073252290073</v>
      </c>
    </row>
    <row r="1153" spans="15:29" x14ac:dyDescent="0.2">
      <c r="T1153" s="1">
        <v>1151</v>
      </c>
      <c r="U1153" s="2">
        <f t="shared" si="141"/>
        <v>223.88931369688663</v>
      </c>
      <c r="V1153" s="2">
        <f t="shared" si="143"/>
        <v>182610.5487985682</v>
      </c>
      <c r="W1153" s="2">
        <f t="shared" si="142"/>
        <v>72.965217809418533</v>
      </c>
      <c r="X1153" s="2">
        <f t="shared" si="146"/>
        <v>150.9240958874681</v>
      </c>
      <c r="Y1153" s="2">
        <f t="shared" si="145"/>
        <v>208801.13237811968</v>
      </c>
      <c r="Z1153" s="2">
        <f t="shared" si="144"/>
        <v>200.77031959434586</v>
      </c>
      <c r="AB1153" s="4">
        <f t="shared" si="147"/>
        <v>10440.056618905985</v>
      </c>
      <c r="AC1153" s="4">
        <f t="shared" si="148"/>
        <v>870.00471824216538</v>
      </c>
    </row>
    <row r="1154" spans="15:29" x14ac:dyDescent="0.2">
      <c r="T1154" s="1">
        <v>1152</v>
      </c>
      <c r="U1154" s="2">
        <f t="shared" si="141"/>
        <v>223.88931369688663</v>
      </c>
      <c r="V1154" s="2">
        <f t="shared" si="143"/>
        <v>182834.43811226508</v>
      </c>
      <c r="W1154" s="2">
        <f t="shared" si="142"/>
        <v>72.965217809418533</v>
      </c>
      <c r="X1154" s="2">
        <f t="shared" si="146"/>
        <v>150.9240958874681</v>
      </c>
      <c r="Y1154" s="2">
        <f t="shared" si="145"/>
        <v>209152.82679360147</v>
      </c>
      <c r="Z1154" s="2">
        <f t="shared" si="144"/>
        <v>201.1084873015399</v>
      </c>
      <c r="AB1154" s="4">
        <f t="shared" si="147"/>
        <v>10457.641339680074</v>
      </c>
      <c r="AC1154" s="4">
        <f t="shared" si="148"/>
        <v>871.47011164000617</v>
      </c>
    </row>
    <row r="1155" spans="15:29" x14ac:dyDescent="0.2">
      <c r="T1155" s="1">
        <v>1153</v>
      </c>
      <c r="U1155" s="2">
        <f t="shared" si="141"/>
        <v>223.88931369688663</v>
      </c>
      <c r="V1155" s="2">
        <f t="shared" si="143"/>
        <v>183058.32742596196</v>
      </c>
      <c r="W1155" s="2">
        <f t="shared" si="142"/>
        <v>72.965217809418533</v>
      </c>
      <c r="X1155" s="2">
        <f t="shared" si="146"/>
        <v>150.9240958874681</v>
      </c>
      <c r="Y1155" s="2">
        <f t="shared" si="145"/>
        <v>209504.85937679047</v>
      </c>
      <c r="Z1155" s="2">
        <f t="shared" si="144"/>
        <v>201.44698016999084</v>
      </c>
      <c r="AB1155" s="4">
        <f t="shared" si="147"/>
        <v>10475.242968839524</v>
      </c>
      <c r="AC1155" s="4">
        <f t="shared" si="148"/>
        <v>872.93691406996038</v>
      </c>
    </row>
    <row r="1156" spans="15:29" x14ac:dyDescent="0.2">
      <c r="T1156" s="1">
        <v>1154</v>
      </c>
      <c r="U1156" s="2">
        <f t="shared" ref="U1156:U1219" si="149">SUM(U1155)</f>
        <v>223.88931369688663</v>
      </c>
      <c r="V1156" s="2">
        <f t="shared" si="143"/>
        <v>183282.21673965885</v>
      </c>
      <c r="W1156" s="2">
        <f t="shared" ref="W1156:W1219" si="150">SUM(U1156-X1156)</f>
        <v>72.965217809418533</v>
      </c>
      <c r="X1156" s="2">
        <f t="shared" si="146"/>
        <v>150.9240958874681</v>
      </c>
      <c r="Y1156" s="2">
        <f t="shared" si="145"/>
        <v>209857.23045284793</v>
      </c>
      <c r="Z1156" s="2">
        <f t="shared" si="144"/>
        <v>201.78579851235378</v>
      </c>
      <c r="AB1156" s="4">
        <f t="shared" si="147"/>
        <v>10492.861522642397</v>
      </c>
      <c r="AC1156" s="4">
        <f t="shared" si="148"/>
        <v>874.40512688686647</v>
      </c>
    </row>
    <row r="1157" spans="15:29" x14ac:dyDescent="0.2">
      <c r="T1157" s="1">
        <v>1155</v>
      </c>
      <c r="U1157" s="2">
        <f t="shared" si="149"/>
        <v>223.88931369688663</v>
      </c>
      <c r="V1157" s="2">
        <f t="shared" ref="V1157:V1220" si="151">SUM(U1157+V1156)</f>
        <v>183506.10605335573</v>
      </c>
      <c r="W1157" s="2">
        <f t="shared" si="150"/>
        <v>72.965217809418533</v>
      </c>
      <c r="X1157" s="2">
        <f t="shared" si="146"/>
        <v>150.9240958874681</v>
      </c>
      <c r="Y1157" s="2">
        <f t="shared" si="145"/>
        <v>210209.94034724773</v>
      </c>
      <c r="Z1157" s="2">
        <f t="shared" ref="Z1157:Z1220" si="152">SUM(Y1157*$Z$2)/52</f>
        <v>202.12494264158437</v>
      </c>
      <c r="AB1157" s="4">
        <f t="shared" si="147"/>
        <v>10510.497017362388</v>
      </c>
      <c r="AC1157" s="4">
        <f t="shared" si="148"/>
        <v>875.87475144686562</v>
      </c>
    </row>
    <row r="1158" spans="15:29" x14ac:dyDescent="0.2">
      <c r="T1158" s="1">
        <v>1156</v>
      </c>
      <c r="U1158" s="2">
        <f t="shared" si="149"/>
        <v>223.88931369688663</v>
      </c>
      <c r="V1158" s="2">
        <f t="shared" si="151"/>
        <v>183729.99536705262</v>
      </c>
      <c r="W1158" s="2">
        <f t="shared" si="150"/>
        <v>72.965217809418533</v>
      </c>
      <c r="X1158" s="2">
        <f t="shared" si="146"/>
        <v>150.9240958874681</v>
      </c>
      <c r="Y1158" s="2">
        <f t="shared" ref="Y1158:Y1221" si="153">SUM(X1158+Y1157+Z1157)</f>
        <v>210562.98938577677</v>
      </c>
      <c r="Z1158" s="2">
        <f t="shared" si="152"/>
        <v>202.46441287093921</v>
      </c>
      <c r="AB1158" s="4">
        <f t="shared" si="147"/>
        <v>10528.149469288839</v>
      </c>
      <c r="AC1158" s="4">
        <f t="shared" si="148"/>
        <v>877.34578910740322</v>
      </c>
    </row>
    <row r="1159" spans="15:29" x14ac:dyDescent="0.2">
      <c r="O1159" s="5"/>
      <c r="T1159" s="1">
        <v>1157</v>
      </c>
      <c r="U1159" s="2">
        <f t="shared" si="149"/>
        <v>223.88931369688663</v>
      </c>
      <c r="V1159" s="2">
        <f t="shared" si="151"/>
        <v>183953.8846807495</v>
      </c>
      <c r="W1159" s="2">
        <f t="shared" si="150"/>
        <v>72.965217809418533</v>
      </c>
      <c r="X1159" s="2">
        <f t="shared" si="146"/>
        <v>150.9240958874681</v>
      </c>
      <c r="Y1159" s="2">
        <f t="shared" si="153"/>
        <v>210916.37789453517</v>
      </c>
      <c r="Z1159" s="2">
        <f t="shared" si="152"/>
        <v>202.80420951397613</v>
      </c>
      <c r="AB1159" s="4">
        <f t="shared" si="147"/>
        <v>10545.818894726759</v>
      </c>
      <c r="AC1159" s="4">
        <f t="shared" si="148"/>
        <v>878.81824122722992</v>
      </c>
    </row>
    <row r="1160" spans="15:29" x14ac:dyDescent="0.2">
      <c r="T1160" s="1">
        <v>1158</v>
      </c>
      <c r="U1160" s="2">
        <f t="shared" si="149"/>
        <v>223.88931369688663</v>
      </c>
      <c r="V1160" s="2">
        <f t="shared" si="151"/>
        <v>184177.77399444638</v>
      </c>
      <c r="W1160" s="2">
        <f t="shared" si="150"/>
        <v>72.965217809418533</v>
      </c>
      <c r="X1160" s="2">
        <f t="shared" si="146"/>
        <v>150.9240958874681</v>
      </c>
      <c r="Y1160" s="2">
        <f t="shared" si="153"/>
        <v>211270.10619993659</v>
      </c>
      <c r="Z1160" s="2">
        <f t="shared" si="152"/>
        <v>203.14433288455442</v>
      </c>
      <c r="AB1160" s="4">
        <f t="shared" si="147"/>
        <v>10563.50530999683</v>
      </c>
      <c r="AC1160" s="4">
        <f t="shared" si="148"/>
        <v>880.2921091664025</v>
      </c>
    </row>
    <row r="1161" spans="15:29" x14ac:dyDescent="0.2">
      <c r="T1161" s="1">
        <v>1159</v>
      </c>
      <c r="U1161" s="2">
        <f t="shared" si="149"/>
        <v>223.88931369688663</v>
      </c>
      <c r="V1161" s="2">
        <f t="shared" si="151"/>
        <v>184401.66330814327</v>
      </c>
      <c r="W1161" s="2">
        <f t="shared" si="150"/>
        <v>72.965217809418533</v>
      </c>
      <c r="X1161" s="2">
        <f t="shared" si="146"/>
        <v>150.9240958874681</v>
      </c>
      <c r="Y1161" s="2">
        <f t="shared" si="153"/>
        <v>211624.1746287086</v>
      </c>
      <c r="Z1161" s="2">
        <f t="shared" si="152"/>
        <v>203.48478329683519</v>
      </c>
      <c r="AB1161" s="4">
        <f t="shared" si="147"/>
        <v>10581.20873143543</v>
      </c>
      <c r="AC1161" s="4">
        <f t="shared" si="148"/>
        <v>881.76739428628582</v>
      </c>
    </row>
    <row r="1162" spans="15:29" x14ac:dyDescent="0.2">
      <c r="T1162" s="1">
        <v>1160</v>
      </c>
      <c r="U1162" s="2">
        <f t="shared" si="149"/>
        <v>223.88931369688663</v>
      </c>
      <c r="V1162" s="2">
        <f t="shared" si="151"/>
        <v>184625.55262184015</v>
      </c>
      <c r="W1162" s="2">
        <f t="shared" si="150"/>
        <v>72.965217809418533</v>
      </c>
      <c r="X1162" s="2">
        <f t="shared" si="146"/>
        <v>150.9240958874681</v>
      </c>
      <c r="Y1162" s="2">
        <f t="shared" si="153"/>
        <v>211978.58350789288</v>
      </c>
      <c r="Z1162" s="2">
        <f t="shared" si="152"/>
        <v>203.82556106528165</v>
      </c>
      <c r="AB1162" s="4">
        <f t="shared" si="147"/>
        <v>10598.929175394645</v>
      </c>
      <c r="AC1162" s="4">
        <f t="shared" si="148"/>
        <v>883.24409794955375</v>
      </c>
    </row>
    <row r="1163" spans="15:29" x14ac:dyDescent="0.2">
      <c r="T1163" s="1">
        <v>1161</v>
      </c>
      <c r="U1163" s="2">
        <f t="shared" si="149"/>
        <v>223.88931369688663</v>
      </c>
      <c r="V1163" s="2">
        <f t="shared" si="151"/>
        <v>184849.44193553703</v>
      </c>
      <c r="W1163" s="2">
        <f t="shared" si="150"/>
        <v>72.965217809418533</v>
      </c>
      <c r="X1163" s="2">
        <f t="shared" si="146"/>
        <v>150.9240958874681</v>
      </c>
      <c r="Y1163" s="2">
        <f t="shared" si="153"/>
        <v>212333.33316484562</v>
      </c>
      <c r="Z1163" s="2">
        <f t="shared" si="152"/>
        <v>204.16666650465928</v>
      </c>
      <c r="AB1163" s="4">
        <f t="shared" si="147"/>
        <v>10616.666658242282</v>
      </c>
      <c r="AC1163" s="4">
        <f t="shared" si="148"/>
        <v>884.72222152019015</v>
      </c>
    </row>
    <row r="1164" spans="15:29" x14ac:dyDescent="0.2">
      <c r="T1164" s="1">
        <v>1162</v>
      </c>
      <c r="U1164" s="2">
        <f t="shared" si="149"/>
        <v>223.88931369688663</v>
      </c>
      <c r="V1164" s="2">
        <f t="shared" si="151"/>
        <v>185073.33124923392</v>
      </c>
      <c r="W1164" s="2">
        <f t="shared" si="150"/>
        <v>72.965217809418533</v>
      </c>
      <c r="X1164" s="2">
        <f t="shared" si="146"/>
        <v>150.9240958874681</v>
      </c>
      <c r="Y1164" s="2">
        <f t="shared" si="153"/>
        <v>212688.42392723775</v>
      </c>
      <c r="Z1164" s="2">
        <f t="shared" si="152"/>
        <v>204.50809993003628</v>
      </c>
      <c r="AB1164" s="4">
        <f t="shared" si="147"/>
        <v>10634.421196361887</v>
      </c>
      <c r="AC1164" s="4">
        <f t="shared" si="148"/>
        <v>886.20176636349061</v>
      </c>
    </row>
    <row r="1165" spans="15:29" x14ac:dyDescent="0.2">
      <c r="T1165" s="1">
        <v>1163</v>
      </c>
      <c r="U1165" s="2">
        <f t="shared" si="149"/>
        <v>223.88931369688663</v>
      </c>
      <c r="V1165" s="2">
        <f t="shared" si="151"/>
        <v>185297.2205629308</v>
      </c>
      <c r="W1165" s="2">
        <f t="shared" si="150"/>
        <v>72.965217809418533</v>
      </c>
      <c r="X1165" s="2">
        <f t="shared" si="146"/>
        <v>150.9240958874681</v>
      </c>
      <c r="Y1165" s="2">
        <f t="shared" si="153"/>
        <v>213043.85612305524</v>
      </c>
      <c r="Z1165" s="2">
        <f t="shared" si="152"/>
        <v>204.8498616567839</v>
      </c>
      <c r="AB1165" s="4">
        <f t="shared" si="147"/>
        <v>10652.192806152763</v>
      </c>
      <c r="AC1165" s="4">
        <f t="shared" si="148"/>
        <v>887.68273384606357</v>
      </c>
    </row>
    <row r="1166" spans="15:29" x14ac:dyDescent="0.2">
      <c r="T1166" s="1">
        <v>1164</v>
      </c>
      <c r="U1166" s="2">
        <f t="shared" si="149"/>
        <v>223.88931369688663</v>
      </c>
      <c r="V1166" s="2">
        <f t="shared" si="151"/>
        <v>185521.10987662768</v>
      </c>
      <c r="W1166" s="2">
        <f t="shared" si="150"/>
        <v>72.965217809418533</v>
      </c>
      <c r="X1166" s="2">
        <f t="shared" si="146"/>
        <v>150.9240958874681</v>
      </c>
      <c r="Y1166" s="2">
        <f t="shared" si="153"/>
        <v>213399.63008059948</v>
      </c>
      <c r="Z1166" s="2">
        <f t="shared" si="152"/>
        <v>205.19195200057644</v>
      </c>
      <c r="AB1166" s="4">
        <f t="shared" si="147"/>
        <v>10669.981504029975</v>
      </c>
      <c r="AC1166" s="4">
        <f t="shared" si="148"/>
        <v>889.16512533583125</v>
      </c>
    </row>
    <row r="1167" spans="15:29" x14ac:dyDescent="0.2">
      <c r="T1167" s="1">
        <v>1165</v>
      </c>
      <c r="U1167" s="2">
        <f t="shared" si="149"/>
        <v>223.88931369688663</v>
      </c>
      <c r="V1167" s="2">
        <f t="shared" si="151"/>
        <v>185744.99919032457</v>
      </c>
      <c r="W1167" s="2">
        <f t="shared" si="150"/>
        <v>72.965217809418533</v>
      </c>
      <c r="X1167" s="2">
        <f t="shared" si="146"/>
        <v>150.9240958874681</v>
      </c>
      <c r="Y1167" s="2">
        <f t="shared" si="153"/>
        <v>213755.74612848752</v>
      </c>
      <c r="Z1167" s="2">
        <f t="shared" si="152"/>
        <v>205.53437127739184</v>
      </c>
      <c r="AB1167" s="4">
        <f t="shared" si="147"/>
        <v>10687.787306424376</v>
      </c>
      <c r="AC1167" s="4">
        <f t="shared" si="148"/>
        <v>890.64894220203132</v>
      </c>
    </row>
    <row r="1168" spans="15:29" x14ac:dyDescent="0.2">
      <c r="T1168" s="1">
        <v>1166</v>
      </c>
      <c r="U1168" s="2">
        <f t="shared" si="149"/>
        <v>223.88931369688663</v>
      </c>
      <c r="V1168" s="2">
        <f t="shared" si="151"/>
        <v>185968.88850402145</v>
      </c>
      <c r="W1168" s="2">
        <f t="shared" si="150"/>
        <v>72.965217809418533</v>
      </c>
      <c r="X1168" s="2">
        <f t="shared" si="146"/>
        <v>150.9240958874681</v>
      </c>
      <c r="Y1168" s="2">
        <f t="shared" si="153"/>
        <v>214112.20459565238</v>
      </c>
      <c r="Z1168" s="2">
        <f t="shared" si="152"/>
        <v>205.87711980351193</v>
      </c>
      <c r="AB1168" s="4">
        <f t="shared" si="147"/>
        <v>10705.61022978262</v>
      </c>
      <c r="AC1168" s="4">
        <f t="shared" si="148"/>
        <v>892.1341858152183</v>
      </c>
    </row>
    <row r="1169" spans="15:29" x14ac:dyDescent="0.2">
      <c r="T1169" s="1">
        <v>1167</v>
      </c>
      <c r="U1169" s="2">
        <f t="shared" si="149"/>
        <v>223.88931369688663</v>
      </c>
      <c r="V1169" s="2">
        <f t="shared" si="151"/>
        <v>186192.77781771834</v>
      </c>
      <c r="W1169" s="2">
        <f t="shared" si="150"/>
        <v>72.965217809418533</v>
      </c>
      <c r="X1169" s="2">
        <f t="shared" si="146"/>
        <v>150.9240958874681</v>
      </c>
      <c r="Y1169" s="2">
        <f t="shared" si="153"/>
        <v>214469.00581134335</v>
      </c>
      <c r="Z1169" s="2">
        <f t="shared" si="152"/>
        <v>206.22019789552249</v>
      </c>
      <c r="AB1169" s="4">
        <f t="shared" si="147"/>
        <v>10723.450290567169</v>
      </c>
      <c r="AC1169" s="4">
        <f t="shared" si="148"/>
        <v>893.62085754726411</v>
      </c>
    </row>
    <row r="1170" spans="15:29" x14ac:dyDescent="0.2">
      <c r="T1170" s="1">
        <v>1168</v>
      </c>
      <c r="U1170" s="2">
        <f t="shared" si="149"/>
        <v>223.88931369688663</v>
      </c>
      <c r="V1170" s="2">
        <f t="shared" si="151"/>
        <v>186416.66713141522</v>
      </c>
      <c r="W1170" s="2">
        <f t="shared" si="150"/>
        <v>72.965217809418533</v>
      </c>
      <c r="X1170" s="2">
        <f t="shared" si="146"/>
        <v>150.9240958874681</v>
      </c>
      <c r="Y1170" s="2">
        <f t="shared" si="153"/>
        <v>214826.15010512632</v>
      </c>
      <c r="Z1170" s="2">
        <f t="shared" si="152"/>
        <v>206.56360587031378</v>
      </c>
      <c r="AB1170" s="4">
        <f t="shared" si="147"/>
        <v>10741.307505256316</v>
      </c>
      <c r="AC1170" s="4">
        <f t="shared" si="148"/>
        <v>895.10895877135965</v>
      </c>
    </row>
    <row r="1171" spans="15:29" x14ac:dyDescent="0.2">
      <c r="O1171" s="5"/>
      <c r="T1171" s="1">
        <v>1169</v>
      </c>
      <c r="U1171" s="2">
        <f t="shared" si="149"/>
        <v>223.88931369688663</v>
      </c>
      <c r="V1171" s="2">
        <f t="shared" si="151"/>
        <v>186640.5564451121</v>
      </c>
      <c r="W1171" s="2">
        <f t="shared" si="150"/>
        <v>72.965217809418533</v>
      </c>
      <c r="X1171" s="2">
        <f t="shared" si="146"/>
        <v>150.9240958874681</v>
      </c>
      <c r="Y1171" s="2">
        <f t="shared" si="153"/>
        <v>215183.6378068841</v>
      </c>
      <c r="Z1171" s="2">
        <f t="shared" si="152"/>
        <v>206.90734404508086</v>
      </c>
      <c r="AB1171" s="4">
        <f t="shared" si="147"/>
        <v>10759.181890344205</v>
      </c>
      <c r="AC1171" s="4">
        <f t="shared" si="148"/>
        <v>896.59849086201712</v>
      </c>
    </row>
    <row r="1172" spans="15:29" x14ac:dyDescent="0.2">
      <c r="T1172" s="1">
        <v>1170</v>
      </c>
      <c r="U1172" s="2">
        <f t="shared" si="149"/>
        <v>223.88931369688663</v>
      </c>
      <c r="V1172" s="2">
        <f t="shared" si="151"/>
        <v>186864.44575880899</v>
      </c>
      <c r="W1172" s="2">
        <f t="shared" si="150"/>
        <v>72.965217809418533</v>
      </c>
      <c r="X1172" s="2">
        <f t="shared" si="146"/>
        <v>150.9240958874681</v>
      </c>
      <c r="Y1172" s="2">
        <f t="shared" si="153"/>
        <v>215541.46924681665</v>
      </c>
      <c r="Z1172" s="2">
        <f t="shared" si="152"/>
        <v>207.25141273732373</v>
      </c>
      <c r="AB1172" s="4">
        <f t="shared" si="147"/>
        <v>10777.073462340833</v>
      </c>
      <c r="AC1172" s="4">
        <f t="shared" si="148"/>
        <v>898.08945519506949</v>
      </c>
    </row>
    <row r="1173" spans="15:29" x14ac:dyDescent="0.2">
      <c r="T1173" s="1">
        <v>1171</v>
      </c>
      <c r="U1173" s="2">
        <f t="shared" si="149"/>
        <v>223.88931369688663</v>
      </c>
      <c r="V1173" s="2">
        <f t="shared" si="151"/>
        <v>187088.33507250587</v>
      </c>
      <c r="W1173" s="2">
        <f t="shared" si="150"/>
        <v>72.965217809418533</v>
      </c>
      <c r="X1173" s="2">
        <f t="shared" si="146"/>
        <v>150.9240958874681</v>
      </c>
      <c r="Y1173" s="2">
        <f t="shared" si="153"/>
        <v>215899.64475544143</v>
      </c>
      <c r="Z1173" s="2">
        <f t="shared" si="152"/>
        <v>207.59581226484755</v>
      </c>
      <c r="AB1173" s="4">
        <f t="shared" si="147"/>
        <v>10794.982237772072</v>
      </c>
      <c r="AC1173" s="4">
        <f t="shared" si="148"/>
        <v>899.58185314767263</v>
      </c>
    </row>
    <row r="1174" spans="15:29" x14ac:dyDescent="0.2">
      <c r="T1174" s="1">
        <v>1172</v>
      </c>
      <c r="U1174" s="2">
        <f t="shared" si="149"/>
        <v>223.88931369688663</v>
      </c>
      <c r="V1174" s="2">
        <f t="shared" si="151"/>
        <v>187312.22438620275</v>
      </c>
      <c r="W1174" s="2">
        <f t="shared" si="150"/>
        <v>72.965217809418533</v>
      </c>
      <c r="X1174" s="2">
        <f t="shared" si="146"/>
        <v>150.9240958874681</v>
      </c>
      <c r="Y1174" s="2">
        <f t="shared" si="153"/>
        <v>216258.16466359375</v>
      </c>
      <c r="Z1174" s="2">
        <f t="shared" si="152"/>
        <v>207.94054294576324</v>
      </c>
      <c r="AB1174" s="4">
        <f t="shared" si="147"/>
        <v>10812.908233179689</v>
      </c>
      <c r="AC1174" s="4">
        <f t="shared" si="148"/>
        <v>901.07568609830741</v>
      </c>
    </row>
    <row r="1175" spans="15:29" x14ac:dyDescent="0.2">
      <c r="T1175" s="1">
        <v>1173</v>
      </c>
      <c r="U1175" s="2">
        <f t="shared" si="149"/>
        <v>223.88931369688663</v>
      </c>
      <c r="V1175" s="2">
        <f t="shared" si="151"/>
        <v>187536.11369989964</v>
      </c>
      <c r="W1175" s="2">
        <f t="shared" si="150"/>
        <v>72.965217809418533</v>
      </c>
      <c r="X1175" s="2">
        <f t="shared" si="146"/>
        <v>150.9240958874681</v>
      </c>
      <c r="Y1175" s="2">
        <f t="shared" si="153"/>
        <v>216617.02930242696</v>
      </c>
      <c r="Z1175" s="2">
        <f t="shared" si="152"/>
        <v>208.28560509848745</v>
      </c>
      <c r="AB1175" s="4">
        <f t="shared" si="147"/>
        <v>10830.851465121348</v>
      </c>
      <c r="AC1175" s="4">
        <f t="shared" si="148"/>
        <v>902.57095542677905</v>
      </c>
    </row>
    <row r="1176" spans="15:29" x14ac:dyDescent="0.2">
      <c r="T1176" s="1">
        <v>1174</v>
      </c>
      <c r="U1176" s="2">
        <f t="shared" si="149"/>
        <v>223.88931369688663</v>
      </c>
      <c r="V1176" s="2">
        <f t="shared" si="151"/>
        <v>187760.00301359652</v>
      </c>
      <c r="W1176" s="2">
        <f t="shared" si="150"/>
        <v>72.965217809418533</v>
      </c>
      <c r="X1176" s="2">
        <f t="shared" si="146"/>
        <v>150.9240958874681</v>
      </c>
      <c r="Y1176" s="2">
        <f t="shared" si="153"/>
        <v>216976.23900341292</v>
      </c>
      <c r="Z1176" s="2">
        <f t="shared" si="152"/>
        <v>208.63099904174319</v>
      </c>
      <c r="AB1176" s="4">
        <f t="shared" si="147"/>
        <v>10848.811950170646</v>
      </c>
      <c r="AC1176" s="4">
        <f t="shared" si="148"/>
        <v>904.0676625142205</v>
      </c>
    </row>
    <row r="1177" spans="15:29" x14ac:dyDescent="0.2">
      <c r="T1177" s="1">
        <v>1175</v>
      </c>
      <c r="U1177" s="2">
        <f t="shared" si="149"/>
        <v>223.88931369688663</v>
      </c>
      <c r="V1177" s="2">
        <f t="shared" si="151"/>
        <v>187983.8923272934</v>
      </c>
      <c r="W1177" s="2">
        <f t="shared" si="150"/>
        <v>72.965217809418533</v>
      </c>
      <c r="X1177" s="2">
        <f t="shared" si="146"/>
        <v>150.9240958874681</v>
      </c>
      <c r="Y1177" s="2">
        <f t="shared" si="153"/>
        <v>217335.79409834213</v>
      </c>
      <c r="Z1177" s="2">
        <f t="shared" si="152"/>
        <v>208.97672509455975</v>
      </c>
      <c r="AB1177" s="4">
        <f t="shared" si="147"/>
        <v>10866.789704917108</v>
      </c>
      <c r="AC1177" s="4">
        <f t="shared" si="148"/>
        <v>905.56580874309236</v>
      </c>
    </row>
    <row r="1178" spans="15:29" x14ac:dyDescent="0.2">
      <c r="T1178" s="1">
        <v>1176</v>
      </c>
      <c r="U1178" s="2">
        <f t="shared" si="149"/>
        <v>223.88931369688663</v>
      </c>
      <c r="V1178" s="2">
        <f t="shared" si="151"/>
        <v>188207.78164099029</v>
      </c>
      <c r="W1178" s="2">
        <f t="shared" si="150"/>
        <v>72.965217809418533</v>
      </c>
      <c r="X1178" s="2">
        <f t="shared" si="146"/>
        <v>150.9240958874681</v>
      </c>
      <c r="Y1178" s="2">
        <f t="shared" si="153"/>
        <v>217695.69491932416</v>
      </c>
      <c r="Z1178" s="2">
        <f t="shared" si="152"/>
        <v>209.32278357627322</v>
      </c>
      <c r="AB1178" s="4">
        <f t="shared" si="147"/>
        <v>10884.784745966208</v>
      </c>
      <c r="AC1178" s="4">
        <f t="shared" si="148"/>
        <v>907.065395497184</v>
      </c>
    </row>
    <row r="1179" spans="15:29" x14ac:dyDescent="0.2">
      <c r="T1179" s="1">
        <v>1177</v>
      </c>
      <c r="U1179" s="2">
        <f t="shared" si="149"/>
        <v>223.88931369688663</v>
      </c>
      <c r="V1179" s="2">
        <f t="shared" si="151"/>
        <v>188431.67095468717</v>
      </c>
      <c r="W1179" s="2">
        <f t="shared" si="150"/>
        <v>72.965217809418533</v>
      </c>
      <c r="X1179" s="2">
        <f t="shared" si="146"/>
        <v>150.9240958874681</v>
      </c>
      <c r="Y1179" s="2">
        <f t="shared" si="153"/>
        <v>218055.94179878788</v>
      </c>
      <c r="Z1179" s="2">
        <f t="shared" si="152"/>
        <v>209.66917480652683</v>
      </c>
      <c r="AB1179" s="4">
        <f t="shared" si="147"/>
        <v>10902.797089939395</v>
      </c>
      <c r="AC1179" s="4">
        <f t="shared" si="148"/>
        <v>908.56642416161628</v>
      </c>
    </row>
    <row r="1180" spans="15:29" x14ac:dyDescent="0.2">
      <c r="T1180" s="1">
        <v>1178</v>
      </c>
      <c r="U1180" s="2">
        <f t="shared" si="149"/>
        <v>223.88931369688663</v>
      </c>
      <c r="V1180" s="2">
        <f t="shared" si="151"/>
        <v>188655.56026838406</v>
      </c>
      <c r="W1180" s="2">
        <f t="shared" si="150"/>
        <v>72.965217809418533</v>
      </c>
      <c r="X1180" s="2">
        <f t="shared" si="146"/>
        <v>150.9240958874681</v>
      </c>
      <c r="Y1180" s="2">
        <f t="shared" si="153"/>
        <v>218416.53506948188</v>
      </c>
      <c r="Z1180" s="2">
        <f t="shared" si="152"/>
        <v>210.01589910527107</v>
      </c>
      <c r="AB1180" s="4">
        <f t="shared" si="147"/>
        <v>10920.826753474095</v>
      </c>
      <c r="AC1180" s="4">
        <f t="shared" si="148"/>
        <v>910.06889612284124</v>
      </c>
    </row>
    <row r="1181" spans="15:29" x14ac:dyDescent="0.2">
      <c r="T1181" s="1">
        <v>1179</v>
      </c>
      <c r="U1181" s="2">
        <f t="shared" si="149"/>
        <v>223.88931369688663</v>
      </c>
      <c r="V1181" s="2">
        <f t="shared" si="151"/>
        <v>188879.44958208094</v>
      </c>
      <c r="W1181" s="2">
        <f t="shared" si="150"/>
        <v>72.965217809418533</v>
      </c>
      <c r="X1181" s="2">
        <f t="shared" si="146"/>
        <v>150.9240958874681</v>
      </c>
      <c r="Y1181" s="2">
        <f t="shared" si="153"/>
        <v>218777.47506447459</v>
      </c>
      <c r="Z1181" s="2">
        <f t="shared" si="152"/>
        <v>210.36295679276404</v>
      </c>
      <c r="AB1181" s="4">
        <f t="shared" si="147"/>
        <v>10938.87375322373</v>
      </c>
      <c r="AC1181" s="4">
        <f t="shared" si="148"/>
        <v>911.57281276864421</v>
      </c>
    </row>
    <row r="1182" spans="15:29" x14ac:dyDescent="0.2">
      <c r="T1182" s="1">
        <v>1180</v>
      </c>
      <c r="U1182" s="2">
        <f t="shared" si="149"/>
        <v>223.88931369688663</v>
      </c>
      <c r="V1182" s="2">
        <f t="shared" si="151"/>
        <v>189103.33889577782</v>
      </c>
      <c r="W1182" s="2">
        <f t="shared" si="150"/>
        <v>72.965217809418533</v>
      </c>
      <c r="X1182" s="2">
        <f t="shared" si="146"/>
        <v>150.9240958874681</v>
      </c>
      <c r="Y1182" s="2">
        <f t="shared" si="153"/>
        <v>219138.76211715481</v>
      </c>
      <c r="Z1182" s="2">
        <f t="shared" si="152"/>
        <v>210.71034818957196</v>
      </c>
      <c r="AB1182" s="4">
        <f t="shared" si="147"/>
        <v>10956.938105857742</v>
      </c>
      <c r="AC1182" s="4">
        <f t="shared" si="148"/>
        <v>913.07817548814512</v>
      </c>
    </row>
    <row r="1183" spans="15:29" x14ac:dyDescent="0.2">
      <c r="O1183" s="5"/>
      <c r="T1183" s="1">
        <v>1181</v>
      </c>
      <c r="U1183" s="2">
        <f t="shared" si="149"/>
        <v>223.88931369688663</v>
      </c>
      <c r="V1183" s="2">
        <f t="shared" si="151"/>
        <v>189327.22820947471</v>
      </c>
      <c r="W1183" s="2">
        <f t="shared" si="150"/>
        <v>72.965217809418533</v>
      </c>
      <c r="X1183" s="2">
        <f t="shared" si="146"/>
        <v>150.9240958874681</v>
      </c>
      <c r="Y1183" s="2">
        <f t="shared" si="153"/>
        <v>219500.39656123184</v>
      </c>
      <c r="Z1183" s="2">
        <f t="shared" si="152"/>
        <v>211.05807361656909</v>
      </c>
      <c r="AB1183" s="4">
        <f t="shared" si="147"/>
        <v>10975.019828061593</v>
      </c>
      <c r="AC1183" s="4">
        <f t="shared" si="148"/>
        <v>914.58498567179947</v>
      </c>
    </row>
    <row r="1184" spans="15:29" x14ac:dyDescent="0.2">
      <c r="T1184" s="1">
        <v>1182</v>
      </c>
      <c r="U1184" s="2">
        <f t="shared" si="149"/>
        <v>223.88931369688663</v>
      </c>
      <c r="V1184" s="2">
        <f t="shared" si="151"/>
        <v>189551.11752317159</v>
      </c>
      <c r="W1184" s="2">
        <f t="shared" si="150"/>
        <v>72.965217809418533</v>
      </c>
      <c r="X1184" s="2">
        <f t="shared" si="146"/>
        <v>150.9240958874681</v>
      </c>
      <c r="Y1184" s="2">
        <f t="shared" si="153"/>
        <v>219862.37873073586</v>
      </c>
      <c r="Z1184" s="2">
        <f t="shared" si="152"/>
        <v>211.40613339493834</v>
      </c>
      <c r="AB1184" s="4">
        <f t="shared" si="147"/>
        <v>10993.118936536794</v>
      </c>
      <c r="AC1184" s="4">
        <f t="shared" si="148"/>
        <v>916.09324471139951</v>
      </c>
    </row>
    <row r="1185" spans="15:29" x14ac:dyDescent="0.2">
      <c r="T1185" s="1">
        <v>1183</v>
      </c>
      <c r="U1185" s="2">
        <f t="shared" si="149"/>
        <v>223.88931369688663</v>
      </c>
      <c r="V1185" s="2">
        <f t="shared" si="151"/>
        <v>189775.00683686847</v>
      </c>
      <c r="W1185" s="2">
        <f t="shared" si="150"/>
        <v>72.965217809418533</v>
      </c>
      <c r="X1185" s="2">
        <f t="shared" si="146"/>
        <v>150.9240958874681</v>
      </c>
      <c r="Y1185" s="2">
        <f t="shared" si="153"/>
        <v>220224.70896001827</v>
      </c>
      <c r="Z1185" s="2">
        <f t="shared" si="152"/>
        <v>211.75452784617144</v>
      </c>
      <c r="AB1185" s="4">
        <f t="shared" si="147"/>
        <v>11011.235448000914</v>
      </c>
      <c r="AC1185" s="4">
        <f t="shared" si="148"/>
        <v>917.60295400007624</v>
      </c>
    </row>
    <row r="1186" spans="15:29" x14ac:dyDescent="0.2">
      <c r="T1186" s="1">
        <v>1184</v>
      </c>
      <c r="U1186" s="2">
        <f t="shared" si="149"/>
        <v>223.88931369688663</v>
      </c>
      <c r="V1186" s="2">
        <f t="shared" si="151"/>
        <v>189998.89615056536</v>
      </c>
      <c r="W1186" s="2">
        <f t="shared" si="150"/>
        <v>72.965217809418533</v>
      </c>
      <c r="X1186" s="2">
        <f t="shared" si="146"/>
        <v>150.9240958874681</v>
      </c>
      <c r="Y1186" s="2">
        <f t="shared" si="153"/>
        <v>220587.3875837519</v>
      </c>
      <c r="Z1186" s="2">
        <f t="shared" si="152"/>
        <v>212.10325729206915</v>
      </c>
      <c r="AB1186" s="4">
        <f t="shared" si="147"/>
        <v>11029.369379187596</v>
      </c>
      <c r="AC1186" s="4">
        <f t="shared" si="148"/>
        <v>919.11411493229969</v>
      </c>
    </row>
    <row r="1187" spans="15:29" x14ac:dyDescent="0.2">
      <c r="T1187" s="1">
        <v>1185</v>
      </c>
      <c r="U1187" s="2">
        <f t="shared" si="149"/>
        <v>223.88931369688663</v>
      </c>
      <c r="V1187" s="2">
        <f t="shared" si="151"/>
        <v>190222.78546426224</v>
      </c>
      <c r="W1187" s="2">
        <f t="shared" si="150"/>
        <v>72.965217809418533</v>
      </c>
      <c r="X1187" s="2">
        <f t="shared" si="146"/>
        <v>150.9240958874681</v>
      </c>
      <c r="Y1187" s="2">
        <f t="shared" si="153"/>
        <v>220950.41493693143</v>
      </c>
      <c r="Z1187" s="2">
        <f t="shared" si="152"/>
        <v>212.45232205474178</v>
      </c>
      <c r="AB1187" s="4">
        <f t="shared" si="147"/>
        <v>11047.520746846572</v>
      </c>
      <c r="AC1187" s="4">
        <f t="shared" si="148"/>
        <v>920.62672890388103</v>
      </c>
    </row>
    <row r="1188" spans="15:29" x14ac:dyDescent="0.2">
      <c r="T1188" s="1">
        <v>1186</v>
      </c>
      <c r="U1188" s="2">
        <f t="shared" si="149"/>
        <v>223.88931369688663</v>
      </c>
      <c r="V1188" s="2">
        <f t="shared" si="151"/>
        <v>190446.67477795912</v>
      </c>
      <c r="W1188" s="2">
        <f t="shared" si="150"/>
        <v>72.965217809418533</v>
      </c>
      <c r="X1188" s="2">
        <f t="shared" si="146"/>
        <v>150.9240958874681</v>
      </c>
      <c r="Y1188" s="2">
        <f t="shared" si="153"/>
        <v>221313.79135487363</v>
      </c>
      <c r="Z1188" s="2">
        <f t="shared" si="152"/>
        <v>212.80172245660927</v>
      </c>
      <c r="AB1188" s="4">
        <f t="shared" si="147"/>
        <v>11065.689567743682</v>
      </c>
      <c r="AC1188" s="4">
        <f t="shared" si="148"/>
        <v>922.14079731197353</v>
      </c>
    </row>
    <row r="1189" spans="15:29" x14ac:dyDescent="0.2">
      <c r="T1189" s="1">
        <v>1187</v>
      </c>
      <c r="U1189" s="2">
        <f t="shared" si="149"/>
        <v>223.88931369688663</v>
      </c>
      <c r="V1189" s="2">
        <f t="shared" si="151"/>
        <v>190670.56409165601</v>
      </c>
      <c r="W1189" s="2">
        <f t="shared" si="150"/>
        <v>72.965217809418533</v>
      </c>
      <c r="X1189" s="2">
        <f t="shared" si="146"/>
        <v>150.9240958874681</v>
      </c>
      <c r="Y1189" s="2">
        <f t="shared" si="153"/>
        <v>221677.5171732177</v>
      </c>
      <c r="Z1189" s="2">
        <f t="shared" si="152"/>
        <v>213.15145882040164</v>
      </c>
      <c r="AB1189" s="4">
        <f t="shared" si="147"/>
        <v>11083.875858660886</v>
      </c>
      <c r="AC1189" s="4">
        <f t="shared" si="148"/>
        <v>923.65632155507376</v>
      </c>
    </row>
    <row r="1190" spans="15:29" x14ac:dyDescent="0.2">
      <c r="T1190" s="1">
        <v>1188</v>
      </c>
      <c r="U1190" s="2">
        <f t="shared" si="149"/>
        <v>223.88931369688663</v>
      </c>
      <c r="V1190" s="2">
        <f t="shared" si="151"/>
        <v>190894.45340535289</v>
      </c>
      <c r="W1190" s="2">
        <f t="shared" si="150"/>
        <v>72.965217809418533</v>
      </c>
      <c r="X1190" s="2">
        <f t="shared" si="146"/>
        <v>150.9240958874681</v>
      </c>
      <c r="Y1190" s="2">
        <f t="shared" si="153"/>
        <v>222041.59272792557</v>
      </c>
      <c r="Z1190" s="2">
        <f t="shared" si="152"/>
        <v>213.50153146915923</v>
      </c>
      <c r="AB1190" s="4">
        <f t="shared" si="147"/>
        <v>11102.07963639628</v>
      </c>
      <c r="AC1190" s="4">
        <f t="shared" si="148"/>
        <v>925.17330303302333</v>
      </c>
    </row>
    <row r="1191" spans="15:29" x14ac:dyDescent="0.2">
      <c r="T1191" s="1">
        <v>1189</v>
      </c>
      <c r="U1191" s="2">
        <f t="shared" si="149"/>
        <v>223.88931369688663</v>
      </c>
      <c r="V1191" s="2">
        <f t="shared" si="151"/>
        <v>191118.34271904978</v>
      </c>
      <c r="W1191" s="2">
        <f t="shared" si="150"/>
        <v>72.965217809418533</v>
      </c>
      <c r="X1191" s="2">
        <f t="shared" si="146"/>
        <v>150.9240958874681</v>
      </c>
      <c r="Y1191" s="2">
        <f t="shared" si="153"/>
        <v>222406.0183552822</v>
      </c>
      <c r="Z1191" s="2">
        <f t="shared" si="152"/>
        <v>213.8519407262329</v>
      </c>
      <c r="AB1191" s="4">
        <f t="shared" si="147"/>
        <v>11120.300917764111</v>
      </c>
      <c r="AC1191" s="4">
        <f t="shared" si="148"/>
        <v>926.69174314700922</v>
      </c>
    </row>
    <row r="1192" spans="15:29" x14ac:dyDescent="0.2">
      <c r="T1192" s="1">
        <v>1190</v>
      </c>
      <c r="U1192" s="2">
        <f t="shared" si="149"/>
        <v>223.88931369688663</v>
      </c>
      <c r="V1192" s="2">
        <f t="shared" si="151"/>
        <v>191342.23203274666</v>
      </c>
      <c r="W1192" s="2">
        <f t="shared" si="150"/>
        <v>72.965217809418533</v>
      </c>
      <c r="X1192" s="2">
        <f t="shared" si="146"/>
        <v>150.9240958874681</v>
      </c>
      <c r="Y1192" s="2">
        <f t="shared" si="153"/>
        <v>222770.79439189588</v>
      </c>
      <c r="Z1192" s="2">
        <f t="shared" si="152"/>
        <v>214.20268691528452</v>
      </c>
      <c r="AB1192" s="4">
        <f t="shared" si="147"/>
        <v>11138.539719594795</v>
      </c>
      <c r="AC1192" s="4">
        <f t="shared" si="148"/>
        <v>928.21164329956628</v>
      </c>
    </row>
    <row r="1193" spans="15:29" x14ac:dyDescent="0.2">
      <c r="T1193" s="1">
        <v>1191</v>
      </c>
      <c r="U1193" s="2">
        <f t="shared" si="149"/>
        <v>223.88931369688663</v>
      </c>
      <c r="V1193" s="2">
        <f t="shared" si="151"/>
        <v>191566.12134644354</v>
      </c>
      <c r="W1193" s="2">
        <f t="shared" si="150"/>
        <v>72.965217809418533</v>
      </c>
      <c r="X1193" s="2">
        <f t="shared" si="146"/>
        <v>150.9240958874681</v>
      </c>
      <c r="Y1193" s="2">
        <f t="shared" si="153"/>
        <v>223135.92117469863</v>
      </c>
      <c r="Z1193" s="2">
        <f t="shared" si="152"/>
        <v>214.55377036028716</v>
      </c>
      <c r="AB1193" s="4">
        <f t="shared" si="147"/>
        <v>11156.796058734932</v>
      </c>
      <c r="AC1193" s="4">
        <f t="shared" si="148"/>
        <v>929.73300489457768</v>
      </c>
    </row>
    <row r="1194" spans="15:29" x14ac:dyDescent="0.2">
      <c r="T1194" s="1">
        <v>1192</v>
      </c>
      <c r="U1194" s="2">
        <f t="shared" si="149"/>
        <v>223.88931369688663</v>
      </c>
      <c r="V1194" s="2">
        <f t="shared" si="151"/>
        <v>191790.01066014043</v>
      </c>
      <c r="W1194" s="2">
        <f t="shared" si="150"/>
        <v>72.965217809418533</v>
      </c>
      <c r="X1194" s="2">
        <f t="shared" si="146"/>
        <v>150.9240958874681</v>
      </c>
      <c r="Y1194" s="2">
        <f t="shared" si="153"/>
        <v>223501.39904094636</v>
      </c>
      <c r="Z1194" s="2">
        <f t="shared" si="152"/>
        <v>214.90519138552537</v>
      </c>
      <c r="AB1194" s="4">
        <f t="shared" si="147"/>
        <v>11175.069952047319</v>
      </c>
      <c r="AC1194" s="4">
        <f t="shared" si="148"/>
        <v>931.25582933727662</v>
      </c>
    </row>
    <row r="1195" spans="15:29" x14ac:dyDescent="0.2">
      <c r="O1195" s="5"/>
      <c r="T1195" s="1">
        <v>1193</v>
      </c>
      <c r="U1195" s="2">
        <f t="shared" si="149"/>
        <v>223.88931369688663</v>
      </c>
      <c r="V1195" s="2">
        <f t="shared" si="151"/>
        <v>192013.89997383731</v>
      </c>
      <c r="W1195" s="2">
        <f t="shared" si="150"/>
        <v>72.965217809418533</v>
      </c>
      <c r="X1195" s="2">
        <f t="shared" si="146"/>
        <v>150.9240958874681</v>
      </c>
      <c r="Y1195" s="2">
        <f t="shared" si="153"/>
        <v>223867.22832821935</v>
      </c>
      <c r="Z1195" s="2">
        <f t="shared" si="152"/>
        <v>215.25695031559553</v>
      </c>
      <c r="AB1195" s="4">
        <f t="shared" si="147"/>
        <v>11193.361416410968</v>
      </c>
      <c r="AC1195" s="4">
        <f t="shared" si="148"/>
        <v>932.78011803424727</v>
      </c>
    </row>
    <row r="1196" spans="15:29" x14ac:dyDescent="0.2">
      <c r="T1196" s="1">
        <v>1194</v>
      </c>
      <c r="U1196" s="2">
        <f t="shared" si="149"/>
        <v>223.88931369688663</v>
      </c>
      <c r="V1196" s="2">
        <f t="shared" si="151"/>
        <v>192237.78928753419</v>
      </c>
      <c r="W1196" s="2">
        <f t="shared" si="150"/>
        <v>72.965217809418533</v>
      </c>
      <c r="X1196" s="2">
        <f t="shared" si="146"/>
        <v>150.9240958874681</v>
      </c>
      <c r="Y1196" s="2">
        <f t="shared" si="153"/>
        <v>224233.40937442239</v>
      </c>
      <c r="Z1196" s="2">
        <f t="shared" si="152"/>
        <v>215.60904747540616</v>
      </c>
      <c r="AB1196" s="4">
        <f t="shared" si="147"/>
        <v>11211.67046872112</v>
      </c>
      <c r="AC1196" s="4">
        <f t="shared" si="148"/>
        <v>934.30587239342674</v>
      </c>
    </row>
    <row r="1197" spans="15:29" x14ac:dyDescent="0.2">
      <c r="T1197" s="1">
        <v>1195</v>
      </c>
      <c r="U1197" s="2">
        <f t="shared" si="149"/>
        <v>223.88931369688663</v>
      </c>
      <c r="V1197" s="2">
        <f t="shared" si="151"/>
        <v>192461.67860123108</v>
      </c>
      <c r="W1197" s="2">
        <f t="shared" si="150"/>
        <v>72.965217809418533</v>
      </c>
      <c r="X1197" s="2">
        <f t="shared" si="146"/>
        <v>150.9240958874681</v>
      </c>
      <c r="Y1197" s="2">
        <f t="shared" si="153"/>
        <v>224599.94251778527</v>
      </c>
      <c r="Z1197" s="2">
        <f t="shared" si="152"/>
        <v>215.96148319017814</v>
      </c>
      <c r="AB1197" s="4">
        <f t="shared" si="147"/>
        <v>11229.997125889264</v>
      </c>
      <c r="AC1197" s="4">
        <f t="shared" si="148"/>
        <v>935.83309382410528</v>
      </c>
    </row>
    <row r="1198" spans="15:29" x14ac:dyDescent="0.2">
      <c r="O1198" s="5"/>
      <c r="T1198" s="1">
        <v>1196</v>
      </c>
      <c r="U1198" s="2">
        <f t="shared" si="149"/>
        <v>223.88931369688663</v>
      </c>
      <c r="V1198" s="2">
        <f t="shared" si="151"/>
        <v>192685.56791492796</v>
      </c>
      <c r="W1198" s="2">
        <f t="shared" si="150"/>
        <v>72.965217809418533</v>
      </c>
      <c r="X1198" s="2">
        <f t="shared" si="146"/>
        <v>150.9240958874681</v>
      </c>
      <c r="Y1198" s="2">
        <f t="shared" si="153"/>
        <v>224966.82809686291</v>
      </c>
      <c r="Z1198" s="2">
        <f t="shared" si="152"/>
        <v>216.31425778544511</v>
      </c>
      <c r="AB1198" s="4">
        <f t="shared" si="147"/>
        <v>11248.341404843146</v>
      </c>
      <c r="AC1198" s="4">
        <f t="shared" si="148"/>
        <v>937.36178373692883</v>
      </c>
    </row>
    <row r="1199" spans="15:29" x14ac:dyDescent="0.2">
      <c r="O1199" s="6">
        <f>SUM(O1147*$O$7)+O1147</f>
        <v>96705.73904520362</v>
      </c>
      <c r="P1199" s="4">
        <f>SUM(O1199*0.124)</f>
        <v>11991.511641605248</v>
      </c>
      <c r="Q1199" s="4">
        <f>SUM(P1199*AD24)</f>
        <v>10497.269822301072</v>
      </c>
      <c r="R1199" s="8">
        <f>SUM(P1199-Q1199)</f>
        <v>1494.2418193041758</v>
      </c>
      <c r="S1199" s="8"/>
      <c r="T1199" s="1">
        <v>1197</v>
      </c>
      <c r="U1199" s="2">
        <f>SUM(O1199*0.124)/52</f>
        <v>230.60599310779324</v>
      </c>
      <c r="V1199" s="2">
        <f t="shared" si="151"/>
        <v>192916.17390803577</v>
      </c>
      <c r="W1199" s="2">
        <f t="shared" si="150"/>
        <v>75.154174343701101</v>
      </c>
      <c r="X1199" s="2">
        <f t="shared" si="146"/>
        <v>155.45181876409214</v>
      </c>
      <c r="Y1199" s="2">
        <f t="shared" si="153"/>
        <v>225338.59417341245</v>
      </c>
      <c r="Z1199" s="2">
        <f t="shared" si="152"/>
        <v>216.67172516674276</v>
      </c>
      <c r="AB1199" s="4">
        <f t="shared" si="147"/>
        <v>11266.929708670623</v>
      </c>
      <c r="AC1199" s="4">
        <f t="shared" si="148"/>
        <v>938.91080905588524</v>
      </c>
    </row>
    <row r="1200" spans="15:29" x14ac:dyDescent="0.2">
      <c r="T1200" s="1">
        <v>1198</v>
      </c>
      <c r="U1200" s="2">
        <f t="shared" si="149"/>
        <v>230.60599310779324</v>
      </c>
      <c r="V1200" s="2">
        <f t="shared" si="151"/>
        <v>193146.77990114357</v>
      </c>
      <c r="W1200" s="2">
        <f t="shared" si="150"/>
        <v>75.154174343701101</v>
      </c>
      <c r="X1200" s="2">
        <f t="shared" si="146"/>
        <v>155.45181876409214</v>
      </c>
      <c r="Y1200" s="2">
        <f t="shared" si="153"/>
        <v>225710.71771734327</v>
      </c>
      <c r="Z1200" s="2">
        <f t="shared" si="152"/>
        <v>217.02953626667625</v>
      </c>
      <c r="AB1200" s="4">
        <f t="shared" si="147"/>
        <v>11285.535885867164</v>
      </c>
      <c r="AC1200" s="4">
        <f t="shared" si="148"/>
        <v>940.46132382226369</v>
      </c>
    </row>
    <row r="1201" spans="15:29" x14ac:dyDescent="0.2">
      <c r="T1201" s="1">
        <v>1199</v>
      </c>
      <c r="U1201" s="2">
        <f t="shared" si="149"/>
        <v>230.60599310779324</v>
      </c>
      <c r="V1201" s="2">
        <f t="shared" si="151"/>
        <v>193377.38589425138</v>
      </c>
      <c r="W1201" s="2">
        <f t="shared" si="150"/>
        <v>75.154174343701101</v>
      </c>
      <c r="X1201" s="2">
        <f t="shared" si="146"/>
        <v>155.45181876409214</v>
      </c>
      <c r="Y1201" s="2">
        <f t="shared" si="153"/>
        <v>226083.19907237403</v>
      </c>
      <c r="Z1201" s="2">
        <f t="shared" si="152"/>
        <v>217.38769141574429</v>
      </c>
      <c r="AB1201" s="4">
        <f t="shared" si="147"/>
        <v>11304.159953618702</v>
      </c>
      <c r="AC1201" s="4">
        <f t="shared" si="148"/>
        <v>942.01332946822515</v>
      </c>
    </row>
    <row r="1202" spans="15:29" x14ac:dyDescent="0.2">
      <c r="T1202" s="1">
        <v>1200</v>
      </c>
      <c r="U1202" s="2">
        <f t="shared" si="149"/>
        <v>230.60599310779324</v>
      </c>
      <c r="V1202" s="2">
        <f t="shared" si="151"/>
        <v>193607.99188735918</v>
      </c>
      <c r="W1202" s="2">
        <f t="shared" si="150"/>
        <v>75.154174343701101</v>
      </c>
      <c r="X1202" s="2">
        <f t="shared" si="146"/>
        <v>155.45181876409214</v>
      </c>
      <c r="Y1202" s="2">
        <f t="shared" si="153"/>
        <v>226456.03858255385</v>
      </c>
      <c r="Z1202" s="2">
        <f t="shared" si="152"/>
        <v>217.74619094476336</v>
      </c>
      <c r="AB1202" s="4">
        <f t="shared" si="147"/>
        <v>11322.801929127694</v>
      </c>
      <c r="AC1202" s="4">
        <f t="shared" si="148"/>
        <v>943.56682742730789</v>
      </c>
    </row>
    <row r="1203" spans="15:29" x14ac:dyDescent="0.2">
      <c r="T1203" s="1">
        <v>1201</v>
      </c>
      <c r="U1203" s="2">
        <f t="shared" si="149"/>
        <v>230.60599310779324</v>
      </c>
      <c r="V1203" s="2">
        <f t="shared" si="151"/>
        <v>193838.59788046699</v>
      </c>
      <c r="W1203" s="2">
        <f t="shared" si="150"/>
        <v>75.154174343701101</v>
      </c>
      <c r="X1203" s="2">
        <f t="shared" si="146"/>
        <v>155.45181876409214</v>
      </c>
      <c r="Y1203" s="2">
        <f t="shared" si="153"/>
        <v>226829.23659226272</v>
      </c>
      <c r="Z1203" s="2">
        <f t="shared" si="152"/>
        <v>218.10503518486803</v>
      </c>
      <c r="AB1203" s="4">
        <f t="shared" si="147"/>
        <v>11341.461829613138</v>
      </c>
      <c r="AC1203" s="4">
        <f t="shared" si="148"/>
        <v>945.12181913442816</v>
      </c>
    </row>
    <row r="1204" spans="15:29" x14ac:dyDescent="0.2">
      <c r="T1204" s="1">
        <v>1202</v>
      </c>
      <c r="U1204" s="2">
        <f t="shared" si="149"/>
        <v>230.60599310779324</v>
      </c>
      <c r="V1204" s="2">
        <f t="shared" si="151"/>
        <v>194069.20387357479</v>
      </c>
      <c r="W1204" s="2">
        <f t="shared" si="150"/>
        <v>75.154174343701101</v>
      </c>
      <c r="X1204" s="2">
        <f t="shared" si="146"/>
        <v>155.45181876409214</v>
      </c>
      <c r="Y1204" s="2">
        <f t="shared" si="153"/>
        <v>227202.79344621167</v>
      </c>
      <c r="Z1204" s="2">
        <f t="shared" si="152"/>
        <v>218.46422446751123</v>
      </c>
      <c r="AB1204" s="4">
        <f t="shared" si="147"/>
        <v>11360.139672310585</v>
      </c>
      <c r="AC1204" s="4">
        <f t="shared" si="148"/>
        <v>946.67830602588208</v>
      </c>
    </row>
    <row r="1205" spans="15:29" x14ac:dyDescent="0.2">
      <c r="T1205" s="1">
        <v>1203</v>
      </c>
      <c r="U1205" s="2">
        <f t="shared" si="149"/>
        <v>230.60599310779324</v>
      </c>
      <c r="V1205" s="2">
        <f t="shared" si="151"/>
        <v>194299.8098666826</v>
      </c>
      <c r="W1205" s="2">
        <f t="shared" si="150"/>
        <v>75.154174343701101</v>
      </c>
      <c r="X1205" s="2">
        <f t="shared" si="146"/>
        <v>155.45181876409214</v>
      </c>
      <c r="Y1205" s="2">
        <f t="shared" si="153"/>
        <v>227576.70948944328</v>
      </c>
      <c r="Z1205" s="2">
        <f t="shared" si="152"/>
        <v>218.82375912446471</v>
      </c>
      <c r="AB1205" s="4">
        <f t="shared" si="147"/>
        <v>11378.835474472166</v>
      </c>
      <c r="AC1205" s="4">
        <f t="shared" si="148"/>
        <v>948.23628953934713</v>
      </c>
    </row>
    <row r="1206" spans="15:29" x14ac:dyDescent="0.2">
      <c r="O1206" s="5"/>
      <c r="T1206" s="1">
        <v>1204</v>
      </c>
      <c r="U1206" s="2">
        <f t="shared" si="149"/>
        <v>230.60599310779324</v>
      </c>
      <c r="V1206" s="2">
        <f t="shared" si="151"/>
        <v>194530.4158597904</v>
      </c>
      <c r="W1206" s="2">
        <f t="shared" si="150"/>
        <v>75.154174343701101</v>
      </c>
      <c r="X1206" s="2">
        <f t="shared" si="146"/>
        <v>155.45181876409214</v>
      </c>
      <c r="Y1206" s="2">
        <f t="shared" si="153"/>
        <v>227950.98506733184</v>
      </c>
      <c r="Z1206" s="2">
        <f t="shared" si="152"/>
        <v>219.18363948781911</v>
      </c>
      <c r="AB1206" s="4">
        <f t="shared" si="147"/>
        <v>11397.549253366593</v>
      </c>
      <c r="AC1206" s="4">
        <f t="shared" si="148"/>
        <v>949.79577111388278</v>
      </c>
    </row>
    <row r="1207" spans="15:29" x14ac:dyDescent="0.2">
      <c r="O1207" s="5"/>
      <c r="T1207" s="1">
        <v>1205</v>
      </c>
      <c r="U1207" s="2">
        <f t="shared" si="149"/>
        <v>230.60599310779324</v>
      </c>
      <c r="V1207" s="2">
        <f t="shared" si="151"/>
        <v>194761.02185289821</v>
      </c>
      <c r="W1207" s="2">
        <f t="shared" si="150"/>
        <v>75.154174343701101</v>
      </c>
      <c r="X1207" s="2">
        <f t="shared" ref="X1207:X1270" si="154">SUM(U1207*$AD$3)</f>
        <v>155.45181876409214</v>
      </c>
      <c r="Y1207" s="2">
        <f t="shared" si="153"/>
        <v>228325.62052558374</v>
      </c>
      <c r="Z1207" s="2">
        <f t="shared" si="152"/>
        <v>219.54386588998437</v>
      </c>
      <c r="AB1207" s="4">
        <f t="shared" si="147"/>
        <v>11416.281026279188</v>
      </c>
      <c r="AC1207" s="4">
        <f t="shared" si="148"/>
        <v>951.35675218993231</v>
      </c>
    </row>
    <row r="1208" spans="15:29" x14ac:dyDescent="0.2">
      <c r="T1208" s="1">
        <v>1206</v>
      </c>
      <c r="U1208" s="2">
        <f t="shared" si="149"/>
        <v>230.60599310779324</v>
      </c>
      <c r="V1208" s="2">
        <f t="shared" si="151"/>
        <v>194991.62784600601</v>
      </c>
      <c r="W1208" s="2">
        <f t="shared" si="150"/>
        <v>75.154174343701101</v>
      </c>
      <c r="X1208" s="2">
        <f t="shared" si="154"/>
        <v>155.45181876409214</v>
      </c>
      <c r="Y1208" s="2">
        <f t="shared" si="153"/>
        <v>228700.61621023781</v>
      </c>
      <c r="Z1208" s="2">
        <f t="shared" si="152"/>
        <v>219.9044386636902</v>
      </c>
      <c r="AB1208" s="4">
        <f t="shared" ref="AB1208:AB1271" si="155">SUM(Z1208*52)</f>
        <v>11435.030810511891</v>
      </c>
      <c r="AC1208" s="4">
        <f t="shared" ref="AC1208:AC1271" si="156">SUM(AB1208/12)</f>
        <v>952.91923420932426</v>
      </c>
    </row>
    <row r="1209" spans="15:29" x14ac:dyDescent="0.2">
      <c r="T1209" s="1">
        <v>1207</v>
      </c>
      <c r="U1209" s="2">
        <f t="shared" si="149"/>
        <v>230.60599310779324</v>
      </c>
      <c r="V1209" s="2">
        <f t="shared" si="151"/>
        <v>195222.23383911382</v>
      </c>
      <c r="W1209" s="2">
        <f t="shared" si="150"/>
        <v>75.154174343701101</v>
      </c>
      <c r="X1209" s="2">
        <f t="shared" si="154"/>
        <v>155.45181876409214</v>
      </c>
      <c r="Y1209" s="2">
        <f t="shared" si="153"/>
        <v>229075.97246766559</v>
      </c>
      <c r="Z1209" s="2">
        <f t="shared" si="152"/>
        <v>220.26535814198616</v>
      </c>
      <c r="AB1209" s="4">
        <f t="shared" si="155"/>
        <v>11453.79862338328</v>
      </c>
      <c r="AC1209" s="4">
        <f t="shared" si="156"/>
        <v>954.48321861527336</v>
      </c>
    </row>
    <row r="1210" spans="15:29" x14ac:dyDescent="0.2">
      <c r="T1210" s="1">
        <v>1208</v>
      </c>
      <c r="U1210" s="2">
        <f t="shared" si="149"/>
        <v>230.60599310779324</v>
      </c>
      <c r="V1210" s="2">
        <f t="shared" si="151"/>
        <v>195452.83983222162</v>
      </c>
      <c r="W1210" s="2">
        <f t="shared" si="150"/>
        <v>75.154174343701101</v>
      </c>
      <c r="X1210" s="2">
        <f t="shared" si="154"/>
        <v>155.45181876409214</v>
      </c>
      <c r="Y1210" s="2">
        <f t="shared" si="153"/>
        <v>229451.68964457166</v>
      </c>
      <c r="Z1210" s="2">
        <f t="shared" si="152"/>
        <v>220.62662465824198</v>
      </c>
      <c r="AB1210" s="4">
        <f t="shared" si="155"/>
        <v>11472.584482228584</v>
      </c>
      <c r="AC1210" s="4">
        <f t="shared" si="156"/>
        <v>956.048706852382</v>
      </c>
    </row>
    <row r="1211" spans="15:29" x14ac:dyDescent="0.2">
      <c r="T1211" s="1">
        <v>1209</v>
      </c>
      <c r="U1211" s="2">
        <f t="shared" si="149"/>
        <v>230.60599310779324</v>
      </c>
      <c r="V1211" s="2">
        <f t="shared" si="151"/>
        <v>195683.44582532943</v>
      </c>
      <c r="W1211" s="2">
        <f t="shared" si="150"/>
        <v>75.154174343701101</v>
      </c>
      <c r="X1211" s="2">
        <f t="shared" si="154"/>
        <v>155.45181876409214</v>
      </c>
      <c r="Y1211" s="2">
        <f t="shared" si="153"/>
        <v>229827.76808799399</v>
      </c>
      <c r="Z1211" s="2">
        <f t="shared" si="152"/>
        <v>220.9882385461481</v>
      </c>
      <c r="AB1211" s="4">
        <f t="shared" si="155"/>
        <v>11491.3884043997</v>
      </c>
      <c r="AC1211" s="4">
        <f t="shared" si="156"/>
        <v>957.6157003666417</v>
      </c>
    </row>
    <row r="1212" spans="15:29" x14ac:dyDescent="0.2">
      <c r="T1212" s="1">
        <v>1210</v>
      </c>
      <c r="U1212" s="2">
        <f t="shared" si="149"/>
        <v>230.60599310779324</v>
      </c>
      <c r="V1212" s="2">
        <f t="shared" si="151"/>
        <v>195914.05181843723</v>
      </c>
      <c r="W1212" s="2">
        <f t="shared" si="150"/>
        <v>75.154174343701101</v>
      </c>
      <c r="X1212" s="2">
        <f t="shared" si="154"/>
        <v>155.45181876409214</v>
      </c>
      <c r="Y1212" s="2">
        <f t="shared" si="153"/>
        <v>230204.20814530423</v>
      </c>
      <c r="Z1212" s="2">
        <f t="shared" si="152"/>
        <v>221.35020013971564</v>
      </c>
      <c r="AB1212" s="4">
        <f t="shared" si="155"/>
        <v>11510.210407265213</v>
      </c>
      <c r="AC1212" s="4">
        <f t="shared" si="156"/>
        <v>959.1842006054344</v>
      </c>
    </row>
    <row r="1213" spans="15:29" x14ac:dyDescent="0.2">
      <c r="T1213" s="1">
        <v>1211</v>
      </c>
      <c r="U1213" s="2">
        <f t="shared" si="149"/>
        <v>230.60599310779324</v>
      </c>
      <c r="V1213" s="2">
        <f t="shared" si="151"/>
        <v>196144.65781154504</v>
      </c>
      <c r="W1213" s="2">
        <f t="shared" si="150"/>
        <v>75.154174343701101</v>
      </c>
      <c r="X1213" s="2">
        <f t="shared" si="154"/>
        <v>155.45181876409214</v>
      </c>
      <c r="Y1213" s="2">
        <f t="shared" si="153"/>
        <v>230581.01016420804</v>
      </c>
      <c r="Z1213" s="2">
        <f t="shared" si="152"/>
        <v>221.71250977327696</v>
      </c>
      <c r="AB1213" s="4">
        <f t="shared" si="155"/>
        <v>11529.050508210403</v>
      </c>
      <c r="AC1213" s="4">
        <f t="shared" si="156"/>
        <v>960.75420901753353</v>
      </c>
    </row>
    <row r="1214" spans="15:29" x14ac:dyDescent="0.2">
      <c r="T1214" s="1">
        <v>1212</v>
      </c>
      <c r="U1214" s="2">
        <f t="shared" si="149"/>
        <v>230.60599310779324</v>
      </c>
      <c r="V1214" s="2">
        <f t="shared" si="151"/>
        <v>196375.26380465284</v>
      </c>
      <c r="W1214" s="2">
        <f t="shared" si="150"/>
        <v>75.154174343701101</v>
      </c>
      <c r="X1214" s="2">
        <f t="shared" si="154"/>
        <v>155.45181876409214</v>
      </c>
      <c r="Y1214" s="2">
        <f t="shared" si="153"/>
        <v>230958.1744927454</v>
      </c>
      <c r="Z1214" s="2">
        <f t="shared" si="152"/>
        <v>222.07516778148599</v>
      </c>
      <c r="AB1214" s="4">
        <f t="shared" si="155"/>
        <v>11547.908724637271</v>
      </c>
      <c r="AC1214" s="4">
        <f t="shared" si="156"/>
        <v>962.32572705310588</v>
      </c>
    </row>
    <row r="1215" spans="15:29" x14ac:dyDescent="0.2">
      <c r="T1215" s="1">
        <v>1213</v>
      </c>
      <c r="U1215" s="2">
        <f t="shared" si="149"/>
        <v>230.60599310779324</v>
      </c>
      <c r="V1215" s="2">
        <f t="shared" si="151"/>
        <v>196605.86979776065</v>
      </c>
      <c r="W1215" s="2">
        <f t="shared" si="150"/>
        <v>75.154174343701101</v>
      </c>
      <c r="X1215" s="2">
        <f t="shared" si="154"/>
        <v>155.45181876409214</v>
      </c>
      <c r="Y1215" s="2">
        <f t="shared" si="153"/>
        <v>231335.70147929099</v>
      </c>
      <c r="Z1215" s="2">
        <f t="shared" si="152"/>
        <v>222.43817449931828</v>
      </c>
      <c r="AB1215" s="4">
        <f t="shared" si="155"/>
        <v>11566.785073964551</v>
      </c>
      <c r="AC1215" s="4">
        <f t="shared" si="156"/>
        <v>963.89875616371262</v>
      </c>
    </row>
    <row r="1216" spans="15:29" x14ac:dyDescent="0.2">
      <c r="T1216" s="1">
        <v>1214</v>
      </c>
      <c r="U1216" s="2">
        <f t="shared" si="149"/>
        <v>230.60599310779324</v>
      </c>
      <c r="V1216" s="2">
        <f t="shared" si="151"/>
        <v>196836.47579086846</v>
      </c>
      <c r="W1216" s="2">
        <f t="shared" si="150"/>
        <v>75.154174343701101</v>
      </c>
      <c r="X1216" s="2">
        <f t="shared" si="154"/>
        <v>155.45181876409214</v>
      </c>
      <c r="Y1216" s="2">
        <f t="shared" si="153"/>
        <v>231713.5914725544</v>
      </c>
      <c r="Z1216" s="2">
        <f t="shared" si="152"/>
        <v>222.80153026207154</v>
      </c>
      <c r="AB1216" s="4">
        <f t="shared" si="155"/>
        <v>11585.67957362772</v>
      </c>
      <c r="AC1216" s="4">
        <f t="shared" si="156"/>
        <v>965.47329780230996</v>
      </c>
    </row>
    <row r="1217" spans="15:29" x14ac:dyDescent="0.2">
      <c r="T1217" s="1">
        <v>1215</v>
      </c>
      <c r="U1217" s="2">
        <f t="shared" si="149"/>
        <v>230.60599310779324</v>
      </c>
      <c r="V1217" s="2">
        <f t="shared" si="151"/>
        <v>197067.08178397626</v>
      </c>
      <c r="W1217" s="2">
        <f t="shared" si="150"/>
        <v>75.154174343701101</v>
      </c>
      <c r="X1217" s="2">
        <f t="shared" si="154"/>
        <v>155.45181876409214</v>
      </c>
      <c r="Y1217" s="2">
        <f t="shared" si="153"/>
        <v>232091.84482158057</v>
      </c>
      <c r="Z1217" s="2">
        <f t="shared" si="152"/>
        <v>223.16523540536596</v>
      </c>
      <c r="AB1217" s="4">
        <f t="shared" si="155"/>
        <v>11604.59224107903</v>
      </c>
      <c r="AC1217" s="4">
        <f t="shared" si="156"/>
        <v>967.04935342325246</v>
      </c>
    </row>
    <row r="1218" spans="15:29" x14ac:dyDescent="0.2">
      <c r="T1218" s="1">
        <v>1216</v>
      </c>
      <c r="U1218" s="2">
        <f t="shared" si="149"/>
        <v>230.60599310779324</v>
      </c>
      <c r="V1218" s="2">
        <f t="shared" si="151"/>
        <v>197297.68777708407</v>
      </c>
      <c r="W1218" s="2">
        <f t="shared" si="150"/>
        <v>75.154174343701101</v>
      </c>
      <c r="X1218" s="2">
        <f t="shared" si="154"/>
        <v>155.45181876409214</v>
      </c>
      <c r="Y1218" s="2">
        <f t="shared" si="153"/>
        <v>232470.46187575004</v>
      </c>
      <c r="Z1218" s="2">
        <f t="shared" si="152"/>
        <v>223.52929026514428</v>
      </c>
      <c r="AB1218" s="4">
        <f t="shared" si="155"/>
        <v>11623.523093787502</v>
      </c>
      <c r="AC1218" s="4">
        <f t="shared" si="156"/>
        <v>968.62692448229188</v>
      </c>
    </row>
    <row r="1219" spans="15:29" x14ac:dyDescent="0.2">
      <c r="O1219" s="5"/>
      <c r="T1219" s="1">
        <v>1217</v>
      </c>
      <c r="U1219" s="2">
        <f t="shared" si="149"/>
        <v>230.60599310779324</v>
      </c>
      <c r="V1219" s="2">
        <f t="shared" si="151"/>
        <v>197528.29377019187</v>
      </c>
      <c r="W1219" s="2">
        <f t="shared" si="150"/>
        <v>75.154174343701101</v>
      </c>
      <c r="X1219" s="2">
        <f t="shared" si="154"/>
        <v>155.45181876409214</v>
      </c>
      <c r="Y1219" s="2">
        <f t="shared" si="153"/>
        <v>232849.44298477928</v>
      </c>
      <c r="Z1219" s="2">
        <f t="shared" si="152"/>
        <v>223.89369517767241</v>
      </c>
      <c r="AB1219" s="4">
        <f t="shared" si="155"/>
        <v>11642.472149238965</v>
      </c>
      <c r="AC1219" s="4">
        <f t="shared" si="156"/>
        <v>970.20601243658041</v>
      </c>
    </row>
    <row r="1220" spans="15:29" x14ac:dyDescent="0.2">
      <c r="T1220" s="1">
        <v>1218</v>
      </c>
      <c r="U1220" s="2">
        <f t="shared" ref="U1220:U1283" si="157">SUM(U1219)</f>
        <v>230.60599310779324</v>
      </c>
      <c r="V1220" s="2">
        <f t="shared" si="151"/>
        <v>197758.89976329968</v>
      </c>
      <c r="W1220" s="2">
        <f t="shared" ref="W1220:W1283" si="158">SUM(U1220-X1220)</f>
        <v>75.154174343701101</v>
      </c>
      <c r="X1220" s="2">
        <f t="shared" si="154"/>
        <v>155.45181876409214</v>
      </c>
      <c r="Y1220" s="2">
        <f t="shared" si="153"/>
        <v>233228.78849872106</v>
      </c>
      <c r="Z1220" s="2">
        <f t="shared" si="152"/>
        <v>224.2584504795395</v>
      </c>
      <c r="AB1220" s="4">
        <f t="shared" si="155"/>
        <v>11661.439424936054</v>
      </c>
      <c r="AC1220" s="4">
        <f t="shared" si="156"/>
        <v>971.78661874467116</v>
      </c>
    </row>
    <row r="1221" spans="15:29" x14ac:dyDescent="0.2">
      <c r="T1221" s="1">
        <v>1219</v>
      </c>
      <c r="U1221" s="2">
        <f t="shared" si="157"/>
        <v>230.60599310779324</v>
      </c>
      <c r="V1221" s="2">
        <f t="shared" ref="V1221:V1284" si="159">SUM(U1221+V1220)</f>
        <v>197989.50575640748</v>
      </c>
      <c r="W1221" s="2">
        <f t="shared" si="158"/>
        <v>75.154174343701101</v>
      </c>
      <c r="X1221" s="2">
        <f t="shared" si="154"/>
        <v>155.45181876409214</v>
      </c>
      <c r="Y1221" s="2">
        <f t="shared" si="153"/>
        <v>233608.49876796469</v>
      </c>
      <c r="Z1221" s="2">
        <f t="shared" ref="Z1221:Z1284" si="160">SUM(Y1221*$Z$2)/52</f>
        <v>224.62355650765838</v>
      </c>
      <c r="AB1221" s="4">
        <f t="shared" si="155"/>
        <v>11680.424938398235</v>
      </c>
      <c r="AC1221" s="4">
        <f t="shared" si="156"/>
        <v>973.36874486651959</v>
      </c>
    </row>
    <row r="1222" spans="15:29" x14ac:dyDescent="0.2">
      <c r="T1222" s="1">
        <v>1220</v>
      </c>
      <c r="U1222" s="2">
        <f t="shared" si="157"/>
        <v>230.60599310779324</v>
      </c>
      <c r="V1222" s="2">
        <f t="shared" si="159"/>
        <v>198220.11174951529</v>
      </c>
      <c r="W1222" s="2">
        <f t="shared" si="158"/>
        <v>75.154174343701101</v>
      </c>
      <c r="X1222" s="2">
        <f t="shared" si="154"/>
        <v>155.45181876409214</v>
      </c>
      <c r="Y1222" s="2">
        <f t="shared" ref="Y1222:Y1285" si="161">SUM(X1222+Y1221+Z1221)</f>
        <v>233988.57414323644</v>
      </c>
      <c r="Z1222" s="2">
        <f t="shared" si="160"/>
        <v>224.98901359926583</v>
      </c>
      <c r="AB1222" s="4">
        <f t="shared" si="155"/>
        <v>11699.428707161824</v>
      </c>
      <c r="AC1222" s="4">
        <f t="shared" si="156"/>
        <v>974.95239226348531</v>
      </c>
    </row>
    <row r="1223" spans="15:29" x14ac:dyDescent="0.2">
      <c r="T1223" s="1">
        <v>1221</v>
      </c>
      <c r="U1223" s="2">
        <f t="shared" si="157"/>
        <v>230.60599310779324</v>
      </c>
      <c r="V1223" s="2">
        <f t="shared" si="159"/>
        <v>198450.71774262309</v>
      </c>
      <c r="W1223" s="2">
        <f t="shared" si="158"/>
        <v>75.154174343701101</v>
      </c>
      <c r="X1223" s="2">
        <f t="shared" si="154"/>
        <v>155.45181876409214</v>
      </c>
      <c r="Y1223" s="2">
        <f t="shared" si="161"/>
        <v>234369.0149755998</v>
      </c>
      <c r="Z1223" s="2">
        <f t="shared" si="160"/>
        <v>225.3548220919229</v>
      </c>
      <c r="AB1223" s="4">
        <f t="shared" si="155"/>
        <v>11718.450748779991</v>
      </c>
      <c r="AC1223" s="4">
        <f t="shared" si="156"/>
        <v>976.53756239833262</v>
      </c>
    </row>
    <row r="1224" spans="15:29" x14ac:dyDescent="0.2">
      <c r="T1224" s="1">
        <v>1222</v>
      </c>
      <c r="U1224" s="2">
        <f t="shared" si="157"/>
        <v>230.60599310779324</v>
      </c>
      <c r="V1224" s="2">
        <f t="shared" si="159"/>
        <v>198681.3237357309</v>
      </c>
      <c r="W1224" s="2">
        <f t="shared" si="158"/>
        <v>75.154174343701101</v>
      </c>
      <c r="X1224" s="2">
        <f t="shared" si="154"/>
        <v>155.45181876409214</v>
      </c>
      <c r="Y1224" s="2">
        <f t="shared" si="161"/>
        <v>234749.82161645583</v>
      </c>
      <c r="Z1224" s="2">
        <f t="shared" si="160"/>
        <v>225.72098232351524</v>
      </c>
      <c r="AB1224" s="4">
        <f t="shared" si="155"/>
        <v>11737.491080822792</v>
      </c>
      <c r="AC1224" s="4">
        <f t="shared" si="156"/>
        <v>978.12425673523273</v>
      </c>
    </row>
    <row r="1225" spans="15:29" x14ac:dyDescent="0.2">
      <c r="T1225" s="1">
        <v>1223</v>
      </c>
      <c r="U1225" s="2">
        <f t="shared" si="157"/>
        <v>230.60599310779324</v>
      </c>
      <c r="V1225" s="2">
        <f t="shared" si="159"/>
        <v>198911.9297288387</v>
      </c>
      <c r="W1225" s="2">
        <f t="shared" si="158"/>
        <v>75.154174343701101</v>
      </c>
      <c r="X1225" s="2">
        <f t="shared" si="154"/>
        <v>155.45181876409214</v>
      </c>
      <c r="Y1225" s="2">
        <f t="shared" si="161"/>
        <v>235130.99441754344</v>
      </c>
      <c r="Z1225" s="2">
        <f t="shared" si="160"/>
        <v>226.08749463225331</v>
      </c>
      <c r="AB1225" s="4">
        <f t="shared" si="155"/>
        <v>11756.549720877172</v>
      </c>
      <c r="AC1225" s="4">
        <f t="shared" si="156"/>
        <v>979.71247673976438</v>
      </c>
    </row>
    <row r="1226" spans="15:29" x14ac:dyDescent="0.2">
      <c r="T1226" s="1">
        <v>1224</v>
      </c>
      <c r="U1226" s="2">
        <f t="shared" si="157"/>
        <v>230.60599310779324</v>
      </c>
      <c r="V1226" s="2">
        <f t="shared" si="159"/>
        <v>199142.53572194651</v>
      </c>
      <c r="W1226" s="2">
        <f t="shared" si="158"/>
        <v>75.154174343701101</v>
      </c>
      <c r="X1226" s="2">
        <f t="shared" si="154"/>
        <v>155.45181876409214</v>
      </c>
      <c r="Y1226" s="2">
        <f t="shared" si="161"/>
        <v>235512.53373093979</v>
      </c>
      <c r="Z1226" s="2">
        <f t="shared" si="160"/>
        <v>226.45435935667288</v>
      </c>
      <c r="AB1226" s="4">
        <f t="shared" si="155"/>
        <v>11775.62668654699</v>
      </c>
      <c r="AC1226" s="4">
        <f t="shared" si="156"/>
        <v>981.30222387891581</v>
      </c>
    </row>
    <row r="1227" spans="15:29" x14ac:dyDescent="0.2">
      <c r="T1227" s="1">
        <v>1225</v>
      </c>
      <c r="U1227" s="2">
        <f t="shared" si="157"/>
        <v>230.60599310779324</v>
      </c>
      <c r="V1227" s="2">
        <f t="shared" si="159"/>
        <v>199373.14171505431</v>
      </c>
      <c r="W1227" s="2">
        <f t="shared" si="158"/>
        <v>75.154174343701101</v>
      </c>
      <c r="X1227" s="2">
        <f t="shared" si="154"/>
        <v>155.45181876409214</v>
      </c>
      <c r="Y1227" s="2">
        <f t="shared" si="161"/>
        <v>235894.43990906054</v>
      </c>
      <c r="Z1227" s="2">
        <f t="shared" si="160"/>
        <v>226.82157683563517</v>
      </c>
      <c r="AB1227" s="4">
        <f t="shared" si="155"/>
        <v>11794.721995453028</v>
      </c>
      <c r="AC1227" s="4">
        <f t="shared" si="156"/>
        <v>982.89349962108565</v>
      </c>
    </row>
    <row r="1228" spans="15:29" x14ac:dyDescent="0.2">
      <c r="T1228" s="1">
        <v>1226</v>
      </c>
      <c r="U1228" s="2">
        <f t="shared" si="157"/>
        <v>230.60599310779324</v>
      </c>
      <c r="V1228" s="2">
        <f t="shared" si="159"/>
        <v>199603.74770816212</v>
      </c>
      <c r="W1228" s="2">
        <f t="shared" si="158"/>
        <v>75.154174343701101</v>
      </c>
      <c r="X1228" s="2">
        <f t="shared" si="154"/>
        <v>155.45181876409214</v>
      </c>
      <c r="Y1228" s="2">
        <f t="shared" si="161"/>
        <v>236276.71330466028</v>
      </c>
      <c r="Z1228" s="2">
        <f t="shared" si="160"/>
        <v>227.18914740832722</v>
      </c>
      <c r="AB1228" s="4">
        <f t="shared" si="155"/>
        <v>11813.835665233015</v>
      </c>
      <c r="AC1228" s="4">
        <f t="shared" si="156"/>
        <v>984.48630543608454</v>
      </c>
    </row>
    <row r="1229" spans="15:29" x14ac:dyDescent="0.2">
      <c r="T1229" s="1">
        <v>1227</v>
      </c>
      <c r="U1229" s="2">
        <f t="shared" si="157"/>
        <v>230.60599310779324</v>
      </c>
      <c r="V1229" s="2">
        <f t="shared" si="159"/>
        <v>199834.35370126992</v>
      </c>
      <c r="W1229" s="2">
        <f t="shared" si="158"/>
        <v>75.154174343701101</v>
      </c>
      <c r="X1229" s="2">
        <f t="shared" si="154"/>
        <v>155.45181876409214</v>
      </c>
      <c r="Y1229" s="2">
        <f t="shared" si="161"/>
        <v>236659.3542708327</v>
      </c>
      <c r="Z1229" s="2">
        <f t="shared" si="160"/>
        <v>227.55707141426223</v>
      </c>
      <c r="AB1229" s="4">
        <f t="shared" si="155"/>
        <v>11832.967713541635</v>
      </c>
      <c r="AC1229" s="4">
        <f t="shared" si="156"/>
        <v>986.08064279513621</v>
      </c>
    </row>
    <row r="1230" spans="15:29" x14ac:dyDescent="0.2">
      <c r="T1230" s="1">
        <v>1228</v>
      </c>
      <c r="U1230" s="2">
        <f t="shared" si="157"/>
        <v>230.60599310779324</v>
      </c>
      <c r="V1230" s="2">
        <f t="shared" si="159"/>
        <v>200064.95969437773</v>
      </c>
      <c r="W1230" s="2">
        <f t="shared" si="158"/>
        <v>75.154174343701101</v>
      </c>
      <c r="X1230" s="2">
        <f t="shared" si="154"/>
        <v>155.45181876409214</v>
      </c>
      <c r="Y1230" s="2">
        <f t="shared" si="161"/>
        <v>237042.36316101105</v>
      </c>
      <c r="Z1230" s="2">
        <f t="shared" si="160"/>
        <v>227.92534919327986</v>
      </c>
      <c r="AB1230" s="4">
        <f t="shared" si="155"/>
        <v>11852.118158050553</v>
      </c>
      <c r="AC1230" s="4">
        <f t="shared" si="156"/>
        <v>987.67651317087939</v>
      </c>
    </row>
    <row r="1231" spans="15:29" x14ac:dyDescent="0.2">
      <c r="O1231" s="5"/>
      <c r="T1231" s="1">
        <v>1229</v>
      </c>
      <c r="U1231" s="2">
        <f t="shared" si="157"/>
        <v>230.60599310779324</v>
      </c>
      <c r="V1231" s="2">
        <f t="shared" si="159"/>
        <v>200295.56568748553</v>
      </c>
      <c r="W1231" s="2">
        <f t="shared" si="158"/>
        <v>75.154174343701101</v>
      </c>
      <c r="X1231" s="2">
        <f t="shared" si="154"/>
        <v>155.45181876409214</v>
      </c>
      <c r="Y1231" s="2">
        <f t="shared" si="161"/>
        <v>237425.74032896842</v>
      </c>
      <c r="Z1231" s="2">
        <f t="shared" si="160"/>
        <v>228.29398108554656</v>
      </c>
      <c r="AB1231" s="4">
        <f t="shared" si="155"/>
        <v>11871.287016448421</v>
      </c>
      <c r="AC1231" s="4">
        <f t="shared" si="156"/>
        <v>989.27391803736839</v>
      </c>
    </row>
    <row r="1232" spans="15:29" x14ac:dyDescent="0.2">
      <c r="T1232" s="1">
        <v>1230</v>
      </c>
      <c r="U1232" s="2">
        <f t="shared" si="157"/>
        <v>230.60599310779324</v>
      </c>
      <c r="V1232" s="2">
        <f t="shared" si="159"/>
        <v>200526.17168059334</v>
      </c>
      <c r="W1232" s="2">
        <f t="shared" si="158"/>
        <v>75.154174343701101</v>
      </c>
      <c r="X1232" s="2">
        <f t="shared" si="154"/>
        <v>155.45181876409214</v>
      </c>
      <c r="Y1232" s="2">
        <f t="shared" si="161"/>
        <v>237809.48612881807</v>
      </c>
      <c r="Z1232" s="2">
        <f t="shared" si="160"/>
        <v>228.66296743155587</v>
      </c>
      <c r="AB1232" s="4">
        <f t="shared" si="155"/>
        <v>11890.474306440905</v>
      </c>
      <c r="AC1232" s="4">
        <f t="shared" si="156"/>
        <v>990.87285887007545</v>
      </c>
    </row>
    <row r="1233" spans="15:29" x14ac:dyDescent="0.2">
      <c r="T1233" s="1">
        <v>1231</v>
      </c>
      <c r="U1233" s="2">
        <f t="shared" si="157"/>
        <v>230.60599310779324</v>
      </c>
      <c r="V1233" s="2">
        <f t="shared" si="159"/>
        <v>200756.77767370114</v>
      </c>
      <c r="W1233" s="2">
        <f t="shared" si="158"/>
        <v>75.154174343701101</v>
      </c>
      <c r="X1233" s="2">
        <f t="shared" si="154"/>
        <v>155.45181876409214</v>
      </c>
      <c r="Y1233" s="2">
        <f t="shared" si="161"/>
        <v>238193.60091501373</v>
      </c>
      <c r="Z1233" s="2">
        <f t="shared" si="160"/>
        <v>229.03230857212858</v>
      </c>
      <c r="AB1233" s="4">
        <f t="shared" si="155"/>
        <v>11909.680045750687</v>
      </c>
      <c r="AC1233" s="4">
        <f t="shared" si="156"/>
        <v>992.47333714589058</v>
      </c>
    </row>
    <row r="1234" spans="15:29" x14ac:dyDescent="0.2">
      <c r="T1234" s="1">
        <v>1232</v>
      </c>
      <c r="U1234" s="2">
        <f t="shared" si="157"/>
        <v>230.60599310779324</v>
      </c>
      <c r="V1234" s="2">
        <f t="shared" si="159"/>
        <v>200987.38366680895</v>
      </c>
      <c r="W1234" s="2">
        <f t="shared" si="158"/>
        <v>75.154174343701101</v>
      </c>
      <c r="X1234" s="2">
        <f t="shared" si="154"/>
        <v>155.45181876409214</v>
      </c>
      <c r="Y1234" s="2">
        <f t="shared" si="161"/>
        <v>238578.08504234994</v>
      </c>
      <c r="Z1234" s="2">
        <f t="shared" si="160"/>
        <v>229.40200484841341</v>
      </c>
      <c r="AB1234" s="4">
        <f t="shared" si="155"/>
        <v>11928.904252117498</v>
      </c>
      <c r="AC1234" s="4">
        <f t="shared" si="156"/>
        <v>994.07535434312479</v>
      </c>
    </row>
    <row r="1235" spans="15:29" x14ac:dyDescent="0.2">
      <c r="T1235" s="1">
        <v>1233</v>
      </c>
      <c r="U1235" s="2">
        <f t="shared" si="157"/>
        <v>230.60599310779324</v>
      </c>
      <c r="V1235" s="2">
        <f t="shared" si="159"/>
        <v>201217.98965991676</v>
      </c>
      <c r="W1235" s="2">
        <f t="shared" si="158"/>
        <v>75.154174343701101</v>
      </c>
      <c r="X1235" s="2">
        <f t="shared" si="154"/>
        <v>155.45181876409214</v>
      </c>
      <c r="Y1235" s="2">
        <f t="shared" si="161"/>
        <v>238962.93886596244</v>
      </c>
      <c r="Z1235" s="2">
        <f t="shared" si="160"/>
        <v>229.77205660188699</v>
      </c>
      <c r="AB1235" s="4">
        <f t="shared" si="155"/>
        <v>11948.146943298123</v>
      </c>
      <c r="AC1235" s="4">
        <f t="shared" si="156"/>
        <v>995.67891194151025</v>
      </c>
    </row>
    <row r="1236" spans="15:29" x14ac:dyDescent="0.2">
      <c r="T1236" s="1">
        <v>1234</v>
      </c>
      <c r="U1236" s="2">
        <f t="shared" si="157"/>
        <v>230.60599310779324</v>
      </c>
      <c r="V1236" s="2">
        <f t="shared" si="159"/>
        <v>201448.59565302456</v>
      </c>
      <c r="W1236" s="2">
        <f t="shared" si="158"/>
        <v>75.154174343701101</v>
      </c>
      <c r="X1236" s="2">
        <f t="shared" si="154"/>
        <v>155.45181876409214</v>
      </c>
      <c r="Y1236" s="2">
        <f t="shared" si="161"/>
        <v>239348.16274132841</v>
      </c>
      <c r="Z1236" s="2">
        <f t="shared" si="160"/>
        <v>230.14246417435425</v>
      </c>
      <c r="AB1236" s="4">
        <f t="shared" si="155"/>
        <v>11967.408137066421</v>
      </c>
      <c r="AC1236" s="4">
        <f t="shared" si="156"/>
        <v>997.28401142220173</v>
      </c>
    </row>
    <row r="1237" spans="15:29" x14ac:dyDescent="0.2">
      <c r="T1237" s="1">
        <v>1235</v>
      </c>
      <c r="U1237" s="2">
        <f t="shared" si="157"/>
        <v>230.60599310779324</v>
      </c>
      <c r="V1237" s="2">
        <f t="shared" si="159"/>
        <v>201679.20164613237</v>
      </c>
      <c r="W1237" s="2">
        <f t="shared" si="158"/>
        <v>75.154174343701101</v>
      </c>
      <c r="X1237" s="2">
        <f t="shared" si="154"/>
        <v>155.45181876409214</v>
      </c>
      <c r="Y1237" s="2">
        <f t="shared" si="161"/>
        <v>239733.75702426687</v>
      </c>
      <c r="Z1237" s="2">
        <f t="shared" si="160"/>
        <v>230.51322790794893</v>
      </c>
      <c r="AB1237" s="4">
        <f t="shared" si="155"/>
        <v>11986.687851213344</v>
      </c>
      <c r="AC1237" s="4">
        <f t="shared" si="156"/>
        <v>998.8906542677787</v>
      </c>
    </row>
    <row r="1238" spans="15:29" x14ac:dyDescent="0.2">
      <c r="T1238" s="1">
        <v>1236</v>
      </c>
      <c r="U1238" s="2">
        <f t="shared" si="157"/>
        <v>230.60599310779324</v>
      </c>
      <c r="V1238" s="2">
        <f t="shared" si="159"/>
        <v>201909.80763924017</v>
      </c>
      <c r="W1238" s="2">
        <f t="shared" si="158"/>
        <v>75.154174343701101</v>
      </c>
      <c r="X1238" s="2">
        <f t="shared" si="154"/>
        <v>155.45181876409214</v>
      </c>
      <c r="Y1238" s="2">
        <f t="shared" si="161"/>
        <v>240119.72207093891</v>
      </c>
      <c r="Z1238" s="2">
        <f t="shared" si="160"/>
        <v>230.88434814513357</v>
      </c>
      <c r="AB1238" s="4">
        <f t="shared" si="155"/>
        <v>12005.986103546946</v>
      </c>
      <c r="AC1238" s="4">
        <f t="shared" si="156"/>
        <v>1000.4988419622455</v>
      </c>
    </row>
    <row r="1239" spans="15:29" x14ac:dyDescent="0.2">
      <c r="T1239" s="1">
        <v>1237</v>
      </c>
      <c r="U1239" s="2">
        <f t="shared" si="157"/>
        <v>230.60599310779324</v>
      </c>
      <c r="V1239" s="2">
        <f t="shared" si="159"/>
        <v>202140.41363234798</v>
      </c>
      <c r="W1239" s="2">
        <f t="shared" si="158"/>
        <v>75.154174343701101</v>
      </c>
      <c r="X1239" s="2">
        <f t="shared" si="154"/>
        <v>155.45181876409214</v>
      </c>
      <c r="Y1239" s="2">
        <f t="shared" si="161"/>
        <v>240506.05823784813</v>
      </c>
      <c r="Z1239" s="2">
        <f t="shared" si="160"/>
        <v>231.25582522870016</v>
      </c>
      <c r="AB1239" s="4">
        <f t="shared" si="155"/>
        <v>12025.302911892408</v>
      </c>
      <c r="AC1239" s="4">
        <f t="shared" si="156"/>
        <v>1002.1085759910339</v>
      </c>
    </row>
    <row r="1240" spans="15:29" x14ac:dyDescent="0.2">
      <c r="T1240" s="1">
        <v>1238</v>
      </c>
      <c r="U1240" s="2">
        <f t="shared" si="157"/>
        <v>230.60599310779324</v>
      </c>
      <c r="V1240" s="2">
        <f t="shared" si="159"/>
        <v>202371.01962545578</v>
      </c>
      <c r="W1240" s="2">
        <f t="shared" si="158"/>
        <v>75.154174343701101</v>
      </c>
      <c r="X1240" s="2">
        <f t="shared" si="154"/>
        <v>155.45181876409214</v>
      </c>
      <c r="Y1240" s="2">
        <f t="shared" si="161"/>
        <v>240892.76588184093</v>
      </c>
      <c r="Z1240" s="2">
        <f t="shared" si="160"/>
        <v>231.62765950177013</v>
      </c>
      <c r="AB1240" s="4">
        <f t="shared" si="155"/>
        <v>12044.638294092047</v>
      </c>
      <c r="AC1240" s="4">
        <f t="shared" si="156"/>
        <v>1003.7198578410039</v>
      </c>
    </row>
    <row r="1241" spans="15:29" x14ac:dyDescent="0.2">
      <c r="T1241" s="1">
        <v>1239</v>
      </c>
      <c r="U1241" s="2">
        <f t="shared" si="157"/>
        <v>230.60599310779324</v>
      </c>
      <c r="V1241" s="2">
        <f t="shared" si="159"/>
        <v>202601.62561856359</v>
      </c>
      <c r="W1241" s="2">
        <f t="shared" si="158"/>
        <v>75.154174343701101</v>
      </c>
      <c r="X1241" s="2">
        <f t="shared" si="154"/>
        <v>155.45181876409214</v>
      </c>
      <c r="Y1241" s="2">
        <f t="shared" si="161"/>
        <v>241279.84536010679</v>
      </c>
      <c r="Z1241" s="2">
        <f t="shared" si="160"/>
        <v>231.99985130779501</v>
      </c>
      <c r="AB1241" s="4">
        <f t="shared" si="155"/>
        <v>12063.992268005341</v>
      </c>
      <c r="AC1241" s="4">
        <f t="shared" si="156"/>
        <v>1005.332689000445</v>
      </c>
    </row>
    <row r="1242" spans="15:29" x14ac:dyDescent="0.2">
      <c r="T1242" s="1">
        <v>1240</v>
      </c>
      <c r="U1242" s="2">
        <f t="shared" si="157"/>
        <v>230.60599310779324</v>
      </c>
      <c r="V1242" s="2">
        <f t="shared" si="159"/>
        <v>202832.23161167139</v>
      </c>
      <c r="W1242" s="2">
        <f t="shared" si="158"/>
        <v>75.154174343701101</v>
      </c>
      <c r="X1242" s="2">
        <f t="shared" si="154"/>
        <v>155.45181876409214</v>
      </c>
      <c r="Y1242" s="2">
        <f t="shared" si="161"/>
        <v>241667.29703017868</v>
      </c>
      <c r="Z1242" s="2">
        <f t="shared" si="160"/>
        <v>232.37240099055646</v>
      </c>
      <c r="AB1242" s="4">
        <f t="shared" si="155"/>
        <v>12083.364851508935</v>
      </c>
      <c r="AC1242" s="4">
        <f t="shared" si="156"/>
        <v>1006.9470709590779</v>
      </c>
    </row>
    <row r="1243" spans="15:29" x14ac:dyDescent="0.2">
      <c r="O1243" s="5"/>
      <c r="T1243" s="1">
        <v>1241</v>
      </c>
      <c r="U1243" s="2">
        <f t="shared" si="157"/>
        <v>230.60599310779324</v>
      </c>
      <c r="V1243" s="2">
        <f t="shared" si="159"/>
        <v>203062.8376047792</v>
      </c>
      <c r="W1243" s="2">
        <f t="shared" si="158"/>
        <v>75.154174343701101</v>
      </c>
      <c r="X1243" s="2">
        <f t="shared" si="154"/>
        <v>155.45181876409214</v>
      </c>
      <c r="Y1243" s="2">
        <f t="shared" si="161"/>
        <v>242055.12124993335</v>
      </c>
      <c r="Z1243" s="2">
        <f t="shared" si="160"/>
        <v>232.7453088941667</v>
      </c>
      <c r="AB1243" s="4">
        <f t="shared" si="155"/>
        <v>12102.756062496668</v>
      </c>
      <c r="AC1243" s="4">
        <f t="shared" si="156"/>
        <v>1008.5630052080556</v>
      </c>
    </row>
    <row r="1244" spans="15:29" x14ac:dyDescent="0.2">
      <c r="T1244" s="1">
        <v>1242</v>
      </c>
      <c r="U1244" s="2">
        <f t="shared" si="157"/>
        <v>230.60599310779324</v>
      </c>
      <c r="V1244" s="2">
        <f t="shared" si="159"/>
        <v>203293.443597887</v>
      </c>
      <c r="W1244" s="2">
        <f t="shared" si="158"/>
        <v>75.154174343701101</v>
      </c>
      <c r="X1244" s="2">
        <f t="shared" si="154"/>
        <v>155.45181876409214</v>
      </c>
      <c r="Y1244" s="2">
        <f t="shared" si="161"/>
        <v>242443.31837759161</v>
      </c>
      <c r="Z1244" s="2">
        <f t="shared" si="160"/>
        <v>233.11857536306889</v>
      </c>
      <c r="AB1244" s="4">
        <f t="shared" si="155"/>
        <v>12122.165918879582</v>
      </c>
      <c r="AC1244" s="4">
        <f t="shared" si="156"/>
        <v>1010.1804932399651</v>
      </c>
    </row>
    <row r="1245" spans="15:29" x14ac:dyDescent="0.2">
      <c r="T1245" s="1">
        <v>1243</v>
      </c>
      <c r="U1245" s="2">
        <f t="shared" si="157"/>
        <v>230.60599310779324</v>
      </c>
      <c r="V1245" s="2">
        <f t="shared" si="159"/>
        <v>203524.04959099481</v>
      </c>
      <c r="W1245" s="2">
        <f t="shared" si="158"/>
        <v>75.154174343701101</v>
      </c>
      <c r="X1245" s="2">
        <f t="shared" si="154"/>
        <v>155.45181876409214</v>
      </c>
      <c r="Y1245" s="2">
        <f t="shared" si="161"/>
        <v>242831.88877171878</v>
      </c>
      <c r="Z1245" s="2">
        <f t="shared" si="160"/>
        <v>233.49220074203731</v>
      </c>
      <c r="AB1245" s="4">
        <f t="shared" si="155"/>
        <v>12141.59443858594</v>
      </c>
      <c r="AC1245" s="4">
        <f t="shared" si="156"/>
        <v>1011.7995365488283</v>
      </c>
    </row>
    <row r="1246" spans="15:29" x14ac:dyDescent="0.2">
      <c r="T1246" s="1">
        <v>1244</v>
      </c>
      <c r="U1246" s="2">
        <f t="shared" si="157"/>
        <v>230.60599310779324</v>
      </c>
      <c r="V1246" s="2">
        <f t="shared" si="159"/>
        <v>203754.65558410261</v>
      </c>
      <c r="W1246" s="2">
        <f t="shared" si="158"/>
        <v>75.154174343701101</v>
      </c>
      <c r="X1246" s="2">
        <f t="shared" si="154"/>
        <v>155.45181876409214</v>
      </c>
      <c r="Y1246" s="2">
        <f t="shared" si="161"/>
        <v>243220.83279122491</v>
      </c>
      <c r="Z1246" s="2">
        <f t="shared" si="160"/>
        <v>233.86618537617781</v>
      </c>
      <c r="AB1246" s="4">
        <f t="shared" si="155"/>
        <v>12161.041639561246</v>
      </c>
      <c r="AC1246" s="4">
        <f t="shared" si="156"/>
        <v>1013.4201366301039</v>
      </c>
    </row>
    <row r="1247" spans="15:29" x14ac:dyDescent="0.2">
      <c r="T1247" s="1">
        <v>1245</v>
      </c>
      <c r="U1247" s="2">
        <f t="shared" si="157"/>
        <v>230.60599310779324</v>
      </c>
      <c r="V1247" s="2">
        <f t="shared" si="159"/>
        <v>203985.26157721042</v>
      </c>
      <c r="W1247" s="2">
        <f t="shared" si="158"/>
        <v>75.154174343701101</v>
      </c>
      <c r="X1247" s="2">
        <f t="shared" si="154"/>
        <v>155.45181876409214</v>
      </c>
      <c r="Y1247" s="2">
        <f t="shared" si="161"/>
        <v>243610.15079536519</v>
      </c>
      <c r="Z1247" s="2">
        <f t="shared" si="160"/>
        <v>234.24052961092806</v>
      </c>
      <c r="AB1247" s="4">
        <f t="shared" si="155"/>
        <v>12180.507539768259</v>
      </c>
      <c r="AC1247" s="4">
        <f t="shared" si="156"/>
        <v>1015.0422949806883</v>
      </c>
    </row>
    <row r="1248" spans="15:29" x14ac:dyDescent="0.2">
      <c r="T1248" s="1">
        <v>1246</v>
      </c>
      <c r="U1248" s="2">
        <f t="shared" si="157"/>
        <v>230.60599310779324</v>
      </c>
      <c r="V1248" s="2">
        <f t="shared" si="159"/>
        <v>204215.86757031822</v>
      </c>
      <c r="W1248" s="2">
        <f t="shared" si="158"/>
        <v>75.154174343701101</v>
      </c>
      <c r="X1248" s="2">
        <f t="shared" si="154"/>
        <v>155.45181876409214</v>
      </c>
      <c r="Y1248" s="2">
        <f t="shared" si="161"/>
        <v>243999.8431437402</v>
      </c>
      <c r="Z1248" s="2">
        <f t="shared" si="160"/>
        <v>234.61523379205789</v>
      </c>
      <c r="AB1248" s="4">
        <f t="shared" si="155"/>
        <v>12199.992157187011</v>
      </c>
      <c r="AC1248" s="4">
        <f t="shared" si="156"/>
        <v>1016.6660130989176</v>
      </c>
    </row>
    <row r="1249" spans="15:29" x14ac:dyDescent="0.2">
      <c r="T1249" s="1">
        <v>1247</v>
      </c>
      <c r="U1249" s="2">
        <f t="shared" si="157"/>
        <v>230.60599310779324</v>
      </c>
      <c r="V1249" s="2">
        <f t="shared" si="159"/>
        <v>204446.47356342603</v>
      </c>
      <c r="W1249" s="2">
        <f t="shared" si="158"/>
        <v>75.154174343701101</v>
      </c>
      <c r="X1249" s="2">
        <f t="shared" si="154"/>
        <v>155.45181876409214</v>
      </c>
      <c r="Y1249" s="2">
        <f t="shared" si="161"/>
        <v>244389.91019629635</v>
      </c>
      <c r="Z1249" s="2">
        <f t="shared" si="160"/>
        <v>234.99029826566959</v>
      </c>
      <c r="AB1249" s="4">
        <f t="shared" si="155"/>
        <v>12219.495509814818</v>
      </c>
      <c r="AC1249" s="4">
        <f t="shared" si="156"/>
        <v>1018.2912924845682</v>
      </c>
    </row>
    <row r="1250" spans="15:29" x14ac:dyDescent="0.2">
      <c r="O1250" s="5"/>
      <c r="T1250" s="1">
        <v>1248</v>
      </c>
      <c r="U1250" s="2">
        <f t="shared" si="157"/>
        <v>230.60599310779324</v>
      </c>
      <c r="V1250" s="2">
        <f t="shared" si="159"/>
        <v>204677.07955653383</v>
      </c>
      <c r="W1250" s="2">
        <f t="shared" si="158"/>
        <v>75.154174343701101</v>
      </c>
      <c r="X1250" s="2">
        <f t="shared" si="154"/>
        <v>155.45181876409214</v>
      </c>
      <c r="Y1250" s="2">
        <f t="shared" si="161"/>
        <v>244780.35231332612</v>
      </c>
      <c r="Z1250" s="2">
        <f t="shared" si="160"/>
        <v>235.36572337819823</v>
      </c>
      <c r="AB1250" s="4">
        <f t="shared" si="155"/>
        <v>12239.017615666307</v>
      </c>
      <c r="AC1250" s="4">
        <f t="shared" si="156"/>
        <v>1019.918134638859</v>
      </c>
    </row>
    <row r="1251" spans="15:29" x14ac:dyDescent="0.2">
      <c r="O1251" s="6">
        <f>SUM(O1199*$O$7)+O1199</f>
        <v>99606.911216559733</v>
      </c>
      <c r="P1251" s="4">
        <f>SUM(O1251*0.124)</f>
        <v>12351.256990853406</v>
      </c>
      <c r="Q1251" s="4">
        <f>SUM(P1251*AD25)</f>
        <v>10930.577845730357</v>
      </c>
      <c r="R1251" s="8">
        <f>SUM(P1251-Q1251)</f>
        <v>1420.6791451230492</v>
      </c>
      <c r="S1251" s="8"/>
      <c r="T1251" s="1">
        <v>1249</v>
      </c>
      <c r="U1251" s="2">
        <f>SUM(O1251*0.124)/52</f>
        <v>237.52417290102704</v>
      </c>
      <c r="V1251" s="2">
        <f t="shared" si="159"/>
        <v>204914.60372943486</v>
      </c>
      <c r="W1251" s="2">
        <f t="shared" si="158"/>
        <v>77.408799574012136</v>
      </c>
      <c r="X1251" s="2">
        <f t="shared" si="154"/>
        <v>160.11537332701491</v>
      </c>
      <c r="Y1251" s="2">
        <f t="shared" si="161"/>
        <v>245175.83341003134</v>
      </c>
      <c r="Z1251" s="2">
        <f t="shared" si="160"/>
        <v>235.74599366349167</v>
      </c>
      <c r="AB1251" s="4">
        <f t="shared" si="155"/>
        <v>12258.791670501567</v>
      </c>
      <c r="AC1251" s="4">
        <f t="shared" si="156"/>
        <v>1021.5659725417972</v>
      </c>
    </row>
    <row r="1252" spans="15:29" x14ac:dyDescent="0.2">
      <c r="T1252" s="1">
        <v>1250</v>
      </c>
      <c r="U1252" s="2">
        <f t="shared" si="157"/>
        <v>237.52417290102704</v>
      </c>
      <c r="V1252" s="2">
        <f t="shared" si="159"/>
        <v>205152.12790233589</v>
      </c>
      <c r="W1252" s="2">
        <f t="shared" si="158"/>
        <v>77.408799574012136</v>
      </c>
      <c r="X1252" s="2">
        <f t="shared" si="154"/>
        <v>160.11537332701491</v>
      </c>
      <c r="Y1252" s="2">
        <f t="shared" si="161"/>
        <v>245571.69477702185</v>
      </c>
      <c r="Z1252" s="2">
        <f t="shared" si="160"/>
        <v>236.12662959329026</v>
      </c>
      <c r="AB1252" s="4">
        <f t="shared" si="155"/>
        <v>12278.584738851094</v>
      </c>
      <c r="AC1252" s="4">
        <f t="shared" si="156"/>
        <v>1023.2153949042578</v>
      </c>
    </row>
    <row r="1253" spans="15:29" x14ac:dyDescent="0.2">
      <c r="T1253" s="1">
        <v>1251</v>
      </c>
      <c r="U1253" s="2">
        <f t="shared" si="157"/>
        <v>237.52417290102704</v>
      </c>
      <c r="V1253" s="2">
        <f t="shared" si="159"/>
        <v>205389.65207523693</v>
      </c>
      <c r="W1253" s="2">
        <f t="shared" si="158"/>
        <v>77.408799574012136</v>
      </c>
      <c r="X1253" s="2">
        <f t="shared" si="154"/>
        <v>160.11537332701491</v>
      </c>
      <c r="Y1253" s="2">
        <f t="shared" si="161"/>
        <v>245967.93677994216</v>
      </c>
      <c r="Z1253" s="2">
        <f t="shared" si="160"/>
        <v>236.50763151917516</v>
      </c>
      <c r="AB1253" s="4">
        <f t="shared" si="155"/>
        <v>12298.396838997109</v>
      </c>
      <c r="AC1253" s="4">
        <f t="shared" si="156"/>
        <v>1024.8664032497591</v>
      </c>
    </row>
    <row r="1254" spans="15:29" x14ac:dyDescent="0.2">
      <c r="T1254" s="1">
        <v>1252</v>
      </c>
      <c r="U1254" s="2">
        <f t="shared" si="157"/>
        <v>237.52417290102704</v>
      </c>
      <c r="V1254" s="2">
        <f t="shared" si="159"/>
        <v>205627.17624813796</v>
      </c>
      <c r="W1254" s="2">
        <f t="shared" si="158"/>
        <v>77.408799574012136</v>
      </c>
      <c r="X1254" s="2">
        <f t="shared" si="154"/>
        <v>160.11537332701491</v>
      </c>
      <c r="Y1254" s="2">
        <f t="shared" si="161"/>
        <v>246364.55978478835</v>
      </c>
      <c r="Z1254" s="2">
        <f t="shared" si="160"/>
        <v>236.88899979306572</v>
      </c>
      <c r="AB1254" s="4">
        <f t="shared" si="155"/>
        <v>12318.227989239418</v>
      </c>
      <c r="AC1254" s="4">
        <f t="shared" si="156"/>
        <v>1026.5189991032848</v>
      </c>
    </row>
    <row r="1255" spans="15:29" x14ac:dyDescent="0.2">
      <c r="O1255" s="5"/>
      <c r="T1255" s="1">
        <v>1253</v>
      </c>
      <c r="U1255" s="2">
        <f t="shared" si="157"/>
        <v>237.52417290102704</v>
      </c>
      <c r="V1255" s="2">
        <f t="shared" si="159"/>
        <v>205864.70042103899</v>
      </c>
      <c r="W1255" s="2">
        <f t="shared" si="158"/>
        <v>77.408799574012136</v>
      </c>
      <c r="X1255" s="2">
        <f t="shared" si="154"/>
        <v>160.11537332701491</v>
      </c>
      <c r="Y1255" s="2">
        <f t="shared" si="161"/>
        <v>246761.56415790843</v>
      </c>
      <c r="Z1255" s="2">
        <f t="shared" si="160"/>
        <v>237.27073476721964</v>
      </c>
      <c r="AB1255" s="4">
        <f t="shared" si="155"/>
        <v>12338.078207895422</v>
      </c>
      <c r="AC1255" s="4">
        <f t="shared" si="156"/>
        <v>1028.1731839912852</v>
      </c>
    </row>
    <row r="1256" spans="15:29" x14ac:dyDescent="0.2">
      <c r="T1256" s="1">
        <v>1254</v>
      </c>
      <c r="U1256" s="2">
        <f t="shared" si="157"/>
        <v>237.52417290102704</v>
      </c>
      <c r="V1256" s="2">
        <f t="shared" si="159"/>
        <v>206102.22459394002</v>
      </c>
      <c r="W1256" s="2">
        <f t="shared" si="158"/>
        <v>77.408799574012136</v>
      </c>
      <c r="X1256" s="2">
        <f t="shared" si="154"/>
        <v>160.11537332701491</v>
      </c>
      <c r="Y1256" s="2">
        <f t="shared" si="161"/>
        <v>247158.95026600268</v>
      </c>
      <c r="Z1256" s="2">
        <f t="shared" si="160"/>
        <v>237.65283679423334</v>
      </c>
      <c r="AB1256" s="4">
        <f t="shared" si="155"/>
        <v>12357.947513300134</v>
      </c>
      <c r="AC1256" s="4">
        <f t="shared" si="156"/>
        <v>1029.8289594416779</v>
      </c>
    </row>
    <row r="1257" spans="15:29" x14ac:dyDescent="0.2">
      <c r="T1257" s="1">
        <v>1255</v>
      </c>
      <c r="U1257" s="2">
        <f t="shared" si="157"/>
        <v>237.52417290102704</v>
      </c>
      <c r="V1257" s="2">
        <f t="shared" si="159"/>
        <v>206339.74876684105</v>
      </c>
      <c r="W1257" s="2">
        <f t="shared" si="158"/>
        <v>77.408799574012136</v>
      </c>
      <c r="X1257" s="2">
        <f t="shared" si="154"/>
        <v>160.11537332701491</v>
      </c>
      <c r="Y1257" s="2">
        <f t="shared" si="161"/>
        <v>247556.71847612393</v>
      </c>
      <c r="Z1257" s="2">
        <f t="shared" si="160"/>
        <v>238.03530622704224</v>
      </c>
      <c r="AB1257" s="4">
        <f t="shared" si="155"/>
        <v>12377.835923806197</v>
      </c>
      <c r="AC1257" s="4">
        <f t="shared" si="156"/>
        <v>1031.4863269838497</v>
      </c>
    </row>
    <row r="1258" spans="15:29" x14ac:dyDescent="0.2">
      <c r="T1258" s="1">
        <v>1256</v>
      </c>
      <c r="U1258" s="2">
        <f t="shared" si="157"/>
        <v>237.52417290102704</v>
      </c>
      <c r="V1258" s="2">
        <f t="shared" si="159"/>
        <v>206577.27293974208</v>
      </c>
      <c r="W1258" s="2">
        <f t="shared" si="158"/>
        <v>77.408799574012136</v>
      </c>
      <c r="X1258" s="2">
        <f t="shared" si="154"/>
        <v>160.11537332701491</v>
      </c>
      <c r="Y1258" s="2">
        <f t="shared" si="161"/>
        <v>247954.869155678</v>
      </c>
      <c r="Z1258" s="2">
        <f t="shared" si="160"/>
        <v>238.41814341892118</v>
      </c>
      <c r="AB1258" s="4">
        <f t="shared" si="155"/>
        <v>12397.743457783901</v>
      </c>
      <c r="AC1258" s="4">
        <f t="shared" si="156"/>
        <v>1033.1452881486584</v>
      </c>
    </row>
    <row r="1259" spans="15:29" x14ac:dyDescent="0.2">
      <c r="T1259" s="1">
        <v>1257</v>
      </c>
      <c r="U1259" s="2">
        <f t="shared" si="157"/>
        <v>237.52417290102704</v>
      </c>
      <c r="V1259" s="2">
        <f t="shared" si="159"/>
        <v>206814.79711264311</v>
      </c>
      <c r="W1259" s="2">
        <f t="shared" si="158"/>
        <v>77.408799574012136</v>
      </c>
      <c r="X1259" s="2">
        <f t="shared" si="154"/>
        <v>160.11537332701491</v>
      </c>
      <c r="Y1259" s="2">
        <f t="shared" si="161"/>
        <v>248353.40267242392</v>
      </c>
      <c r="Z1259" s="2">
        <f t="shared" si="160"/>
        <v>238.80134872348455</v>
      </c>
      <c r="AB1259" s="4">
        <f t="shared" si="155"/>
        <v>12417.670133621197</v>
      </c>
      <c r="AC1259" s="4">
        <f t="shared" si="156"/>
        <v>1034.8058444684332</v>
      </c>
    </row>
    <row r="1260" spans="15:29" x14ac:dyDescent="0.2">
      <c r="T1260" s="1">
        <v>1258</v>
      </c>
      <c r="U1260" s="2">
        <f t="shared" si="157"/>
        <v>237.52417290102704</v>
      </c>
      <c r="V1260" s="2">
        <f t="shared" si="159"/>
        <v>207052.32128554414</v>
      </c>
      <c r="W1260" s="2">
        <f t="shared" si="158"/>
        <v>77.408799574012136</v>
      </c>
      <c r="X1260" s="2">
        <f t="shared" si="154"/>
        <v>160.11537332701491</v>
      </c>
      <c r="Y1260" s="2">
        <f t="shared" si="161"/>
        <v>248752.31939447441</v>
      </c>
      <c r="Z1260" s="2">
        <f t="shared" si="160"/>
        <v>239.18492249468696</v>
      </c>
      <c r="AB1260" s="4">
        <f t="shared" si="155"/>
        <v>12437.615969723722</v>
      </c>
      <c r="AC1260" s="4">
        <f t="shared" si="156"/>
        <v>1036.4679974769767</v>
      </c>
    </row>
    <row r="1261" spans="15:29" x14ac:dyDescent="0.2">
      <c r="T1261" s="1">
        <v>1259</v>
      </c>
      <c r="U1261" s="2">
        <f t="shared" si="157"/>
        <v>237.52417290102704</v>
      </c>
      <c r="V1261" s="2">
        <f t="shared" si="159"/>
        <v>207289.84545844517</v>
      </c>
      <c r="W1261" s="2">
        <f t="shared" si="158"/>
        <v>77.408799574012136</v>
      </c>
      <c r="X1261" s="2">
        <f t="shared" si="154"/>
        <v>160.11537332701491</v>
      </c>
      <c r="Y1261" s="2">
        <f t="shared" si="161"/>
        <v>249151.61969029612</v>
      </c>
      <c r="Z1261" s="2">
        <f t="shared" si="160"/>
        <v>239.56886508682322</v>
      </c>
      <c r="AB1261" s="4">
        <f t="shared" si="155"/>
        <v>12457.580984514807</v>
      </c>
      <c r="AC1261" s="4">
        <f t="shared" si="156"/>
        <v>1038.1317487095673</v>
      </c>
    </row>
    <row r="1262" spans="15:29" x14ac:dyDescent="0.2">
      <c r="T1262" s="1">
        <v>1260</v>
      </c>
      <c r="U1262" s="2">
        <f t="shared" si="157"/>
        <v>237.52417290102704</v>
      </c>
      <c r="V1262" s="2">
        <f t="shared" si="159"/>
        <v>207527.3696313462</v>
      </c>
      <c r="W1262" s="2">
        <f t="shared" si="158"/>
        <v>77.408799574012136</v>
      </c>
      <c r="X1262" s="2">
        <f t="shared" si="154"/>
        <v>160.11537332701491</v>
      </c>
      <c r="Y1262" s="2">
        <f t="shared" si="161"/>
        <v>249551.30392870997</v>
      </c>
      <c r="Z1262" s="2">
        <f t="shared" si="160"/>
        <v>239.95317685452881</v>
      </c>
      <c r="AB1262" s="4">
        <f t="shared" si="155"/>
        <v>12477.565196435498</v>
      </c>
      <c r="AC1262" s="4">
        <f t="shared" si="156"/>
        <v>1039.7970997029581</v>
      </c>
    </row>
    <row r="1263" spans="15:29" x14ac:dyDescent="0.2">
      <c r="T1263" s="1">
        <v>1261</v>
      </c>
      <c r="U1263" s="2">
        <f t="shared" si="157"/>
        <v>237.52417290102704</v>
      </c>
      <c r="V1263" s="2">
        <f t="shared" si="159"/>
        <v>207764.89380424723</v>
      </c>
      <c r="W1263" s="2">
        <f t="shared" si="158"/>
        <v>77.408799574012136</v>
      </c>
      <c r="X1263" s="2">
        <f t="shared" si="154"/>
        <v>160.11537332701491</v>
      </c>
      <c r="Y1263" s="2">
        <f t="shared" si="161"/>
        <v>249951.37247889151</v>
      </c>
      <c r="Z1263" s="2">
        <f t="shared" si="160"/>
        <v>240.33785815278031</v>
      </c>
      <c r="AB1263" s="4">
        <f t="shared" si="155"/>
        <v>12497.568623944577</v>
      </c>
      <c r="AC1263" s="4">
        <f t="shared" si="156"/>
        <v>1041.4640519953814</v>
      </c>
    </row>
    <row r="1264" spans="15:29" x14ac:dyDescent="0.2">
      <c r="T1264" s="1">
        <v>1262</v>
      </c>
      <c r="U1264" s="2">
        <f t="shared" si="157"/>
        <v>237.52417290102704</v>
      </c>
      <c r="V1264" s="2">
        <f t="shared" si="159"/>
        <v>208002.41797714826</v>
      </c>
      <c r="W1264" s="2">
        <f t="shared" si="158"/>
        <v>77.408799574012136</v>
      </c>
      <c r="X1264" s="2">
        <f t="shared" si="154"/>
        <v>160.11537332701491</v>
      </c>
      <c r="Y1264" s="2">
        <f t="shared" si="161"/>
        <v>250351.82571037131</v>
      </c>
      <c r="Z1264" s="2">
        <f t="shared" si="160"/>
        <v>240.72290933689553</v>
      </c>
      <c r="AB1264" s="4">
        <f t="shared" si="155"/>
        <v>12517.591285518567</v>
      </c>
      <c r="AC1264" s="4">
        <f t="shared" si="156"/>
        <v>1043.1326071265473</v>
      </c>
    </row>
    <row r="1265" spans="15:29" x14ac:dyDescent="0.2">
      <c r="T1265" s="1">
        <v>1263</v>
      </c>
      <c r="U1265" s="2">
        <f t="shared" si="157"/>
        <v>237.52417290102704</v>
      </c>
      <c r="V1265" s="2">
        <f t="shared" si="159"/>
        <v>208239.94215004929</v>
      </c>
      <c r="W1265" s="2">
        <f t="shared" si="158"/>
        <v>77.408799574012136</v>
      </c>
      <c r="X1265" s="2">
        <f t="shared" si="154"/>
        <v>160.11537332701491</v>
      </c>
      <c r="Y1265" s="2">
        <f t="shared" si="161"/>
        <v>250752.66399303524</v>
      </c>
      <c r="Z1265" s="2">
        <f t="shared" si="160"/>
        <v>241.10833076253388</v>
      </c>
      <c r="AB1265" s="4">
        <f t="shared" si="155"/>
        <v>12537.633199651762</v>
      </c>
      <c r="AC1265" s="4">
        <f t="shared" si="156"/>
        <v>1044.8027666376468</v>
      </c>
    </row>
    <row r="1266" spans="15:29" x14ac:dyDescent="0.2">
      <c r="T1266" s="1">
        <v>1264</v>
      </c>
      <c r="U1266" s="2">
        <f t="shared" si="157"/>
        <v>237.52417290102704</v>
      </c>
      <c r="V1266" s="2">
        <f t="shared" si="159"/>
        <v>208477.46632295032</v>
      </c>
      <c r="W1266" s="2">
        <f t="shared" si="158"/>
        <v>77.408799574012136</v>
      </c>
      <c r="X1266" s="2">
        <f t="shared" si="154"/>
        <v>160.11537332701491</v>
      </c>
      <c r="Y1266" s="2">
        <f t="shared" si="161"/>
        <v>251153.8876971248</v>
      </c>
      <c r="Z1266" s="2">
        <f t="shared" si="160"/>
        <v>241.49412278569693</v>
      </c>
      <c r="AB1266" s="4">
        <f t="shared" si="155"/>
        <v>12557.694384856241</v>
      </c>
      <c r="AC1266" s="4">
        <f t="shared" si="156"/>
        <v>1046.4745320713535</v>
      </c>
    </row>
    <row r="1267" spans="15:29" x14ac:dyDescent="0.2">
      <c r="O1267" s="5"/>
      <c r="T1267" s="1">
        <v>1265</v>
      </c>
      <c r="U1267" s="2">
        <f t="shared" si="157"/>
        <v>237.52417290102704</v>
      </c>
      <c r="V1267" s="2">
        <f t="shared" si="159"/>
        <v>208714.99049585135</v>
      </c>
      <c r="W1267" s="2">
        <f t="shared" si="158"/>
        <v>77.408799574012136</v>
      </c>
      <c r="X1267" s="2">
        <f t="shared" si="154"/>
        <v>160.11537332701491</v>
      </c>
      <c r="Y1267" s="2">
        <f t="shared" si="161"/>
        <v>251555.4971932375</v>
      </c>
      <c r="Z1267" s="2">
        <f t="shared" si="160"/>
        <v>241.88028576272839</v>
      </c>
      <c r="AB1267" s="4">
        <f t="shared" si="155"/>
        <v>12577.774859661877</v>
      </c>
      <c r="AC1267" s="4">
        <f t="shared" si="156"/>
        <v>1048.147904971823</v>
      </c>
    </row>
    <row r="1268" spans="15:29" x14ac:dyDescent="0.2">
      <c r="T1268" s="1">
        <v>1266</v>
      </c>
      <c r="U1268" s="2">
        <f t="shared" si="157"/>
        <v>237.52417290102704</v>
      </c>
      <c r="V1268" s="2">
        <f t="shared" si="159"/>
        <v>208952.51466875238</v>
      </c>
      <c r="W1268" s="2">
        <f t="shared" si="158"/>
        <v>77.408799574012136</v>
      </c>
      <c r="X1268" s="2">
        <f t="shared" si="154"/>
        <v>160.11537332701491</v>
      </c>
      <c r="Y1268" s="2">
        <f t="shared" si="161"/>
        <v>251957.49285232724</v>
      </c>
      <c r="Z1268" s="2">
        <f t="shared" si="160"/>
        <v>242.26682005031469</v>
      </c>
      <c r="AB1268" s="4">
        <f t="shared" si="155"/>
        <v>12597.874642616363</v>
      </c>
      <c r="AC1268" s="4">
        <f t="shared" si="156"/>
        <v>1049.822886884697</v>
      </c>
    </row>
    <row r="1269" spans="15:29" x14ac:dyDescent="0.2">
      <c r="T1269" s="1">
        <v>1267</v>
      </c>
      <c r="U1269" s="2">
        <f t="shared" si="157"/>
        <v>237.52417290102704</v>
      </c>
      <c r="V1269" s="2">
        <f t="shared" si="159"/>
        <v>209190.03884165341</v>
      </c>
      <c r="W1269" s="2">
        <f t="shared" si="158"/>
        <v>77.408799574012136</v>
      </c>
      <c r="X1269" s="2">
        <f t="shared" si="154"/>
        <v>160.11537332701491</v>
      </c>
      <c r="Y1269" s="2">
        <f t="shared" si="161"/>
        <v>252359.87504570457</v>
      </c>
      <c r="Z1269" s="2">
        <f t="shared" si="160"/>
        <v>242.65372600548517</v>
      </c>
      <c r="AB1269" s="4">
        <f t="shared" si="155"/>
        <v>12617.993752285229</v>
      </c>
      <c r="AC1269" s="4">
        <f t="shared" si="156"/>
        <v>1051.4994793571025</v>
      </c>
    </row>
    <row r="1270" spans="15:29" x14ac:dyDescent="0.2">
      <c r="T1270" s="1">
        <v>1268</v>
      </c>
      <c r="U1270" s="2">
        <f t="shared" si="157"/>
        <v>237.52417290102704</v>
      </c>
      <c r="V1270" s="2">
        <f t="shared" si="159"/>
        <v>209427.56301455444</v>
      </c>
      <c r="W1270" s="2">
        <f t="shared" si="158"/>
        <v>77.408799574012136</v>
      </c>
      <c r="X1270" s="2">
        <f t="shared" si="154"/>
        <v>160.11537332701491</v>
      </c>
      <c r="Y1270" s="2">
        <f t="shared" si="161"/>
        <v>252762.64414503708</v>
      </c>
      <c r="Z1270" s="2">
        <f t="shared" si="160"/>
        <v>243.04100398561258</v>
      </c>
      <c r="AB1270" s="4">
        <f t="shared" si="155"/>
        <v>12638.132207251854</v>
      </c>
      <c r="AC1270" s="4">
        <f t="shared" si="156"/>
        <v>1053.1776839376546</v>
      </c>
    </row>
    <row r="1271" spans="15:29" x14ac:dyDescent="0.2">
      <c r="T1271" s="1">
        <v>1269</v>
      </c>
      <c r="U1271" s="2">
        <f t="shared" si="157"/>
        <v>237.52417290102704</v>
      </c>
      <c r="V1271" s="2">
        <f t="shared" si="159"/>
        <v>209665.08718745547</v>
      </c>
      <c r="W1271" s="2">
        <f t="shared" si="158"/>
        <v>77.408799574012136</v>
      </c>
      <c r="X1271" s="2">
        <f t="shared" ref="X1271:X1334" si="162">SUM(U1271*$AD$3)</f>
        <v>160.11537332701491</v>
      </c>
      <c r="Y1271" s="2">
        <f t="shared" si="161"/>
        <v>253165.80052234972</v>
      </c>
      <c r="Z1271" s="2">
        <f t="shared" si="160"/>
        <v>243.4286543484132</v>
      </c>
      <c r="AB1271" s="4">
        <f t="shared" si="155"/>
        <v>12658.290026117487</v>
      </c>
      <c r="AC1271" s="4">
        <f t="shared" si="156"/>
        <v>1054.8575021764573</v>
      </c>
    </row>
    <row r="1272" spans="15:29" x14ac:dyDescent="0.2">
      <c r="T1272" s="1">
        <v>1270</v>
      </c>
      <c r="U1272" s="2">
        <f t="shared" si="157"/>
        <v>237.52417290102704</v>
      </c>
      <c r="V1272" s="2">
        <f t="shared" si="159"/>
        <v>209902.6113603565</v>
      </c>
      <c r="W1272" s="2">
        <f t="shared" si="158"/>
        <v>77.408799574012136</v>
      </c>
      <c r="X1272" s="2">
        <f t="shared" si="162"/>
        <v>160.11537332701491</v>
      </c>
      <c r="Y1272" s="2">
        <f t="shared" si="161"/>
        <v>253569.34455002515</v>
      </c>
      <c r="Z1272" s="2">
        <f t="shared" si="160"/>
        <v>243.81667745194727</v>
      </c>
      <c r="AB1272" s="4">
        <f t="shared" ref="AB1272:AB1335" si="163">SUM(Z1272*52)</f>
        <v>12678.467227501258</v>
      </c>
      <c r="AC1272" s="4">
        <f t="shared" ref="AC1272:AC1335" si="164">SUM(AB1272/12)</f>
        <v>1056.5389356251048</v>
      </c>
    </row>
    <row r="1273" spans="15:29" x14ac:dyDescent="0.2">
      <c r="T1273" s="1">
        <v>1271</v>
      </c>
      <c r="U1273" s="2">
        <f t="shared" si="157"/>
        <v>237.52417290102704</v>
      </c>
      <c r="V1273" s="2">
        <f t="shared" si="159"/>
        <v>210140.13553325753</v>
      </c>
      <c r="W1273" s="2">
        <f t="shared" si="158"/>
        <v>77.408799574012136</v>
      </c>
      <c r="X1273" s="2">
        <f t="shared" si="162"/>
        <v>160.11537332701491</v>
      </c>
      <c r="Y1273" s="2">
        <f t="shared" si="161"/>
        <v>253973.27660080412</v>
      </c>
      <c r="Z1273" s="2">
        <f t="shared" si="160"/>
        <v>244.20507365461935</v>
      </c>
      <c r="AB1273" s="4">
        <f t="shared" si="163"/>
        <v>12698.663830040206</v>
      </c>
      <c r="AC1273" s="4">
        <f t="shared" si="164"/>
        <v>1058.2219858366839</v>
      </c>
    </row>
    <row r="1274" spans="15:29" x14ac:dyDescent="0.2">
      <c r="T1274" s="1">
        <v>1272</v>
      </c>
      <c r="U1274" s="2">
        <f t="shared" si="157"/>
        <v>237.52417290102704</v>
      </c>
      <c r="V1274" s="2">
        <f t="shared" si="159"/>
        <v>210377.65970615856</v>
      </c>
      <c r="W1274" s="2">
        <f t="shared" si="158"/>
        <v>77.408799574012136</v>
      </c>
      <c r="X1274" s="2">
        <f t="shared" si="162"/>
        <v>160.11537332701491</v>
      </c>
      <c r="Y1274" s="2">
        <f t="shared" si="161"/>
        <v>254377.59704778576</v>
      </c>
      <c r="Z1274" s="2">
        <f t="shared" si="160"/>
        <v>244.59384331517865</v>
      </c>
      <c r="AB1274" s="4">
        <f t="shared" si="163"/>
        <v>12718.879852389289</v>
      </c>
      <c r="AC1274" s="4">
        <f t="shared" si="164"/>
        <v>1059.9066543657741</v>
      </c>
    </row>
    <row r="1275" spans="15:29" x14ac:dyDescent="0.2">
      <c r="T1275" s="1">
        <v>1273</v>
      </c>
      <c r="U1275" s="2">
        <f t="shared" si="157"/>
        <v>237.52417290102704</v>
      </c>
      <c r="V1275" s="2">
        <f t="shared" si="159"/>
        <v>210615.18387905959</v>
      </c>
      <c r="W1275" s="2">
        <f t="shared" si="158"/>
        <v>77.408799574012136</v>
      </c>
      <c r="X1275" s="2">
        <f t="shared" si="162"/>
        <v>160.11537332701491</v>
      </c>
      <c r="Y1275" s="2">
        <f t="shared" si="161"/>
        <v>254782.30626442796</v>
      </c>
      <c r="Z1275" s="2">
        <f t="shared" si="160"/>
        <v>244.9829867927192</v>
      </c>
      <c r="AB1275" s="4">
        <f t="shared" si="163"/>
        <v>12739.115313221399</v>
      </c>
      <c r="AC1275" s="4">
        <f t="shared" si="164"/>
        <v>1061.5929427684498</v>
      </c>
    </row>
    <row r="1276" spans="15:29" x14ac:dyDescent="0.2">
      <c r="T1276" s="1">
        <v>1274</v>
      </c>
      <c r="U1276" s="2">
        <f t="shared" si="157"/>
        <v>237.52417290102704</v>
      </c>
      <c r="V1276" s="2">
        <f t="shared" si="159"/>
        <v>210852.70805196062</v>
      </c>
      <c r="W1276" s="2">
        <f t="shared" si="158"/>
        <v>77.408799574012136</v>
      </c>
      <c r="X1276" s="2">
        <f t="shared" si="162"/>
        <v>160.11537332701491</v>
      </c>
      <c r="Y1276" s="2">
        <f t="shared" si="161"/>
        <v>255187.40462454769</v>
      </c>
      <c r="Z1276" s="2">
        <f t="shared" si="160"/>
        <v>245.37250444668049</v>
      </c>
      <c r="AB1276" s="4">
        <f t="shared" si="163"/>
        <v>12759.370231227385</v>
      </c>
      <c r="AC1276" s="4">
        <f t="shared" si="164"/>
        <v>1063.280852602282</v>
      </c>
    </row>
    <row r="1277" spans="15:29" x14ac:dyDescent="0.2">
      <c r="T1277" s="1">
        <v>1275</v>
      </c>
      <c r="U1277" s="2">
        <f t="shared" si="157"/>
        <v>237.52417290102704</v>
      </c>
      <c r="V1277" s="2">
        <f t="shared" si="159"/>
        <v>211090.23222486165</v>
      </c>
      <c r="W1277" s="2">
        <f t="shared" si="158"/>
        <v>77.408799574012136</v>
      </c>
      <c r="X1277" s="2">
        <f t="shared" si="162"/>
        <v>160.11537332701491</v>
      </c>
      <c r="Y1277" s="2">
        <f t="shared" si="161"/>
        <v>255592.8925023214</v>
      </c>
      <c r="Z1277" s="2">
        <f t="shared" si="160"/>
        <v>245.76239663684751</v>
      </c>
      <c r="AB1277" s="4">
        <f t="shared" si="163"/>
        <v>12779.644625116071</v>
      </c>
      <c r="AC1277" s="4">
        <f t="shared" si="164"/>
        <v>1064.9703854263391</v>
      </c>
    </row>
    <row r="1278" spans="15:29" x14ac:dyDescent="0.2">
      <c r="T1278" s="1">
        <v>1276</v>
      </c>
      <c r="U1278" s="2">
        <f t="shared" si="157"/>
        <v>237.52417290102704</v>
      </c>
      <c r="V1278" s="2">
        <f t="shared" si="159"/>
        <v>211327.75639776269</v>
      </c>
      <c r="W1278" s="2">
        <f t="shared" si="158"/>
        <v>77.408799574012136</v>
      </c>
      <c r="X1278" s="2">
        <f t="shared" si="162"/>
        <v>160.11537332701491</v>
      </c>
      <c r="Y1278" s="2">
        <f t="shared" si="161"/>
        <v>255998.77027228527</v>
      </c>
      <c r="Z1278" s="2">
        <f t="shared" si="160"/>
        <v>246.15266372335125</v>
      </c>
      <c r="AB1278" s="4">
        <f t="shared" si="163"/>
        <v>12799.938513614265</v>
      </c>
      <c r="AC1278" s="4">
        <f t="shared" si="164"/>
        <v>1066.6615428011887</v>
      </c>
    </row>
    <row r="1279" spans="15:29" x14ac:dyDescent="0.2">
      <c r="O1279" s="5"/>
      <c r="T1279" s="1">
        <v>1277</v>
      </c>
      <c r="U1279" s="2">
        <f t="shared" si="157"/>
        <v>237.52417290102704</v>
      </c>
      <c r="V1279" s="2">
        <f t="shared" si="159"/>
        <v>211565.28057066372</v>
      </c>
      <c r="W1279" s="2">
        <f t="shared" si="158"/>
        <v>77.408799574012136</v>
      </c>
      <c r="X1279" s="2">
        <f t="shared" si="162"/>
        <v>160.11537332701491</v>
      </c>
      <c r="Y1279" s="2">
        <f t="shared" si="161"/>
        <v>256405.03830933565</v>
      </c>
      <c r="Z1279" s="2">
        <f t="shared" si="160"/>
        <v>246.54330606666889</v>
      </c>
      <c r="AB1279" s="4">
        <f t="shared" si="163"/>
        <v>12820.251915466783</v>
      </c>
      <c r="AC1279" s="4">
        <f t="shared" si="164"/>
        <v>1068.3543262888986</v>
      </c>
    </row>
    <row r="1280" spans="15:29" x14ac:dyDescent="0.2">
      <c r="T1280" s="1">
        <v>1278</v>
      </c>
      <c r="U1280" s="2">
        <f t="shared" si="157"/>
        <v>237.52417290102704</v>
      </c>
      <c r="V1280" s="2">
        <f t="shared" si="159"/>
        <v>211802.80474356475</v>
      </c>
      <c r="W1280" s="2">
        <f t="shared" si="158"/>
        <v>77.408799574012136</v>
      </c>
      <c r="X1280" s="2">
        <f t="shared" si="162"/>
        <v>160.11537332701491</v>
      </c>
      <c r="Y1280" s="2">
        <f t="shared" si="161"/>
        <v>256811.69698872932</v>
      </c>
      <c r="Z1280" s="2">
        <f t="shared" si="160"/>
        <v>246.93432402762437</v>
      </c>
      <c r="AB1280" s="4">
        <f t="shared" si="163"/>
        <v>12840.584849436467</v>
      </c>
      <c r="AC1280" s="4">
        <f t="shared" si="164"/>
        <v>1070.0487374530389</v>
      </c>
    </row>
    <row r="1281" spans="15:29" x14ac:dyDescent="0.2">
      <c r="T1281" s="1">
        <v>1279</v>
      </c>
      <c r="U1281" s="2">
        <f t="shared" si="157"/>
        <v>237.52417290102704</v>
      </c>
      <c r="V1281" s="2">
        <f t="shared" si="159"/>
        <v>212040.32891646578</v>
      </c>
      <c r="W1281" s="2">
        <f t="shared" si="158"/>
        <v>77.408799574012136</v>
      </c>
      <c r="X1281" s="2">
        <f t="shared" si="162"/>
        <v>160.11537332701491</v>
      </c>
      <c r="Y1281" s="2">
        <f t="shared" si="161"/>
        <v>257218.74668608396</v>
      </c>
      <c r="Z1281" s="2">
        <f t="shared" si="160"/>
        <v>247.32571796738844</v>
      </c>
      <c r="AB1281" s="4">
        <f t="shared" si="163"/>
        <v>12860.937334304199</v>
      </c>
      <c r="AC1281" s="4">
        <f t="shared" si="164"/>
        <v>1071.7447778586832</v>
      </c>
    </row>
    <row r="1282" spans="15:29" x14ac:dyDescent="0.2">
      <c r="T1282" s="1">
        <v>1280</v>
      </c>
      <c r="U1282" s="2">
        <f t="shared" si="157"/>
        <v>237.52417290102704</v>
      </c>
      <c r="V1282" s="2">
        <f t="shared" si="159"/>
        <v>212277.85308936681</v>
      </c>
      <c r="W1282" s="2">
        <f t="shared" si="158"/>
        <v>77.408799574012136</v>
      </c>
      <c r="X1282" s="2">
        <f t="shared" si="162"/>
        <v>160.11537332701491</v>
      </c>
      <c r="Y1282" s="2">
        <f t="shared" si="161"/>
        <v>257626.18777737836</v>
      </c>
      <c r="Z1282" s="2">
        <f t="shared" si="160"/>
        <v>247.7174882474792</v>
      </c>
      <c r="AB1282" s="4">
        <f t="shared" si="163"/>
        <v>12881.309388868918</v>
      </c>
      <c r="AC1282" s="4">
        <f t="shared" si="164"/>
        <v>1073.4424490724098</v>
      </c>
    </row>
    <row r="1283" spans="15:29" x14ac:dyDescent="0.2">
      <c r="T1283" s="1">
        <v>1281</v>
      </c>
      <c r="U1283" s="2">
        <f t="shared" si="157"/>
        <v>237.52417290102704</v>
      </c>
      <c r="V1283" s="2">
        <f t="shared" si="159"/>
        <v>212515.37726226784</v>
      </c>
      <c r="W1283" s="2">
        <f t="shared" si="158"/>
        <v>77.408799574012136</v>
      </c>
      <c r="X1283" s="2">
        <f t="shared" si="162"/>
        <v>160.11537332701491</v>
      </c>
      <c r="Y1283" s="2">
        <f t="shared" si="161"/>
        <v>258034.02063895285</v>
      </c>
      <c r="Z1283" s="2">
        <f t="shared" si="160"/>
        <v>248.10963522976238</v>
      </c>
      <c r="AB1283" s="4">
        <f t="shared" si="163"/>
        <v>12901.701031947643</v>
      </c>
      <c r="AC1283" s="4">
        <f t="shared" si="164"/>
        <v>1075.1417526623036</v>
      </c>
    </row>
    <row r="1284" spans="15:29" x14ac:dyDescent="0.2">
      <c r="T1284" s="1">
        <v>1282</v>
      </c>
      <c r="U1284" s="2">
        <f t="shared" ref="U1284:U1347" si="165">SUM(U1283)</f>
        <v>237.52417290102704</v>
      </c>
      <c r="V1284" s="2">
        <f t="shared" si="159"/>
        <v>212752.90143516887</v>
      </c>
      <c r="W1284" s="2">
        <f t="shared" ref="W1284:W1347" si="166">SUM(U1284-X1284)</f>
        <v>77.408799574012136</v>
      </c>
      <c r="X1284" s="2">
        <f t="shared" si="162"/>
        <v>160.11537332701491</v>
      </c>
      <c r="Y1284" s="2">
        <f t="shared" si="161"/>
        <v>258442.24564750964</v>
      </c>
      <c r="Z1284" s="2">
        <f t="shared" si="160"/>
        <v>248.50215927645161</v>
      </c>
      <c r="AB1284" s="4">
        <f t="shared" si="163"/>
        <v>12922.112282375483</v>
      </c>
      <c r="AC1284" s="4">
        <f t="shared" si="164"/>
        <v>1076.8426901979569</v>
      </c>
    </row>
    <row r="1285" spans="15:29" x14ac:dyDescent="0.2">
      <c r="T1285" s="1">
        <v>1283</v>
      </c>
      <c r="U1285" s="2">
        <f t="shared" si="165"/>
        <v>237.52417290102704</v>
      </c>
      <c r="V1285" s="2">
        <f t="shared" ref="V1285:V1348" si="167">SUM(U1285+V1284)</f>
        <v>212990.4256080699</v>
      </c>
      <c r="W1285" s="2">
        <f t="shared" si="166"/>
        <v>77.408799574012136</v>
      </c>
      <c r="X1285" s="2">
        <f t="shared" si="162"/>
        <v>160.11537332701491</v>
      </c>
      <c r="Y1285" s="2">
        <f t="shared" si="161"/>
        <v>258850.86318011311</v>
      </c>
      <c r="Z1285" s="2">
        <f t="shared" ref="Z1285:Z1348" si="168">SUM(Y1285*$Z$2)/52</f>
        <v>248.89506075010877</v>
      </c>
      <c r="AB1285" s="4">
        <f t="shared" si="163"/>
        <v>12942.543159005656</v>
      </c>
      <c r="AC1285" s="4">
        <f t="shared" si="164"/>
        <v>1078.5452632504714</v>
      </c>
    </row>
    <row r="1286" spans="15:29" x14ac:dyDescent="0.2">
      <c r="T1286" s="1">
        <v>1284</v>
      </c>
      <c r="U1286" s="2">
        <f t="shared" si="165"/>
        <v>237.52417290102704</v>
      </c>
      <c r="V1286" s="2">
        <f t="shared" si="167"/>
        <v>213227.94978097093</v>
      </c>
      <c r="W1286" s="2">
        <f t="shared" si="166"/>
        <v>77.408799574012136</v>
      </c>
      <c r="X1286" s="2">
        <f t="shared" si="162"/>
        <v>160.11537332701491</v>
      </c>
      <c r="Y1286" s="2">
        <f t="shared" ref="Y1286:Y1349" si="169">SUM(X1286+Y1285+Z1285)</f>
        <v>259259.87361419023</v>
      </c>
      <c r="Z1286" s="2">
        <f t="shared" si="168"/>
        <v>249.28834001364447</v>
      </c>
      <c r="AB1286" s="4">
        <f t="shared" si="163"/>
        <v>12962.993680709513</v>
      </c>
      <c r="AC1286" s="4">
        <f t="shared" si="164"/>
        <v>1080.2494733924593</v>
      </c>
    </row>
    <row r="1287" spans="15:29" x14ac:dyDescent="0.2">
      <c r="T1287" s="1">
        <v>1285</v>
      </c>
      <c r="U1287" s="2">
        <f t="shared" si="165"/>
        <v>237.52417290102704</v>
      </c>
      <c r="V1287" s="2">
        <f t="shared" si="167"/>
        <v>213465.47395387196</v>
      </c>
      <c r="W1287" s="2">
        <f t="shared" si="166"/>
        <v>77.408799574012136</v>
      </c>
      <c r="X1287" s="2">
        <f t="shared" si="162"/>
        <v>160.11537332701491</v>
      </c>
      <c r="Y1287" s="2">
        <f t="shared" si="169"/>
        <v>259669.2773275309</v>
      </c>
      <c r="Z1287" s="2">
        <f t="shared" si="168"/>
        <v>249.68199743031818</v>
      </c>
      <c r="AB1287" s="4">
        <f t="shared" si="163"/>
        <v>12983.463866376545</v>
      </c>
      <c r="AC1287" s="4">
        <f t="shared" si="164"/>
        <v>1081.9553221980455</v>
      </c>
    </row>
    <row r="1288" spans="15:29" x14ac:dyDescent="0.2">
      <c r="T1288" s="1">
        <v>1286</v>
      </c>
      <c r="U1288" s="2">
        <f t="shared" si="165"/>
        <v>237.52417290102704</v>
      </c>
      <c r="V1288" s="2">
        <f t="shared" si="167"/>
        <v>213702.99812677299</v>
      </c>
      <c r="W1288" s="2">
        <f t="shared" si="166"/>
        <v>77.408799574012136</v>
      </c>
      <c r="X1288" s="2">
        <f t="shared" si="162"/>
        <v>160.11537332701491</v>
      </c>
      <c r="Y1288" s="2">
        <f t="shared" si="169"/>
        <v>260079.07469828823</v>
      </c>
      <c r="Z1288" s="2">
        <f t="shared" si="168"/>
        <v>250.0760333637387</v>
      </c>
      <c r="AB1288" s="4">
        <f t="shared" si="163"/>
        <v>13003.953734914412</v>
      </c>
      <c r="AC1288" s="4">
        <f t="shared" si="164"/>
        <v>1083.6628112428677</v>
      </c>
    </row>
    <row r="1289" spans="15:29" x14ac:dyDescent="0.2">
      <c r="T1289" s="1">
        <v>1287</v>
      </c>
      <c r="U1289" s="2">
        <f t="shared" si="165"/>
        <v>237.52417290102704</v>
      </c>
      <c r="V1289" s="2">
        <f t="shared" si="167"/>
        <v>213940.52229967402</v>
      </c>
      <c r="W1289" s="2">
        <f t="shared" si="166"/>
        <v>77.408799574012136</v>
      </c>
      <c r="X1289" s="2">
        <f t="shared" si="162"/>
        <v>160.11537332701491</v>
      </c>
      <c r="Y1289" s="2">
        <f t="shared" si="169"/>
        <v>260489.26610497897</v>
      </c>
      <c r="Z1289" s="2">
        <f t="shared" si="168"/>
        <v>250.47044817786443</v>
      </c>
      <c r="AB1289" s="4">
        <f t="shared" si="163"/>
        <v>13024.46330524895</v>
      </c>
      <c r="AC1289" s="4">
        <f t="shared" si="164"/>
        <v>1085.3719421040792</v>
      </c>
    </row>
    <row r="1290" spans="15:29" x14ac:dyDescent="0.2">
      <c r="T1290" s="1">
        <v>1288</v>
      </c>
      <c r="U1290" s="2">
        <f t="shared" si="165"/>
        <v>237.52417290102704</v>
      </c>
      <c r="V1290" s="2">
        <f t="shared" si="167"/>
        <v>214178.04647257505</v>
      </c>
      <c r="W1290" s="2">
        <f t="shared" si="166"/>
        <v>77.408799574012136</v>
      </c>
      <c r="X1290" s="2">
        <f t="shared" si="162"/>
        <v>160.11537332701491</v>
      </c>
      <c r="Y1290" s="2">
        <f t="shared" si="169"/>
        <v>260899.85192648385</v>
      </c>
      <c r="Z1290" s="2">
        <f t="shared" si="168"/>
        <v>250.86524223700371</v>
      </c>
      <c r="AB1290" s="4">
        <f t="shared" si="163"/>
        <v>13044.992596324193</v>
      </c>
      <c r="AC1290" s="4">
        <f t="shared" si="164"/>
        <v>1087.0827163603494</v>
      </c>
    </row>
    <row r="1291" spans="15:29" x14ac:dyDescent="0.2">
      <c r="O1291" s="5"/>
      <c r="T1291" s="1">
        <v>1289</v>
      </c>
      <c r="U1291" s="2">
        <f t="shared" si="165"/>
        <v>237.52417290102704</v>
      </c>
      <c r="V1291" s="2">
        <f t="shared" si="167"/>
        <v>214415.57064547608</v>
      </c>
      <c r="W1291" s="2">
        <f t="shared" si="166"/>
        <v>77.408799574012136</v>
      </c>
      <c r="X1291" s="2">
        <f t="shared" si="162"/>
        <v>160.11537332701491</v>
      </c>
      <c r="Y1291" s="2">
        <f t="shared" si="169"/>
        <v>261310.83254204786</v>
      </c>
      <c r="Z1291" s="2">
        <f t="shared" si="168"/>
        <v>251.26041590581525</v>
      </c>
      <c r="AB1291" s="4">
        <f t="shared" si="163"/>
        <v>13065.541627102393</v>
      </c>
      <c r="AC1291" s="4">
        <f t="shared" si="164"/>
        <v>1088.795135591866</v>
      </c>
    </row>
    <row r="1292" spans="15:29" x14ac:dyDescent="0.2">
      <c r="T1292" s="1">
        <v>1290</v>
      </c>
      <c r="U1292" s="2">
        <f t="shared" si="165"/>
        <v>237.52417290102704</v>
      </c>
      <c r="V1292" s="2">
        <f t="shared" si="167"/>
        <v>214653.09481837711</v>
      </c>
      <c r="W1292" s="2">
        <f t="shared" si="166"/>
        <v>77.408799574012136</v>
      </c>
      <c r="X1292" s="2">
        <f t="shared" si="162"/>
        <v>160.11537332701491</v>
      </c>
      <c r="Y1292" s="2">
        <f t="shared" si="169"/>
        <v>261722.20833128071</v>
      </c>
      <c r="Z1292" s="2">
        <f t="shared" si="168"/>
        <v>251.65596954930837</v>
      </c>
      <c r="AB1292" s="4">
        <f t="shared" si="163"/>
        <v>13086.110416564035</v>
      </c>
      <c r="AC1292" s="4">
        <f t="shared" si="164"/>
        <v>1090.5092013803362</v>
      </c>
    </row>
    <row r="1293" spans="15:29" x14ac:dyDescent="0.2">
      <c r="T1293" s="1">
        <v>1291</v>
      </c>
      <c r="U1293" s="2">
        <f t="shared" si="165"/>
        <v>237.52417290102704</v>
      </c>
      <c r="V1293" s="2">
        <f t="shared" si="167"/>
        <v>214890.61899127814</v>
      </c>
      <c r="W1293" s="2">
        <f t="shared" si="166"/>
        <v>77.408799574012136</v>
      </c>
      <c r="X1293" s="2">
        <f t="shared" si="162"/>
        <v>160.11537332701491</v>
      </c>
      <c r="Y1293" s="2">
        <f t="shared" si="169"/>
        <v>262133.97967415705</v>
      </c>
      <c r="Z1293" s="2">
        <f t="shared" si="168"/>
        <v>252.05190353284331</v>
      </c>
      <c r="AB1293" s="4">
        <f t="shared" si="163"/>
        <v>13106.698983707853</v>
      </c>
      <c r="AC1293" s="4">
        <f t="shared" si="164"/>
        <v>1092.2249153089876</v>
      </c>
    </row>
    <row r="1294" spans="15:29" x14ac:dyDescent="0.2">
      <c r="T1294" s="1">
        <v>1292</v>
      </c>
      <c r="U1294" s="2">
        <f t="shared" si="165"/>
        <v>237.52417290102704</v>
      </c>
      <c r="V1294" s="2">
        <f t="shared" si="167"/>
        <v>215128.14316417917</v>
      </c>
      <c r="W1294" s="2">
        <f t="shared" si="166"/>
        <v>77.408799574012136</v>
      </c>
      <c r="X1294" s="2">
        <f t="shared" si="162"/>
        <v>160.11537332701491</v>
      </c>
      <c r="Y1294" s="2">
        <f t="shared" si="169"/>
        <v>262546.14695101685</v>
      </c>
      <c r="Z1294" s="2">
        <f t="shared" si="168"/>
        <v>252.4482182221316</v>
      </c>
      <c r="AB1294" s="4">
        <f t="shared" si="163"/>
        <v>13127.307347550843</v>
      </c>
      <c r="AC1294" s="4">
        <f t="shared" si="164"/>
        <v>1093.9422789625703</v>
      </c>
    </row>
    <row r="1295" spans="15:29" x14ac:dyDescent="0.2">
      <c r="T1295" s="1">
        <v>1293</v>
      </c>
      <c r="U1295" s="2">
        <f t="shared" si="165"/>
        <v>237.52417290102704</v>
      </c>
      <c r="V1295" s="2">
        <f t="shared" si="167"/>
        <v>215365.6673370802</v>
      </c>
      <c r="W1295" s="2">
        <f t="shared" si="166"/>
        <v>77.408799574012136</v>
      </c>
      <c r="X1295" s="2">
        <f t="shared" si="162"/>
        <v>160.11537332701491</v>
      </c>
      <c r="Y1295" s="2">
        <f t="shared" si="169"/>
        <v>262958.71054256597</v>
      </c>
      <c r="Z1295" s="2">
        <f t="shared" si="168"/>
        <v>252.84491398323649</v>
      </c>
      <c r="AB1295" s="4">
        <f t="shared" si="163"/>
        <v>13147.935527128298</v>
      </c>
      <c r="AC1295" s="4">
        <f t="shared" si="164"/>
        <v>1095.6612939273582</v>
      </c>
    </row>
    <row r="1296" spans="15:29" x14ac:dyDescent="0.2">
      <c r="T1296" s="1">
        <v>1294</v>
      </c>
      <c r="U1296" s="2">
        <f t="shared" si="165"/>
        <v>237.52417290102704</v>
      </c>
      <c r="V1296" s="2">
        <f t="shared" si="167"/>
        <v>215603.19150998123</v>
      </c>
      <c r="W1296" s="2">
        <f t="shared" si="166"/>
        <v>77.408799574012136</v>
      </c>
      <c r="X1296" s="2">
        <f t="shared" si="162"/>
        <v>160.11537332701491</v>
      </c>
      <c r="Y1296" s="2">
        <f t="shared" si="169"/>
        <v>263371.67082987621</v>
      </c>
      <c r="Z1296" s="2">
        <f t="shared" si="168"/>
        <v>253.24199118257332</v>
      </c>
      <c r="AB1296" s="4">
        <f t="shared" si="163"/>
        <v>13168.583541493812</v>
      </c>
      <c r="AC1296" s="4">
        <f t="shared" si="164"/>
        <v>1097.3819617911511</v>
      </c>
    </row>
    <row r="1297" spans="15:29" x14ac:dyDescent="0.2">
      <c r="T1297" s="1">
        <v>1295</v>
      </c>
      <c r="U1297" s="2">
        <f t="shared" si="165"/>
        <v>237.52417290102704</v>
      </c>
      <c r="V1297" s="2">
        <f t="shared" si="167"/>
        <v>215840.71568288226</v>
      </c>
      <c r="W1297" s="2">
        <f t="shared" si="166"/>
        <v>77.408799574012136</v>
      </c>
      <c r="X1297" s="2">
        <f t="shared" si="162"/>
        <v>160.11537332701491</v>
      </c>
      <c r="Y1297" s="2">
        <f t="shared" si="169"/>
        <v>263785.02819438576</v>
      </c>
      <c r="Z1297" s="2">
        <f t="shared" si="168"/>
        <v>253.63945018690941</v>
      </c>
      <c r="AB1297" s="4">
        <f t="shared" si="163"/>
        <v>13189.251409719289</v>
      </c>
      <c r="AC1297" s="4">
        <f t="shared" si="164"/>
        <v>1099.1042841432741</v>
      </c>
    </row>
    <row r="1298" spans="15:29" x14ac:dyDescent="0.2">
      <c r="T1298" s="1">
        <v>1296</v>
      </c>
      <c r="U1298" s="2">
        <f t="shared" si="165"/>
        <v>237.52417290102704</v>
      </c>
      <c r="V1298" s="2">
        <f t="shared" si="167"/>
        <v>216078.23985578329</v>
      </c>
      <c r="W1298" s="2">
        <f t="shared" si="166"/>
        <v>77.408799574012136</v>
      </c>
      <c r="X1298" s="2">
        <f t="shared" si="162"/>
        <v>160.11537332701491</v>
      </c>
      <c r="Y1298" s="2">
        <f t="shared" si="169"/>
        <v>264198.78301789967</v>
      </c>
      <c r="Z1298" s="2">
        <f t="shared" si="168"/>
        <v>254.03729136336509</v>
      </c>
      <c r="AB1298" s="4">
        <f t="shared" si="163"/>
        <v>13209.939150894985</v>
      </c>
      <c r="AC1298" s="4">
        <f t="shared" si="164"/>
        <v>1100.8282625745821</v>
      </c>
    </row>
    <row r="1299" spans="15:29" x14ac:dyDescent="0.2">
      <c r="T1299" s="1">
        <v>1297</v>
      </c>
      <c r="U1299" s="2">
        <f t="shared" si="165"/>
        <v>237.52417290102704</v>
      </c>
      <c r="V1299" s="2">
        <f t="shared" si="167"/>
        <v>216315.76402868432</v>
      </c>
      <c r="W1299" s="2">
        <f t="shared" si="166"/>
        <v>77.408799574012136</v>
      </c>
      <c r="X1299" s="2">
        <f t="shared" si="162"/>
        <v>160.11537332701491</v>
      </c>
      <c r="Y1299" s="2">
        <f t="shared" si="169"/>
        <v>264612.93568259</v>
      </c>
      <c r="Z1299" s="2">
        <f t="shared" si="168"/>
        <v>254.43551507941351</v>
      </c>
      <c r="AB1299" s="4">
        <f t="shared" si="163"/>
        <v>13230.646784129502</v>
      </c>
      <c r="AC1299" s="4">
        <f t="shared" si="164"/>
        <v>1102.5538986774584</v>
      </c>
    </row>
    <row r="1300" spans="15:29" x14ac:dyDescent="0.2">
      <c r="T1300" s="1">
        <v>1298</v>
      </c>
      <c r="U1300" s="2">
        <f t="shared" si="165"/>
        <v>237.52417290102704</v>
      </c>
      <c r="V1300" s="2">
        <f t="shared" si="167"/>
        <v>216553.28820158535</v>
      </c>
      <c r="W1300" s="2">
        <f t="shared" si="166"/>
        <v>77.408799574012136</v>
      </c>
      <c r="X1300" s="2">
        <f t="shared" si="162"/>
        <v>160.11537332701491</v>
      </c>
      <c r="Y1300" s="2">
        <f t="shared" si="169"/>
        <v>265027.48657099641</v>
      </c>
      <c r="Z1300" s="2">
        <f t="shared" si="168"/>
        <v>254.83412170288116</v>
      </c>
      <c r="AB1300" s="4">
        <f t="shared" si="163"/>
        <v>13251.37432854982</v>
      </c>
      <c r="AC1300" s="4">
        <f t="shared" si="164"/>
        <v>1104.2811940458184</v>
      </c>
    </row>
    <row r="1301" spans="15:29" x14ac:dyDescent="0.2">
      <c r="T1301" s="1">
        <v>1299</v>
      </c>
      <c r="U1301" s="2">
        <f t="shared" si="165"/>
        <v>237.52417290102704</v>
      </c>
      <c r="V1301" s="2">
        <f t="shared" si="167"/>
        <v>216790.81237448638</v>
      </c>
      <c r="W1301" s="2">
        <f t="shared" si="166"/>
        <v>77.408799574012136</v>
      </c>
      <c r="X1301" s="2">
        <f t="shared" si="162"/>
        <v>160.11537332701491</v>
      </c>
      <c r="Y1301" s="2">
        <f t="shared" si="169"/>
        <v>265442.43606602628</v>
      </c>
      <c r="Z1301" s="2">
        <f t="shared" si="168"/>
        <v>255.23311160194834</v>
      </c>
      <c r="AB1301" s="4">
        <f t="shared" si="163"/>
        <v>13272.121803301314</v>
      </c>
      <c r="AC1301" s="4">
        <f t="shared" si="164"/>
        <v>1106.0101502751095</v>
      </c>
    </row>
    <row r="1302" spans="15:29" x14ac:dyDescent="0.2">
      <c r="O1302" s="5"/>
      <c r="T1302" s="1">
        <v>1300</v>
      </c>
      <c r="U1302" s="2">
        <f t="shared" si="165"/>
        <v>237.52417290102704</v>
      </c>
      <c r="V1302" s="2">
        <f t="shared" si="167"/>
        <v>217028.33654738741</v>
      </c>
      <c r="W1302" s="2">
        <f t="shared" si="166"/>
        <v>77.408799574012136</v>
      </c>
      <c r="X1302" s="2">
        <f t="shared" si="162"/>
        <v>160.11537332701491</v>
      </c>
      <c r="Y1302" s="2">
        <f t="shared" si="169"/>
        <v>265857.78455095523</v>
      </c>
      <c r="Z1302" s="2">
        <f t="shared" si="168"/>
        <v>255.63248514514927</v>
      </c>
      <c r="AB1302" s="4">
        <f t="shared" si="163"/>
        <v>13292.889227547763</v>
      </c>
      <c r="AC1302" s="4">
        <f t="shared" si="164"/>
        <v>1107.7407689623135</v>
      </c>
    </row>
    <row r="1303" spans="15:29" x14ac:dyDescent="0.2">
      <c r="O1303" s="6">
        <f>SUM(O1251*$O$7)+O1251</f>
        <v>102595.11855305653</v>
      </c>
      <c r="P1303" s="4">
        <f>SUM(O1303*0.124)</f>
        <v>12721.79470057901</v>
      </c>
      <c r="Q1303" s="4">
        <f>SUM(P1303*AD26)</f>
        <v>11380.436807725331</v>
      </c>
      <c r="R1303" s="8">
        <f>SUM(P1303-Q1303)</f>
        <v>1341.357892853679</v>
      </c>
      <c r="S1303" s="8"/>
      <c r="T1303" s="1">
        <v>1301</v>
      </c>
      <c r="U1303" s="2">
        <f>SUM(O1303*0.124)/52</f>
        <v>244.64989808805788</v>
      </c>
      <c r="V1303" s="2">
        <f t="shared" si="167"/>
        <v>217272.98644547549</v>
      </c>
      <c r="W1303" s="2">
        <f t="shared" si="166"/>
        <v>79.731063561232503</v>
      </c>
      <c r="X1303" s="2">
        <f t="shared" si="162"/>
        <v>164.91883452682538</v>
      </c>
      <c r="Y1303" s="2">
        <f t="shared" si="169"/>
        <v>266278.3358706272</v>
      </c>
      <c r="Z1303" s="2">
        <f t="shared" si="168"/>
        <v>256.03686141406462</v>
      </c>
      <c r="AB1303" s="4">
        <f t="shared" si="163"/>
        <v>13313.91679353136</v>
      </c>
      <c r="AC1303" s="4">
        <f t="shared" si="164"/>
        <v>1109.4930661276132</v>
      </c>
    </row>
    <row r="1304" spans="15:29" x14ac:dyDescent="0.2">
      <c r="T1304" s="1">
        <v>1302</v>
      </c>
      <c r="U1304" s="2">
        <f t="shared" si="165"/>
        <v>244.64989808805788</v>
      </c>
      <c r="V1304" s="2">
        <f t="shared" si="167"/>
        <v>217517.63634356356</v>
      </c>
      <c r="W1304" s="2">
        <f t="shared" si="166"/>
        <v>79.731063561232503</v>
      </c>
      <c r="X1304" s="2">
        <f t="shared" si="162"/>
        <v>164.91883452682538</v>
      </c>
      <c r="Y1304" s="2">
        <f t="shared" si="169"/>
        <v>266699.29156656814</v>
      </c>
      <c r="Z1304" s="2">
        <f t="shared" si="168"/>
        <v>256.44162650631552</v>
      </c>
      <c r="AB1304" s="4">
        <f t="shared" si="163"/>
        <v>13334.964578328407</v>
      </c>
      <c r="AC1304" s="4">
        <f t="shared" si="164"/>
        <v>1111.2470481940338</v>
      </c>
    </row>
    <row r="1305" spans="15:29" x14ac:dyDescent="0.2">
      <c r="T1305" s="1">
        <v>1303</v>
      </c>
      <c r="U1305" s="2">
        <f t="shared" si="165"/>
        <v>244.64989808805788</v>
      </c>
      <c r="V1305" s="2">
        <f t="shared" si="167"/>
        <v>217762.28624165163</v>
      </c>
      <c r="W1305" s="2">
        <f t="shared" si="166"/>
        <v>79.731063561232503</v>
      </c>
      <c r="X1305" s="2">
        <f t="shared" si="162"/>
        <v>164.91883452682538</v>
      </c>
      <c r="Y1305" s="2">
        <f t="shared" si="169"/>
        <v>267120.65202760132</v>
      </c>
      <c r="Z1305" s="2">
        <f t="shared" si="168"/>
        <v>256.84678079577048</v>
      </c>
      <c r="AB1305" s="4">
        <f t="shared" si="163"/>
        <v>13356.032601380066</v>
      </c>
      <c r="AC1305" s="4">
        <f t="shared" si="164"/>
        <v>1113.0027167816722</v>
      </c>
    </row>
    <row r="1306" spans="15:29" x14ac:dyDescent="0.2">
      <c r="T1306" s="1">
        <v>1304</v>
      </c>
      <c r="U1306" s="2">
        <f t="shared" si="165"/>
        <v>244.64989808805788</v>
      </c>
      <c r="V1306" s="2">
        <f t="shared" si="167"/>
        <v>218006.9361397397</v>
      </c>
      <c r="W1306" s="2">
        <f t="shared" si="166"/>
        <v>79.731063561232503</v>
      </c>
      <c r="X1306" s="2">
        <f t="shared" si="162"/>
        <v>164.91883452682538</v>
      </c>
      <c r="Y1306" s="2">
        <f t="shared" si="169"/>
        <v>267542.41764292395</v>
      </c>
      <c r="Z1306" s="2">
        <f t="shared" si="168"/>
        <v>257.25232465665766</v>
      </c>
      <c r="AB1306" s="4">
        <f t="shared" si="163"/>
        <v>13377.120882146199</v>
      </c>
      <c r="AC1306" s="4">
        <f t="shared" si="164"/>
        <v>1114.7600735121832</v>
      </c>
    </row>
    <row r="1307" spans="15:29" x14ac:dyDescent="0.2">
      <c r="T1307" s="1">
        <v>1305</v>
      </c>
      <c r="U1307" s="2">
        <f t="shared" si="165"/>
        <v>244.64989808805788</v>
      </c>
      <c r="V1307" s="2">
        <f t="shared" si="167"/>
        <v>218251.58603782777</v>
      </c>
      <c r="W1307" s="2">
        <f t="shared" si="166"/>
        <v>79.731063561232503</v>
      </c>
      <c r="X1307" s="2">
        <f t="shared" si="162"/>
        <v>164.91883452682538</v>
      </c>
      <c r="Y1307" s="2">
        <f t="shared" si="169"/>
        <v>267964.58880210744</v>
      </c>
      <c r="Z1307" s="2">
        <f t="shared" si="168"/>
        <v>257.65825846356489</v>
      </c>
      <c r="AB1307" s="4">
        <f t="shared" si="163"/>
        <v>13398.229440105375</v>
      </c>
      <c r="AC1307" s="4">
        <f t="shared" si="164"/>
        <v>1116.5191200087813</v>
      </c>
    </row>
    <row r="1308" spans="15:29" x14ac:dyDescent="0.2">
      <c r="T1308" s="1">
        <v>1306</v>
      </c>
      <c r="U1308" s="2">
        <f t="shared" si="165"/>
        <v>244.64989808805788</v>
      </c>
      <c r="V1308" s="2">
        <f t="shared" si="167"/>
        <v>218496.23593591584</v>
      </c>
      <c r="W1308" s="2">
        <f t="shared" si="166"/>
        <v>79.731063561232503</v>
      </c>
      <c r="X1308" s="2">
        <f t="shared" si="162"/>
        <v>164.91883452682538</v>
      </c>
      <c r="Y1308" s="2">
        <f t="shared" si="169"/>
        <v>268387.16589509783</v>
      </c>
      <c r="Z1308" s="2">
        <f t="shared" si="168"/>
        <v>258.06458259144023</v>
      </c>
      <c r="AB1308" s="4">
        <f t="shared" si="163"/>
        <v>13419.358294754891</v>
      </c>
      <c r="AC1308" s="4">
        <f t="shared" si="164"/>
        <v>1118.2798578962409</v>
      </c>
    </row>
    <row r="1309" spans="15:29" x14ac:dyDescent="0.2">
      <c r="T1309" s="1">
        <v>1307</v>
      </c>
      <c r="U1309" s="2">
        <f t="shared" si="165"/>
        <v>244.64989808805788</v>
      </c>
      <c r="V1309" s="2">
        <f t="shared" si="167"/>
        <v>218740.88583400392</v>
      </c>
      <c r="W1309" s="2">
        <f t="shared" si="166"/>
        <v>79.731063561232503</v>
      </c>
      <c r="X1309" s="2">
        <f t="shared" si="162"/>
        <v>164.91883452682538</v>
      </c>
      <c r="Y1309" s="2">
        <f t="shared" si="169"/>
        <v>268810.14931221615</v>
      </c>
      <c r="Z1309" s="2">
        <f t="shared" si="168"/>
        <v>258.47129741559246</v>
      </c>
      <c r="AB1309" s="4">
        <f t="shared" si="163"/>
        <v>13440.507465610808</v>
      </c>
      <c r="AC1309" s="4">
        <f t="shared" si="164"/>
        <v>1120.0422888009007</v>
      </c>
    </row>
    <row r="1310" spans="15:29" x14ac:dyDescent="0.2">
      <c r="T1310" s="1">
        <v>1308</v>
      </c>
      <c r="U1310" s="2">
        <f t="shared" si="165"/>
        <v>244.64989808805788</v>
      </c>
      <c r="V1310" s="2">
        <f t="shared" si="167"/>
        <v>218985.53573209199</v>
      </c>
      <c r="W1310" s="2">
        <f t="shared" si="166"/>
        <v>79.731063561232503</v>
      </c>
      <c r="X1310" s="2">
        <f t="shared" si="162"/>
        <v>164.91883452682538</v>
      </c>
      <c r="Y1310" s="2">
        <f t="shared" si="169"/>
        <v>269233.53944415861</v>
      </c>
      <c r="Z1310" s="2">
        <f t="shared" si="168"/>
        <v>258.87840331169099</v>
      </c>
      <c r="AB1310" s="4">
        <f t="shared" si="163"/>
        <v>13461.676972207932</v>
      </c>
      <c r="AC1310" s="4">
        <f t="shared" si="164"/>
        <v>1121.806414350661</v>
      </c>
    </row>
    <row r="1311" spans="15:29" x14ac:dyDescent="0.2">
      <c r="T1311" s="1">
        <v>1309</v>
      </c>
      <c r="U1311" s="2">
        <f t="shared" si="165"/>
        <v>244.64989808805788</v>
      </c>
      <c r="V1311" s="2">
        <f t="shared" si="167"/>
        <v>219230.18563018006</v>
      </c>
      <c r="W1311" s="2">
        <f t="shared" si="166"/>
        <v>79.731063561232503</v>
      </c>
      <c r="X1311" s="2">
        <f t="shared" si="162"/>
        <v>164.91883452682538</v>
      </c>
      <c r="Y1311" s="2">
        <f t="shared" si="169"/>
        <v>269657.33668199717</v>
      </c>
      <c r="Z1311" s="2">
        <f t="shared" si="168"/>
        <v>259.28590065576651</v>
      </c>
      <c r="AB1311" s="4">
        <f t="shared" si="163"/>
        <v>13482.866834099859</v>
      </c>
      <c r="AC1311" s="4">
        <f t="shared" si="164"/>
        <v>1123.5722361749883</v>
      </c>
    </row>
    <row r="1312" spans="15:29" x14ac:dyDescent="0.2">
      <c r="T1312" s="1">
        <v>1310</v>
      </c>
      <c r="U1312" s="2">
        <f t="shared" si="165"/>
        <v>244.64989808805788</v>
      </c>
      <c r="V1312" s="2">
        <f t="shared" si="167"/>
        <v>219474.83552826813</v>
      </c>
      <c r="W1312" s="2">
        <f t="shared" si="166"/>
        <v>79.731063561232503</v>
      </c>
      <c r="X1312" s="2">
        <f t="shared" si="162"/>
        <v>164.91883452682538</v>
      </c>
      <c r="Y1312" s="2">
        <f t="shared" si="169"/>
        <v>270081.5414171798</v>
      </c>
      <c r="Z1312" s="2">
        <f t="shared" si="168"/>
        <v>259.69378982421136</v>
      </c>
      <c r="AB1312" s="4">
        <f t="shared" si="163"/>
        <v>13504.077070858992</v>
      </c>
      <c r="AC1312" s="4">
        <f t="shared" si="164"/>
        <v>1125.339755904916</v>
      </c>
    </row>
    <row r="1313" spans="15:29" x14ac:dyDescent="0.2">
      <c r="T1313" s="1">
        <v>1311</v>
      </c>
      <c r="U1313" s="2">
        <f t="shared" si="165"/>
        <v>244.64989808805788</v>
      </c>
      <c r="V1313" s="2">
        <f t="shared" si="167"/>
        <v>219719.4854263562</v>
      </c>
      <c r="W1313" s="2">
        <f t="shared" si="166"/>
        <v>79.731063561232503</v>
      </c>
      <c r="X1313" s="2">
        <f t="shared" si="162"/>
        <v>164.91883452682538</v>
      </c>
      <c r="Y1313" s="2">
        <f t="shared" si="169"/>
        <v>270506.15404153086</v>
      </c>
      <c r="Z1313" s="2">
        <f t="shared" si="168"/>
        <v>260.10207119377969</v>
      </c>
      <c r="AB1313" s="4">
        <f t="shared" si="163"/>
        <v>13525.307702076545</v>
      </c>
      <c r="AC1313" s="4">
        <f t="shared" si="164"/>
        <v>1127.1089751730453</v>
      </c>
    </row>
    <row r="1314" spans="15:29" x14ac:dyDescent="0.2">
      <c r="T1314" s="1">
        <v>1312</v>
      </c>
      <c r="U1314" s="2">
        <f t="shared" si="165"/>
        <v>244.64989808805788</v>
      </c>
      <c r="V1314" s="2">
        <f t="shared" si="167"/>
        <v>219964.13532444427</v>
      </c>
      <c r="W1314" s="2">
        <f t="shared" si="166"/>
        <v>79.731063561232503</v>
      </c>
      <c r="X1314" s="2">
        <f t="shared" si="162"/>
        <v>164.91883452682538</v>
      </c>
      <c r="Y1314" s="2">
        <f t="shared" si="169"/>
        <v>270931.17494725151</v>
      </c>
      <c r="Z1314" s="2">
        <f t="shared" si="168"/>
        <v>260.51074514158802</v>
      </c>
      <c r="AB1314" s="4">
        <f t="shared" si="163"/>
        <v>13546.558747362576</v>
      </c>
      <c r="AC1314" s="4">
        <f t="shared" si="164"/>
        <v>1128.8798956135481</v>
      </c>
    </row>
    <row r="1315" spans="15:29" x14ac:dyDescent="0.2">
      <c r="O1315" s="5"/>
      <c r="T1315" s="1">
        <v>1313</v>
      </c>
      <c r="U1315" s="2">
        <f t="shared" si="165"/>
        <v>244.64989808805788</v>
      </c>
      <c r="V1315" s="2">
        <f t="shared" si="167"/>
        <v>220208.78522253234</v>
      </c>
      <c r="W1315" s="2">
        <f t="shared" si="166"/>
        <v>79.731063561232503</v>
      </c>
      <c r="X1315" s="2">
        <f t="shared" si="162"/>
        <v>164.91883452682538</v>
      </c>
      <c r="Y1315" s="2">
        <f t="shared" si="169"/>
        <v>271356.60452691995</v>
      </c>
      <c r="Z1315" s="2">
        <f t="shared" si="168"/>
        <v>260.91981204511535</v>
      </c>
      <c r="AB1315" s="4">
        <f t="shared" si="163"/>
        <v>13567.830226345999</v>
      </c>
      <c r="AC1315" s="4">
        <f t="shared" si="164"/>
        <v>1130.6525188621665</v>
      </c>
    </row>
    <row r="1316" spans="15:29" x14ac:dyDescent="0.2">
      <c r="T1316" s="1">
        <v>1314</v>
      </c>
      <c r="U1316" s="2">
        <f t="shared" si="165"/>
        <v>244.64989808805788</v>
      </c>
      <c r="V1316" s="2">
        <f t="shared" si="167"/>
        <v>220453.43512062042</v>
      </c>
      <c r="W1316" s="2">
        <f t="shared" si="166"/>
        <v>79.731063561232503</v>
      </c>
      <c r="X1316" s="2">
        <f t="shared" si="162"/>
        <v>164.91883452682538</v>
      </c>
      <c r="Y1316" s="2">
        <f t="shared" si="169"/>
        <v>271782.44317349192</v>
      </c>
      <c r="Z1316" s="2">
        <f t="shared" si="168"/>
        <v>261.32927228220376</v>
      </c>
      <c r="AB1316" s="4">
        <f t="shared" si="163"/>
        <v>13589.122158674596</v>
      </c>
      <c r="AC1316" s="4">
        <f t="shared" si="164"/>
        <v>1132.4268465562163</v>
      </c>
    </row>
    <row r="1317" spans="15:29" x14ac:dyDescent="0.2">
      <c r="T1317" s="1">
        <v>1315</v>
      </c>
      <c r="U1317" s="2">
        <f t="shared" si="165"/>
        <v>244.64989808805788</v>
      </c>
      <c r="V1317" s="2">
        <f t="shared" si="167"/>
        <v>220698.08501870849</v>
      </c>
      <c r="W1317" s="2">
        <f t="shared" si="166"/>
        <v>79.731063561232503</v>
      </c>
      <c r="X1317" s="2">
        <f t="shared" si="162"/>
        <v>164.91883452682538</v>
      </c>
      <c r="Y1317" s="2">
        <f t="shared" si="169"/>
        <v>272208.69128030096</v>
      </c>
      <c r="Z1317" s="2">
        <f t="shared" si="168"/>
        <v>261.73912623105866</v>
      </c>
      <c r="AB1317" s="4">
        <f t="shared" si="163"/>
        <v>13610.43456401505</v>
      </c>
      <c r="AC1317" s="4">
        <f t="shared" si="164"/>
        <v>1134.2028803345875</v>
      </c>
    </row>
    <row r="1318" spans="15:29" x14ac:dyDescent="0.2">
      <c r="T1318" s="1">
        <v>1316</v>
      </c>
      <c r="U1318" s="2">
        <f t="shared" si="165"/>
        <v>244.64989808805788</v>
      </c>
      <c r="V1318" s="2">
        <f t="shared" si="167"/>
        <v>220942.73491679656</v>
      </c>
      <c r="W1318" s="2">
        <f t="shared" si="166"/>
        <v>79.731063561232503</v>
      </c>
      <c r="X1318" s="2">
        <f t="shared" si="162"/>
        <v>164.91883452682538</v>
      </c>
      <c r="Y1318" s="2">
        <f t="shared" si="169"/>
        <v>272635.34924105887</v>
      </c>
      <c r="Z1318" s="2">
        <f t="shared" si="168"/>
        <v>262.14937427024893</v>
      </c>
      <c r="AB1318" s="4">
        <f t="shared" si="163"/>
        <v>13631.767462052943</v>
      </c>
      <c r="AC1318" s="4">
        <f t="shared" si="164"/>
        <v>1135.9806218377453</v>
      </c>
    </row>
    <row r="1319" spans="15:29" x14ac:dyDescent="0.2">
      <c r="T1319" s="1">
        <v>1317</v>
      </c>
      <c r="U1319" s="2">
        <f t="shared" si="165"/>
        <v>244.64989808805788</v>
      </c>
      <c r="V1319" s="2">
        <f t="shared" si="167"/>
        <v>221187.38481488463</v>
      </c>
      <c r="W1319" s="2">
        <f t="shared" si="166"/>
        <v>79.731063561232503</v>
      </c>
      <c r="X1319" s="2">
        <f t="shared" si="162"/>
        <v>164.91883452682538</v>
      </c>
      <c r="Y1319" s="2">
        <f t="shared" si="169"/>
        <v>273062.41744985594</v>
      </c>
      <c r="Z1319" s="2">
        <f t="shared" si="168"/>
        <v>262.56001677870768</v>
      </c>
      <c r="AB1319" s="4">
        <f t="shared" si="163"/>
        <v>13653.1208724928</v>
      </c>
      <c r="AC1319" s="4">
        <f t="shared" si="164"/>
        <v>1137.7600727077333</v>
      </c>
    </row>
    <row r="1320" spans="15:29" x14ac:dyDescent="0.2">
      <c r="T1320" s="1">
        <v>1318</v>
      </c>
      <c r="U1320" s="2">
        <f t="shared" si="165"/>
        <v>244.64989808805788</v>
      </c>
      <c r="V1320" s="2">
        <f t="shared" si="167"/>
        <v>221432.0347129727</v>
      </c>
      <c r="W1320" s="2">
        <f t="shared" si="166"/>
        <v>79.731063561232503</v>
      </c>
      <c r="X1320" s="2">
        <f t="shared" si="162"/>
        <v>164.91883452682538</v>
      </c>
      <c r="Y1320" s="2">
        <f t="shared" si="169"/>
        <v>273489.8963011615</v>
      </c>
      <c r="Z1320" s="2">
        <f t="shared" si="168"/>
        <v>262.97105413573223</v>
      </c>
      <c r="AB1320" s="4">
        <f t="shared" si="163"/>
        <v>13674.494815058077</v>
      </c>
      <c r="AC1320" s="4">
        <f t="shared" si="164"/>
        <v>1139.541234588173</v>
      </c>
    </row>
    <row r="1321" spans="15:29" x14ac:dyDescent="0.2">
      <c r="T1321" s="1">
        <v>1319</v>
      </c>
      <c r="U1321" s="2">
        <f t="shared" si="165"/>
        <v>244.64989808805788</v>
      </c>
      <c r="V1321" s="2">
        <f t="shared" si="167"/>
        <v>221676.68461106077</v>
      </c>
      <c r="W1321" s="2">
        <f t="shared" si="166"/>
        <v>79.731063561232503</v>
      </c>
      <c r="X1321" s="2">
        <f t="shared" si="162"/>
        <v>164.91883452682538</v>
      </c>
      <c r="Y1321" s="2">
        <f t="shared" si="169"/>
        <v>273917.78618982405</v>
      </c>
      <c r="Z1321" s="2">
        <f t="shared" si="168"/>
        <v>263.38248672098467</v>
      </c>
      <c r="AB1321" s="4">
        <f t="shared" si="163"/>
        <v>13695.889309491204</v>
      </c>
      <c r="AC1321" s="4">
        <f t="shared" si="164"/>
        <v>1141.3241091242669</v>
      </c>
    </row>
    <row r="1322" spans="15:29" x14ac:dyDescent="0.2">
      <c r="T1322" s="1">
        <v>1320</v>
      </c>
      <c r="U1322" s="2">
        <f t="shared" si="165"/>
        <v>244.64989808805788</v>
      </c>
      <c r="V1322" s="2">
        <f t="shared" si="167"/>
        <v>221921.33450914884</v>
      </c>
      <c r="W1322" s="2">
        <f t="shared" si="166"/>
        <v>79.731063561232503</v>
      </c>
      <c r="X1322" s="2">
        <f t="shared" si="162"/>
        <v>164.91883452682538</v>
      </c>
      <c r="Y1322" s="2">
        <f t="shared" si="169"/>
        <v>274346.08751107188</v>
      </c>
      <c r="Z1322" s="2">
        <f t="shared" si="168"/>
        <v>263.79431491449219</v>
      </c>
      <c r="AB1322" s="4">
        <f t="shared" si="163"/>
        <v>13717.304375553595</v>
      </c>
      <c r="AC1322" s="4">
        <f t="shared" si="164"/>
        <v>1143.1086979627996</v>
      </c>
    </row>
    <row r="1323" spans="15:29" x14ac:dyDescent="0.2">
      <c r="T1323" s="1">
        <v>1321</v>
      </c>
      <c r="U1323" s="2">
        <f t="shared" si="165"/>
        <v>244.64989808805788</v>
      </c>
      <c r="V1323" s="2">
        <f t="shared" si="167"/>
        <v>222165.98440723692</v>
      </c>
      <c r="W1323" s="2">
        <f t="shared" si="166"/>
        <v>79.731063561232503</v>
      </c>
      <c r="X1323" s="2">
        <f t="shared" si="162"/>
        <v>164.91883452682538</v>
      </c>
      <c r="Y1323" s="2">
        <f t="shared" si="169"/>
        <v>274774.80066051323</v>
      </c>
      <c r="Z1323" s="2">
        <f t="shared" si="168"/>
        <v>264.20653909664736</v>
      </c>
      <c r="AB1323" s="4">
        <f t="shared" si="163"/>
        <v>13738.740033025662</v>
      </c>
      <c r="AC1323" s="4">
        <f t="shared" si="164"/>
        <v>1144.8950027521385</v>
      </c>
    </row>
    <row r="1324" spans="15:29" x14ac:dyDescent="0.2">
      <c r="T1324" s="1">
        <v>1322</v>
      </c>
      <c r="U1324" s="2">
        <f t="shared" si="165"/>
        <v>244.64989808805788</v>
      </c>
      <c r="V1324" s="2">
        <f t="shared" si="167"/>
        <v>222410.63430532499</v>
      </c>
      <c r="W1324" s="2">
        <f t="shared" si="166"/>
        <v>79.731063561232503</v>
      </c>
      <c r="X1324" s="2">
        <f t="shared" si="162"/>
        <v>164.91883452682538</v>
      </c>
      <c r="Y1324" s="2">
        <f t="shared" si="169"/>
        <v>275203.92603413673</v>
      </c>
      <c r="Z1324" s="2">
        <f t="shared" si="168"/>
        <v>264.61915964820844</v>
      </c>
      <c r="AB1324" s="4">
        <f t="shared" si="163"/>
        <v>13760.196301706839</v>
      </c>
      <c r="AC1324" s="4">
        <f t="shared" si="164"/>
        <v>1146.6830251422366</v>
      </c>
    </row>
    <row r="1325" spans="15:29" x14ac:dyDescent="0.2">
      <c r="T1325" s="1">
        <v>1323</v>
      </c>
      <c r="U1325" s="2">
        <f t="shared" si="165"/>
        <v>244.64989808805788</v>
      </c>
      <c r="V1325" s="2">
        <f t="shared" si="167"/>
        <v>222655.28420341306</v>
      </c>
      <c r="W1325" s="2">
        <f t="shared" si="166"/>
        <v>79.731063561232503</v>
      </c>
      <c r="X1325" s="2">
        <f t="shared" si="162"/>
        <v>164.91883452682538</v>
      </c>
      <c r="Y1325" s="2">
        <f t="shared" si="169"/>
        <v>275633.46402831178</v>
      </c>
      <c r="Z1325" s="2">
        <f t="shared" si="168"/>
        <v>265.0321769502998</v>
      </c>
      <c r="AB1325" s="4">
        <f t="shared" si="163"/>
        <v>13781.67320141559</v>
      </c>
      <c r="AC1325" s="4">
        <f t="shared" si="164"/>
        <v>1148.4727667846325</v>
      </c>
    </row>
    <row r="1326" spans="15:29" x14ac:dyDescent="0.2">
      <c r="T1326" s="1">
        <v>1324</v>
      </c>
      <c r="U1326" s="2">
        <f t="shared" si="165"/>
        <v>244.64989808805788</v>
      </c>
      <c r="V1326" s="2">
        <f t="shared" si="167"/>
        <v>222899.93410150113</v>
      </c>
      <c r="W1326" s="2">
        <f t="shared" si="166"/>
        <v>79.731063561232503</v>
      </c>
      <c r="X1326" s="2">
        <f t="shared" si="162"/>
        <v>164.91883452682538</v>
      </c>
      <c r="Y1326" s="2">
        <f t="shared" si="169"/>
        <v>276063.41503978893</v>
      </c>
      <c r="Z1326" s="2">
        <f t="shared" si="168"/>
        <v>265.44559138441247</v>
      </c>
      <c r="AB1326" s="4">
        <f t="shared" si="163"/>
        <v>13803.170751989448</v>
      </c>
      <c r="AC1326" s="4">
        <f t="shared" si="164"/>
        <v>1150.2642293324541</v>
      </c>
    </row>
    <row r="1327" spans="15:29" x14ac:dyDescent="0.2">
      <c r="O1327" s="5"/>
      <c r="T1327" s="1">
        <v>1325</v>
      </c>
      <c r="U1327" s="2">
        <f t="shared" si="165"/>
        <v>244.64989808805788</v>
      </c>
      <c r="V1327" s="2">
        <f t="shared" si="167"/>
        <v>223144.5839995892</v>
      </c>
      <c r="W1327" s="2">
        <f t="shared" si="166"/>
        <v>79.731063561232503</v>
      </c>
      <c r="X1327" s="2">
        <f t="shared" si="162"/>
        <v>164.91883452682538</v>
      </c>
      <c r="Y1327" s="2">
        <f t="shared" si="169"/>
        <v>276493.77946570021</v>
      </c>
      <c r="Z1327" s="2">
        <f t="shared" si="168"/>
        <v>265.85940333240404</v>
      </c>
      <c r="AB1327" s="4">
        <f t="shared" si="163"/>
        <v>13824.68897328501</v>
      </c>
      <c r="AC1327" s="4">
        <f t="shared" si="164"/>
        <v>1152.0574144404175</v>
      </c>
    </row>
    <row r="1328" spans="15:29" x14ac:dyDescent="0.2">
      <c r="T1328" s="1">
        <v>1326</v>
      </c>
      <c r="U1328" s="2">
        <f t="shared" si="165"/>
        <v>244.64989808805788</v>
      </c>
      <c r="V1328" s="2">
        <f t="shared" si="167"/>
        <v>223389.23389767727</v>
      </c>
      <c r="W1328" s="2">
        <f t="shared" si="166"/>
        <v>79.731063561232503</v>
      </c>
      <c r="X1328" s="2">
        <f t="shared" si="162"/>
        <v>164.91883452682538</v>
      </c>
      <c r="Y1328" s="2">
        <f t="shared" si="169"/>
        <v>276924.55770355946</v>
      </c>
      <c r="Z1328" s="2">
        <f t="shared" si="168"/>
        <v>266.27361317649951</v>
      </c>
      <c r="AB1328" s="4">
        <f t="shared" si="163"/>
        <v>13846.227885177974</v>
      </c>
      <c r="AC1328" s="4">
        <f t="shared" si="164"/>
        <v>1153.8523237648312</v>
      </c>
    </row>
    <row r="1329" spans="15:29" x14ac:dyDescent="0.2">
      <c r="T1329" s="1">
        <v>1327</v>
      </c>
      <c r="U1329" s="2">
        <f t="shared" si="165"/>
        <v>244.64989808805788</v>
      </c>
      <c r="V1329" s="2">
        <f t="shared" si="167"/>
        <v>223633.88379576534</v>
      </c>
      <c r="W1329" s="2">
        <f t="shared" si="166"/>
        <v>79.731063561232503</v>
      </c>
      <c r="X1329" s="2">
        <f t="shared" si="162"/>
        <v>164.91883452682538</v>
      </c>
      <c r="Y1329" s="2">
        <f t="shared" si="169"/>
        <v>277355.75015126279</v>
      </c>
      <c r="Z1329" s="2">
        <f t="shared" si="168"/>
        <v>266.68822129929117</v>
      </c>
      <c r="AB1329" s="4">
        <f t="shared" si="163"/>
        <v>13867.787507563142</v>
      </c>
      <c r="AC1329" s="4">
        <f t="shared" si="164"/>
        <v>1155.6489589635951</v>
      </c>
    </row>
    <row r="1330" spans="15:29" x14ac:dyDescent="0.2">
      <c r="T1330" s="1">
        <v>1328</v>
      </c>
      <c r="U1330" s="2">
        <f t="shared" si="165"/>
        <v>244.64989808805788</v>
      </c>
      <c r="V1330" s="2">
        <f t="shared" si="167"/>
        <v>223878.53369385342</v>
      </c>
      <c r="W1330" s="2">
        <f t="shared" si="166"/>
        <v>79.731063561232503</v>
      </c>
      <c r="X1330" s="2">
        <f t="shared" si="162"/>
        <v>164.91883452682538</v>
      </c>
      <c r="Y1330" s="2">
        <f t="shared" si="169"/>
        <v>277787.35720708891</v>
      </c>
      <c r="Z1330" s="2">
        <f t="shared" si="168"/>
        <v>267.10322808373934</v>
      </c>
      <c r="AB1330" s="4">
        <f t="shared" si="163"/>
        <v>13889.367860354445</v>
      </c>
      <c r="AC1330" s="4">
        <f t="shared" si="164"/>
        <v>1157.4473216962037</v>
      </c>
    </row>
    <row r="1331" spans="15:29" x14ac:dyDescent="0.2">
      <c r="T1331" s="1">
        <v>1329</v>
      </c>
      <c r="U1331" s="2">
        <f t="shared" si="165"/>
        <v>244.64989808805788</v>
      </c>
      <c r="V1331" s="2">
        <f t="shared" si="167"/>
        <v>224123.18359194149</v>
      </c>
      <c r="W1331" s="2">
        <f t="shared" si="166"/>
        <v>79.731063561232503</v>
      </c>
      <c r="X1331" s="2">
        <f t="shared" si="162"/>
        <v>164.91883452682538</v>
      </c>
      <c r="Y1331" s="2">
        <f t="shared" si="169"/>
        <v>278219.37926969951</v>
      </c>
      <c r="Z1331" s="2">
        <f t="shared" si="168"/>
        <v>267.51863391317261</v>
      </c>
      <c r="AB1331" s="4">
        <f t="shared" si="163"/>
        <v>13910.968963484975</v>
      </c>
      <c r="AC1331" s="4">
        <f t="shared" si="164"/>
        <v>1159.2474136237479</v>
      </c>
    </row>
    <row r="1332" spans="15:29" x14ac:dyDescent="0.2">
      <c r="T1332" s="1">
        <v>1330</v>
      </c>
      <c r="U1332" s="2">
        <f t="shared" si="165"/>
        <v>244.64989808805788</v>
      </c>
      <c r="V1332" s="2">
        <f t="shared" si="167"/>
        <v>224367.83349002956</v>
      </c>
      <c r="W1332" s="2">
        <f t="shared" si="166"/>
        <v>79.731063561232503</v>
      </c>
      <c r="X1332" s="2">
        <f t="shared" si="162"/>
        <v>164.91883452682538</v>
      </c>
      <c r="Y1332" s="2">
        <f t="shared" si="169"/>
        <v>278651.81673813955</v>
      </c>
      <c r="Z1332" s="2">
        <f t="shared" si="168"/>
        <v>267.93443917128803</v>
      </c>
      <c r="AB1332" s="4">
        <f t="shared" si="163"/>
        <v>13932.590836906978</v>
      </c>
      <c r="AC1332" s="4">
        <f t="shared" si="164"/>
        <v>1161.0492364089148</v>
      </c>
    </row>
    <row r="1333" spans="15:29" x14ac:dyDescent="0.2">
      <c r="T1333" s="1">
        <v>1331</v>
      </c>
      <c r="U1333" s="2">
        <f t="shared" si="165"/>
        <v>244.64989808805788</v>
      </c>
      <c r="V1333" s="2">
        <f t="shared" si="167"/>
        <v>224612.48338811763</v>
      </c>
      <c r="W1333" s="2">
        <f t="shared" si="166"/>
        <v>79.731063561232503</v>
      </c>
      <c r="X1333" s="2">
        <f t="shared" si="162"/>
        <v>164.91883452682538</v>
      </c>
      <c r="Y1333" s="2">
        <f t="shared" si="169"/>
        <v>279084.67001183768</v>
      </c>
      <c r="Z1333" s="2">
        <f t="shared" si="168"/>
        <v>268.35064424215165</v>
      </c>
      <c r="AB1333" s="4">
        <f t="shared" si="163"/>
        <v>13954.233500591885</v>
      </c>
      <c r="AC1333" s="4">
        <f t="shared" si="164"/>
        <v>1162.8527917159904</v>
      </c>
    </row>
    <row r="1334" spans="15:29" x14ac:dyDescent="0.2">
      <c r="T1334" s="1">
        <v>1332</v>
      </c>
      <c r="U1334" s="2">
        <f t="shared" si="165"/>
        <v>244.64989808805788</v>
      </c>
      <c r="V1334" s="2">
        <f t="shared" si="167"/>
        <v>224857.1332862057</v>
      </c>
      <c r="W1334" s="2">
        <f t="shared" si="166"/>
        <v>79.731063561232503</v>
      </c>
      <c r="X1334" s="2">
        <f t="shared" si="162"/>
        <v>164.91883452682538</v>
      </c>
      <c r="Y1334" s="2">
        <f t="shared" si="169"/>
        <v>279517.93949060666</v>
      </c>
      <c r="Z1334" s="2">
        <f t="shared" si="168"/>
        <v>268.76724951019872</v>
      </c>
      <c r="AB1334" s="4">
        <f t="shared" si="163"/>
        <v>13975.896974530333</v>
      </c>
      <c r="AC1334" s="4">
        <f t="shared" si="164"/>
        <v>1164.6580812108612</v>
      </c>
    </row>
    <row r="1335" spans="15:29" x14ac:dyDescent="0.2">
      <c r="T1335" s="1">
        <v>1333</v>
      </c>
      <c r="U1335" s="2">
        <f t="shared" si="165"/>
        <v>244.64989808805788</v>
      </c>
      <c r="V1335" s="2">
        <f t="shared" si="167"/>
        <v>225101.78318429377</v>
      </c>
      <c r="W1335" s="2">
        <f t="shared" si="166"/>
        <v>79.731063561232503</v>
      </c>
      <c r="X1335" s="2">
        <f t="shared" ref="X1335:X1398" si="170">SUM(U1335*$AD$3)</f>
        <v>164.91883452682538</v>
      </c>
      <c r="Y1335" s="2">
        <f t="shared" si="169"/>
        <v>279951.62557464372</v>
      </c>
      <c r="Z1335" s="2">
        <f t="shared" si="168"/>
        <v>269.18425536023437</v>
      </c>
      <c r="AB1335" s="4">
        <f t="shared" si="163"/>
        <v>13997.581278732188</v>
      </c>
      <c r="AC1335" s="4">
        <f t="shared" si="164"/>
        <v>1166.4651065610158</v>
      </c>
    </row>
    <row r="1336" spans="15:29" x14ac:dyDescent="0.2">
      <c r="T1336" s="1">
        <v>1334</v>
      </c>
      <c r="U1336" s="2">
        <f t="shared" si="165"/>
        <v>244.64989808805788</v>
      </c>
      <c r="V1336" s="2">
        <f t="shared" si="167"/>
        <v>225346.43308238185</v>
      </c>
      <c r="W1336" s="2">
        <f t="shared" si="166"/>
        <v>79.731063561232503</v>
      </c>
      <c r="X1336" s="2">
        <f t="shared" si="170"/>
        <v>164.91883452682538</v>
      </c>
      <c r="Y1336" s="2">
        <f t="shared" si="169"/>
        <v>280385.72866453079</v>
      </c>
      <c r="Z1336" s="2">
        <f t="shared" si="168"/>
        <v>269.60166217743347</v>
      </c>
      <c r="AB1336" s="4">
        <f t="shared" ref="AB1336:AB1399" si="171">SUM(Z1336*52)</f>
        <v>14019.28643322654</v>
      </c>
      <c r="AC1336" s="4">
        <f t="shared" ref="AC1336:AC1399" si="172">SUM(AB1336/12)</f>
        <v>1168.2738694355451</v>
      </c>
    </row>
    <row r="1337" spans="15:29" x14ac:dyDescent="0.2">
      <c r="T1337" s="1">
        <v>1335</v>
      </c>
      <c r="U1337" s="2">
        <f t="shared" si="165"/>
        <v>244.64989808805788</v>
      </c>
      <c r="V1337" s="2">
        <f t="shared" si="167"/>
        <v>225591.08298046992</v>
      </c>
      <c r="W1337" s="2">
        <f t="shared" si="166"/>
        <v>79.731063561232503</v>
      </c>
      <c r="X1337" s="2">
        <f t="shared" si="170"/>
        <v>164.91883452682538</v>
      </c>
      <c r="Y1337" s="2">
        <f t="shared" si="169"/>
        <v>280820.24916123506</v>
      </c>
      <c r="Z1337" s="2">
        <f t="shared" si="168"/>
        <v>270.01947034734144</v>
      </c>
      <c r="AB1337" s="4">
        <f t="shared" si="171"/>
        <v>14041.012458061756</v>
      </c>
      <c r="AC1337" s="4">
        <f t="shared" si="172"/>
        <v>1170.0843715051462</v>
      </c>
    </row>
    <row r="1338" spans="15:29" x14ac:dyDescent="0.2">
      <c r="T1338" s="1">
        <v>1336</v>
      </c>
      <c r="U1338" s="2">
        <f t="shared" si="165"/>
        <v>244.64989808805788</v>
      </c>
      <c r="V1338" s="2">
        <f t="shared" si="167"/>
        <v>225835.73287855799</v>
      </c>
      <c r="W1338" s="2">
        <f t="shared" si="166"/>
        <v>79.731063561232503</v>
      </c>
      <c r="X1338" s="2">
        <f t="shared" si="170"/>
        <v>164.91883452682538</v>
      </c>
      <c r="Y1338" s="2">
        <f t="shared" si="169"/>
        <v>281255.18746610923</v>
      </c>
      <c r="Z1338" s="2">
        <f t="shared" si="168"/>
        <v>270.43768025587428</v>
      </c>
      <c r="AB1338" s="4">
        <f t="shared" si="171"/>
        <v>14062.759373305464</v>
      </c>
      <c r="AC1338" s="4">
        <f t="shared" si="172"/>
        <v>1171.896614442122</v>
      </c>
    </row>
    <row r="1339" spans="15:29" x14ac:dyDescent="0.2">
      <c r="O1339" s="5"/>
      <c r="T1339" s="1">
        <v>1337</v>
      </c>
      <c r="U1339" s="2">
        <f t="shared" si="165"/>
        <v>244.64989808805788</v>
      </c>
      <c r="V1339" s="2">
        <f t="shared" si="167"/>
        <v>226080.38277664606</v>
      </c>
      <c r="W1339" s="2">
        <f t="shared" si="166"/>
        <v>79.731063561232503</v>
      </c>
      <c r="X1339" s="2">
        <f t="shared" si="170"/>
        <v>164.91883452682538</v>
      </c>
      <c r="Y1339" s="2">
        <f t="shared" si="169"/>
        <v>281690.54398089193</v>
      </c>
      <c r="Z1339" s="2">
        <f t="shared" si="168"/>
        <v>270.85629228931919</v>
      </c>
      <c r="AB1339" s="4">
        <f t="shared" si="171"/>
        <v>14084.527199044598</v>
      </c>
      <c r="AC1339" s="4">
        <f t="shared" si="172"/>
        <v>1173.7105999203832</v>
      </c>
    </row>
    <row r="1340" spans="15:29" x14ac:dyDescent="0.2">
      <c r="T1340" s="1">
        <v>1338</v>
      </c>
      <c r="U1340" s="2">
        <f t="shared" si="165"/>
        <v>244.64989808805788</v>
      </c>
      <c r="V1340" s="2">
        <f t="shared" si="167"/>
        <v>226325.03267473413</v>
      </c>
      <c r="W1340" s="2">
        <f t="shared" si="166"/>
        <v>79.731063561232503</v>
      </c>
      <c r="X1340" s="2">
        <f t="shared" si="170"/>
        <v>164.91883452682538</v>
      </c>
      <c r="Y1340" s="2">
        <f t="shared" si="169"/>
        <v>282126.31910770811</v>
      </c>
      <c r="Z1340" s="2">
        <f t="shared" si="168"/>
        <v>271.27530683433474</v>
      </c>
      <c r="AB1340" s="4">
        <f t="shared" si="171"/>
        <v>14106.315955385406</v>
      </c>
      <c r="AC1340" s="4">
        <f t="shared" si="172"/>
        <v>1175.5263296154505</v>
      </c>
    </row>
    <row r="1341" spans="15:29" x14ac:dyDescent="0.2">
      <c r="T1341" s="1">
        <v>1339</v>
      </c>
      <c r="U1341" s="2">
        <f t="shared" si="165"/>
        <v>244.64989808805788</v>
      </c>
      <c r="V1341" s="2">
        <f t="shared" si="167"/>
        <v>226569.6825728222</v>
      </c>
      <c r="W1341" s="2">
        <f t="shared" si="166"/>
        <v>79.731063561232503</v>
      </c>
      <c r="X1341" s="2">
        <f t="shared" si="170"/>
        <v>164.91883452682538</v>
      </c>
      <c r="Y1341" s="2">
        <f t="shared" si="169"/>
        <v>282562.51324906928</v>
      </c>
      <c r="Z1341" s="2">
        <f t="shared" si="168"/>
        <v>271.69472427795125</v>
      </c>
      <c r="AB1341" s="4">
        <f t="shared" si="171"/>
        <v>14128.125662453465</v>
      </c>
      <c r="AC1341" s="4">
        <f t="shared" si="172"/>
        <v>1177.3438052044555</v>
      </c>
    </row>
    <row r="1342" spans="15:29" x14ac:dyDescent="0.2">
      <c r="T1342" s="1">
        <v>1340</v>
      </c>
      <c r="U1342" s="2">
        <f t="shared" si="165"/>
        <v>244.64989808805788</v>
      </c>
      <c r="V1342" s="2">
        <f t="shared" si="167"/>
        <v>226814.33247091027</v>
      </c>
      <c r="W1342" s="2">
        <f t="shared" si="166"/>
        <v>79.731063561232503</v>
      </c>
      <c r="X1342" s="2">
        <f t="shared" si="170"/>
        <v>164.91883452682538</v>
      </c>
      <c r="Y1342" s="2">
        <f t="shared" si="169"/>
        <v>282999.12680787407</v>
      </c>
      <c r="Z1342" s="2">
        <f t="shared" si="168"/>
        <v>272.11454500757122</v>
      </c>
      <c r="AB1342" s="4">
        <f t="shared" si="171"/>
        <v>14149.956340393703</v>
      </c>
      <c r="AC1342" s="4">
        <f t="shared" si="172"/>
        <v>1179.1630283661418</v>
      </c>
    </row>
    <row r="1343" spans="15:29" x14ac:dyDescent="0.2">
      <c r="T1343" s="1">
        <v>1341</v>
      </c>
      <c r="U1343" s="2">
        <f t="shared" si="165"/>
        <v>244.64989808805788</v>
      </c>
      <c r="V1343" s="2">
        <f t="shared" si="167"/>
        <v>227058.98236899835</v>
      </c>
      <c r="W1343" s="2">
        <f t="shared" si="166"/>
        <v>79.731063561232503</v>
      </c>
      <c r="X1343" s="2">
        <f t="shared" si="170"/>
        <v>164.91883452682538</v>
      </c>
      <c r="Y1343" s="2">
        <f t="shared" si="169"/>
        <v>283436.1601874085</v>
      </c>
      <c r="Z1343" s="2">
        <f t="shared" si="168"/>
        <v>272.53476941096972</v>
      </c>
      <c r="AB1343" s="4">
        <f t="shared" si="171"/>
        <v>14171.808009370425</v>
      </c>
      <c r="AC1343" s="4">
        <f t="shared" si="172"/>
        <v>1180.9840007808687</v>
      </c>
    </row>
    <row r="1344" spans="15:29" x14ac:dyDescent="0.2">
      <c r="T1344" s="1">
        <v>1342</v>
      </c>
      <c r="U1344" s="2">
        <f t="shared" si="165"/>
        <v>244.64989808805788</v>
      </c>
      <c r="V1344" s="2">
        <f t="shared" si="167"/>
        <v>227303.63226708642</v>
      </c>
      <c r="W1344" s="2">
        <f t="shared" si="166"/>
        <v>79.731063561232503</v>
      </c>
      <c r="X1344" s="2">
        <f t="shared" si="170"/>
        <v>164.91883452682538</v>
      </c>
      <c r="Y1344" s="2">
        <f t="shared" si="169"/>
        <v>283873.61379134632</v>
      </c>
      <c r="Z1344" s="2">
        <f t="shared" si="168"/>
        <v>272.95539787629457</v>
      </c>
      <c r="AB1344" s="4">
        <f t="shared" si="171"/>
        <v>14193.680689567318</v>
      </c>
      <c r="AC1344" s="4">
        <f t="shared" si="172"/>
        <v>1182.8067241306098</v>
      </c>
    </row>
    <row r="1345" spans="15:29" x14ac:dyDescent="0.2">
      <c r="T1345" s="1">
        <v>1343</v>
      </c>
      <c r="U1345" s="2">
        <f t="shared" si="165"/>
        <v>244.64989808805788</v>
      </c>
      <c r="V1345" s="2">
        <f t="shared" si="167"/>
        <v>227548.28216517449</v>
      </c>
      <c r="W1345" s="2">
        <f t="shared" si="166"/>
        <v>79.731063561232503</v>
      </c>
      <c r="X1345" s="2">
        <f t="shared" si="170"/>
        <v>164.91883452682538</v>
      </c>
      <c r="Y1345" s="2">
        <f t="shared" si="169"/>
        <v>284311.48802374944</v>
      </c>
      <c r="Z1345" s="2">
        <f t="shared" si="168"/>
        <v>273.3764307920668</v>
      </c>
      <c r="AB1345" s="4">
        <f t="shared" si="171"/>
        <v>14215.574401187474</v>
      </c>
      <c r="AC1345" s="4">
        <f t="shared" si="172"/>
        <v>1184.6312000989562</v>
      </c>
    </row>
    <row r="1346" spans="15:29" x14ac:dyDescent="0.2">
      <c r="T1346" s="1">
        <v>1344</v>
      </c>
      <c r="U1346" s="2">
        <f t="shared" si="165"/>
        <v>244.64989808805788</v>
      </c>
      <c r="V1346" s="2">
        <f t="shared" si="167"/>
        <v>227792.93206326256</v>
      </c>
      <c r="W1346" s="2">
        <f t="shared" si="166"/>
        <v>79.731063561232503</v>
      </c>
      <c r="X1346" s="2">
        <f t="shared" si="170"/>
        <v>164.91883452682538</v>
      </c>
      <c r="Y1346" s="2">
        <f t="shared" si="169"/>
        <v>284749.78328906838</v>
      </c>
      <c r="Z1346" s="2">
        <f t="shared" si="168"/>
        <v>273.79786854718117</v>
      </c>
      <c r="AB1346" s="4">
        <f t="shared" si="171"/>
        <v>14237.48916445342</v>
      </c>
      <c r="AC1346" s="4">
        <f t="shared" si="172"/>
        <v>1186.4574303711183</v>
      </c>
    </row>
    <row r="1347" spans="15:29" x14ac:dyDescent="0.2">
      <c r="T1347" s="1">
        <v>1345</v>
      </c>
      <c r="U1347" s="2">
        <f t="shared" si="165"/>
        <v>244.64989808805788</v>
      </c>
      <c r="V1347" s="2">
        <f t="shared" si="167"/>
        <v>228037.58196135063</v>
      </c>
      <c r="W1347" s="2">
        <f t="shared" si="166"/>
        <v>79.731063561232503</v>
      </c>
      <c r="X1347" s="2">
        <f t="shared" si="170"/>
        <v>164.91883452682538</v>
      </c>
      <c r="Y1347" s="2">
        <f t="shared" si="169"/>
        <v>285188.49999214243</v>
      </c>
      <c r="Z1347" s="2">
        <f t="shared" si="168"/>
        <v>274.21971153090624</v>
      </c>
      <c r="AB1347" s="4">
        <f t="shared" si="171"/>
        <v>14259.424999607125</v>
      </c>
      <c r="AC1347" s="4">
        <f t="shared" si="172"/>
        <v>1188.2854166339271</v>
      </c>
    </row>
    <row r="1348" spans="15:29" x14ac:dyDescent="0.2">
      <c r="T1348" s="1">
        <v>1346</v>
      </c>
      <c r="U1348" s="2">
        <f t="shared" ref="U1348:U1411" si="173">SUM(U1347)</f>
        <v>244.64989808805788</v>
      </c>
      <c r="V1348" s="2">
        <f t="shared" si="167"/>
        <v>228282.2318594387</v>
      </c>
      <c r="W1348" s="2">
        <f t="shared" ref="W1348:W1411" si="174">SUM(U1348-X1348)</f>
        <v>79.731063561232503</v>
      </c>
      <c r="X1348" s="2">
        <f t="shared" si="170"/>
        <v>164.91883452682538</v>
      </c>
      <c r="Y1348" s="2">
        <f t="shared" si="169"/>
        <v>285627.63853820018</v>
      </c>
      <c r="Z1348" s="2">
        <f t="shared" si="168"/>
        <v>274.64196013288478</v>
      </c>
      <c r="AB1348" s="4">
        <f t="shared" si="171"/>
        <v>14281.381926910008</v>
      </c>
      <c r="AC1348" s="4">
        <f t="shared" si="172"/>
        <v>1190.1151605758339</v>
      </c>
    </row>
    <row r="1349" spans="15:29" x14ac:dyDescent="0.2">
      <c r="T1349" s="1">
        <v>1347</v>
      </c>
      <c r="U1349" s="2">
        <f t="shared" si="173"/>
        <v>244.64989808805788</v>
      </c>
      <c r="V1349" s="2">
        <f t="shared" ref="V1349:V1412" si="175">SUM(U1349+V1348)</f>
        <v>228526.88175752677</v>
      </c>
      <c r="W1349" s="2">
        <f t="shared" si="174"/>
        <v>79.731063561232503</v>
      </c>
      <c r="X1349" s="2">
        <f t="shared" si="170"/>
        <v>164.91883452682538</v>
      </c>
      <c r="Y1349" s="2">
        <f t="shared" si="169"/>
        <v>286067.19933285989</v>
      </c>
      <c r="Z1349" s="2">
        <f t="shared" ref="Z1349:Z1412" si="176">SUM(Y1349*$Z$2)/52</f>
        <v>275.06461474313448</v>
      </c>
      <c r="AB1349" s="4">
        <f t="shared" si="171"/>
        <v>14303.359966642993</v>
      </c>
      <c r="AC1349" s="4">
        <f t="shared" si="172"/>
        <v>1191.946663886916</v>
      </c>
    </row>
    <row r="1350" spans="15:29" x14ac:dyDescent="0.2">
      <c r="T1350" s="1">
        <v>1348</v>
      </c>
      <c r="U1350" s="2">
        <f t="shared" si="173"/>
        <v>244.64989808805788</v>
      </c>
      <c r="V1350" s="2">
        <f t="shared" si="175"/>
        <v>228771.53165561485</v>
      </c>
      <c r="W1350" s="2">
        <f t="shared" si="174"/>
        <v>79.731063561232503</v>
      </c>
      <c r="X1350" s="2">
        <f t="shared" si="170"/>
        <v>164.91883452682538</v>
      </c>
      <c r="Y1350" s="2">
        <f t="shared" ref="Y1350:Y1413" si="177">SUM(X1350+Y1349+Z1349)</f>
        <v>286507.18278212985</v>
      </c>
      <c r="Z1350" s="2">
        <f t="shared" si="176"/>
        <v>275.48767575204795</v>
      </c>
      <c r="AB1350" s="4">
        <f t="shared" si="171"/>
        <v>14325.359139106493</v>
      </c>
      <c r="AC1350" s="4">
        <f t="shared" si="172"/>
        <v>1193.7799282588744</v>
      </c>
    </row>
    <row r="1351" spans="15:29" x14ac:dyDescent="0.2">
      <c r="O1351" s="5"/>
      <c r="T1351" s="1">
        <v>1349</v>
      </c>
      <c r="U1351" s="2">
        <f t="shared" si="173"/>
        <v>244.64989808805788</v>
      </c>
      <c r="V1351" s="2">
        <f t="shared" si="175"/>
        <v>229016.18155370292</v>
      </c>
      <c r="W1351" s="2">
        <f t="shared" si="174"/>
        <v>79.731063561232503</v>
      </c>
      <c r="X1351" s="2">
        <f t="shared" si="170"/>
        <v>164.91883452682538</v>
      </c>
      <c r="Y1351" s="2">
        <f t="shared" si="177"/>
        <v>286947.58929240872</v>
      </c>
      <c r="Z1351" s="2">
        <f t="shared" si="176"/>
        <v>275.91114355039304</v>
      </c>
      <c r="AB1351" s="4">
        <f t="shared" si="171"/>
        <v>14347.379464620437</v>
      </c>
      <c r="AC1351" s="4">
        <f t="shared" si="172"/>
        <v>1195.6149553850364</v>
      </c>
    </row>
    <row r="1352" spans="15:29" x14ac:dyDescent="0.2">
      <c r="T1352" s="1">
        <v>1350</v>
      </c>
      <c r="U1352" s="2">
        <f t="shared" si="173"/>
        <v>244.64989808805788</v>
      </c>
      <c r="V1352" s="2">
        <f t="shared" si="175"/>
        <v>229260.83145179099</v>
      </c>
      <c r="W1352" s="2">
        <f t="shared" si="174"/>
        <v>79.731063561232503</v>
      </c>
      <c r="X1352" s="2">
        <f t="shared" si="170"/>
        <v>164.91883452682538</v>
      </c>
      <c r="Y1352" s="2">
        <f t="shared" si="177"/>
        <v>287388.41927048599</v>
      </c>
      <c r="Z1352" s="2">
        <f t="shared" si="176"/>
        <v>276.33501852931346</v>
      </c>
      <c r="AB1352" s="4">
        <f t="shared" si="171"/>
        <v>14369.420963524301</v>
      </c>
      <c r="AC1352" s="4">
        <f t="shared" si="172"/>
        <v>1197.4517469603584</v>
      </c>
    </row>
    <row r="1353" spans="15:29" x14ac:dyDescent="0.2">
      <c r="T1353" s="1">
        <v>1351</v>
      </c>
      <c r="U1353" s="2">
        <f t="shared" si="173"/>
        <v>244.64989808805788</v>
      </c>
      <c r="V1353" s="2">
        <f t="shared" si="175"/>
        <v>229505.48134987906</v>
      </c>
      <c r="W1353" s="2">
        <f t="shared" si="174"/>
        <v>79.731063561232503</v>
      </c>
      <c r="X1353" s="2">
        <f t="shared" si="170"/>
        <v>164.91883452682538</v>
      </c>
      <c r="Y1353" s="2">
        <f t="shared" si="177"/>
        <v>287829.67312354216</v>
      </c>
      <c r="Z1353" s="2">
        <f t="shared" si="176"/>
        <v>276.75930108032901</v>
      </c>
      <c r="AB1353" s="4">
        <f t="shared" si="171"/>
        <v>14391.483656177108</v>
      </c>
      <c r="AC1353" s="4">
        <f t="shared" si="172"/>
        <v>1199.2903046814256</v>
      </c>
    </row>
    <row r="1354" spans="15:29" x14ac:dyDescent="0.2">
      <c r="O1354" s="5"/>
      <c r="T1354" s="1">
        <v>1352</v>
      </c>
      <c r="U1354" s="2">
        <f t="shared" si="173"/>
        <v>244.64989808805788</v>
      </c>
      <c r="V1354" s="2">
        <f t="shared" si="175"/>
        <v>229750.13124796713</v>
      </c>
      <c r="W1354" s="2">
        <f t="shared" si="174"/>
        <v>79.731063561232503</v>
      </c>
      <c r="X1354" s="2">
        <f t="shared" si="170"/>
        <v>164.91883452682538</v>
      </c>
      <c r="Y1354" s="2">
        <f t="shared" si="177"/>
        <v>288271.35125914932</v>
      </c>
      <c r="Z1354" s="2">
        <f t="shared" si="176"/>
        <v>277.1839915953359</v>
      </c>
      <c r="AB1354" s="4">
        <f t="shared" si="171"/>
        <v>14413.567562957467</v>
      </c>
      <c r="AC1354" s="4">
        <f t="shared" si="172"/>
        <v>1201.1306302464557</v>
      </c>
    </row>
    <row r="1355" spans="15:29" x14ac:dyDescent="0.2">
      <c r="O1355" s="6">
        <f>SUM(O1303*$O$7)+O1303</f>
        <v>105672.97210964822</v>
      </c>
      <c r="P1355" s="4">
        <f>SUM(O1355*0.124)</f>
        <v>13103.448541596379</v>
      </c>
      <c r="Q1355" s="4">
        <f>SUM(P1355*AD27)</f>
        <v>11847.449787378844</v>
      </c>
      <c r="R1355" s="8">
        <f>SUM(P1355-Q1355)</f>
        <v>1255.998754217535</v>
      </c>
      <c r="S1355" s="8"/>
      <c r="T1355" s="1">
        <v>1353</v>
      </c>
      <c r="U1355" s="2">
        <f>SUM(O1355*0.124)/52</f>
        <v>251.9893950306996</v>
      </c>
      <c r="V1355" s="2">
        <f t="shared" si="175"/>
        <v>230002.12064299782</v>
      </c>
      <c r="W1355" s="2">
        <f t="shared" si="174"/>
        <v>82.122995468069462</v>
      </c>
      <c r="X1355" s="2">
        <f t="shared" si="170"/>
        <v>169.86639956263014</v>
      </c>
      <c r="Y1355" s="2">
        <f t="shared" si="177"/>
        <v>288718.40165030729</v>
      </c>
      <c r="Z1355" s="2">
        <f t="shared" si="176"/>
        <v>277.61384774068011</v>
      </c>
      <c r="AB1355" s="4">
        <f t="shared" si="171"/>
        <v>14435.920082515366</v>
      </c>
      <c r="AC1355" s="4">
        <f t="shared" si="172"/>
        <v>1202.9933402096137</v>
      </c>
    </row>
    <row r="1356" spans="15:29" x14ac:dyDescent="0.2">
      <c r="T1356" s="1">
        <v>1354</v>
      </c>
      <c r="U1356" s="2">
        <f t="shared" si="173"/>
        <v>251.9893950306996</v>
      </c>
      <c r="V1356" s="2">
        <f t="shared" si="175"/>
        <v>230254.11003802851</v>
      </c>
      <c r="W1356" s="2">
        <f t="shared" si="174"/>
        <v>82.122995468069462</v>
      </c>
      <c r="X1356" s="2">
        <f t="shared" si="170"/>
        <v>169.86639956263014</v>
      </c>
      <c r="Y1356" s="2">
        <f t="shared" si="177"/>
        <v>289165.88189761061</v>
      </c>
      <c r="Z1356" s="2">
        <f t="shared" si="176"/>
        <v>278.04411720924099</v>
      </c>
      <c r="AB1356" s="4">
        <f t="shared" si="171"/>
        <v>14458.294094880532</v>
      </c>
      <c r="AC1356" s="4">
        <f t="shared" si="172"/>
        <v>1204.8578412400443</v>
      </c>
    </row>
    <row r="1357" spans="15:29" x14ac:dyDescent="0.2">
      <c r="T1357" s="1">
        <v>1355</v>
      </c>
      <c r="U1357" s="2">
        <f t="shared" si="173"/>
        <v>251.9893950306996</v>
      </c>
      <c r="V1357" s="2">
        <f t="shared" si="175"/>
        <v>230506.09943305919</v>
      </c>
      <c r="W1357" s="2">
        <f t="shared" si="174"/>
        <v>82.122995468069462</v>
      </c>
      <c r="X1357" s="2">
        <f t="shared" si="170"/>
        <v>169.86639956263014</v>
      </c>
      <c r="Y1357" s="2">
        <f t="shared" si="177"/>
        <v>289613.79241438251</v>
      </c>
      <c r="Z1357" s="2">
        <f t="shared" si="176"/>
        <v>278.4748003984447</v>
      </c>
      <c r="AB1357" s="4">
        <f t="shared" si="171"/>
        <v>14480.689620719124</v>
      </c>
      <c r="AC1357" s="4">
        <f t="shared" si="172"/>
        <v>1206.724135059927</v>
      </c>
    </row>
    <row r="1358" spans="15:29" x14ac:dyDescent="0.2">
      <c r="T1358" s="1">
        <v>1356</v>
      </c>
      <c r="U1358" s="2">
        <f t="shared" si="173"/>
        <v>251.9893950306996</v>
      </c>
      <c r="V1358" s="2">
        <f t="shared" si="175"/>
        <v>230758.08882808988</v>
      </c>
      <c r="W1358" s="2">
        <f t="shared" si="174"/>
        <v>82.122995468069462</v>
      </c>
      <c r="X1358" s="2">
        <f t="shared" si="170"/>
        <v>169.86639956263014</v>
      </c>
      <c r="Y1358" s="2">
        <f t="shared" si="177"/>
        <v>290062.13361434359</v>
      </c>
      <c r="Z1358" s="2">
        <f t="shared" si="176"/>
        <v>278.90589770609961</v>
      </c>
      <c r="AB1358" s="4">
        <f t="shared" si="171"/>
        <v>14503.106680717179</v>
      </c>
      <c r="AC1358" s="4">
        <f t="shared" si="172"/>
        <v>1208.5922233930983</v>
      </c>
    </row>
    <row r="1359" spans="15:29" x14ac:dyDescent="0.2">
      <c r="T1359" s="1">
        <v>1357</v>
      </c>
      <c r="U1359" s="2">
        <f t="shared" si="173"/>
        <v>251.9893950306996</v>
      </c>
      <c r="V1359" s="2">
        <f t="shared" si="175"/>
        <v>231010.07822312057</v>
      </c>
      <c r="W1359" s="2">
        <f t="shared" si="174"/>
        <v>82.122995468069462</v>
      </c>
      <c r="X1359" s="2">
        <f t="shared" si="170"/>
        <v>169.86639956263014</v>
      </c>
      <c r="Y1359" s="2">
        <f t="shared" si="177"/>
        <v>290510.90591161232</v>
      </c>
      <c r="Z1359" s="2">
        <f t="shared" si="176"/>
        <v>279.33740953039649</v>
      </c>
      <c r="AB1359" s="4">
        <f t="shared" si="171"/>
        <v>14525.545295580618</v>
      </c>
      <c r="AC1359" s="4">
        <f t="shared" si="172"/>
        <v>1210.4621079650515</v>
      </c>
    </row>
    <row r="1360" spans="15:29" x14ac:dyDescent="0.2">
      <c r="T1360" s="1">
        <v>1358</v>
      </c>
      <c r="U1360" s="2">
        <f t="shared" si="173"/>
        <v>251.9893950306996</v>
      </c>
      <c r="V1360" s="2">
        <f t="shared" si="175"/>
        <v>231262.06761815125</v>
      </c>
      <c r="W1360" s="2">
        <f t="shared" si="174"/>
        <v>82.122995468069462</v>
      </c>
      <c r="X1360" s="2">
        <f t="shared" si="170"/>
        <v>169.86639956263014</v>
      </c>
      <c r="Y1360" s="2">
        <f t="shared" si="177"/>
        <v>290960.10972070537</v>
      </c>
      <c r="Z1360" s="2">
        <f t="shared" si="176"/>
        <v>279.76933626990899</v>
      </c>
      <c r="AB1360" s="4">
        <f t="shared" si="171"/>
        <v>14548.005486035268</v>
      </c>
      <c r="AC1360" s="4">
        <f t="shared" si="172"/>
        <v>1212.3337905029391</v>
      </c>
    </row>
    <row r="1361" spans="15:29" x14ac:dyDescent="0.2">
      <c r="T1361" s="1">
        <v>1359</v>
      </c>
      <c r="U1361" s="2">
        <f t="shared" si="173"/>
        <v>251.9893950306996</v>
      </c>
      <c r="V1361" s="2">
        <f t="shared" si="175"/>
        <v>231514.05701318194</v>
      </c>
      <c r="W1361" s="2">
        <f t="shared" si="174"/>
        <v>82.122995468069462</v>
      </c>
      <c r="X1361" s="2">
        <f t="shared" si="170"/>
        <v>169.86639956263014</v>
      </c>
      <c r="Y1361" s="2">
        <f t="shared" si="177"/>
        <v>291409.74545653793</v>
      </c>
      <c r="Z1361" s="2">
        <f t="shared" si="176"/>
        <v>280.20167832359414</v>
      </c>
      <c r="AB1361" s="4">
        <f t="shared" si="171"/>
        <v>14570.487272826895</v>
      </c>
      <c r="AC1361" s="4">
        <f t="shared" si="172"/>
        <v>1214.2072727355746</v>
      </c>
    </row>
    <row r="1362" spans="15:29" x14ac:dyDescent="0.2">
      <c r="T1362" s="1">
        <v>1360</v>
      </c>
      <c r="U1362" s="2">
        <f t="shared" si="173"/>
        <v>251.9893950306996</v>
      </c>
      <c r="V1362" s="2">
        <f t="shared" si="175"/>
        <v>231766.04640821263</v>
      </c>
      <c r="W1362" s="2">
        <f t="shared" si="174"/>
        <v>82.122995468069462</v>
      </c>
      <c r="X1362" s="2">
        <f t="shared" si="170"/>
        <v>169.86639956263014</v>
      </c>
      <c r="Y1362" s="2">
        <f t="shared" si="177"/>
        <v>291859.81353442417</v>
      </c>
      <c r="Z1362" s="2">
        <f t="shared" si="176"/>
        <v>280.63443609079246</v>
      </c>
      <c r="AB1362" s="4">
        <f t="shared" si="171"/>
        <v>14592.990676721209</v>
      </c>
      <c r="AC1362" s="4">
        <f t="shared" si="172"/>
        <v>1216.0825563934341</v>
      </c>
    </row>
    <row r="1363" spans="15:29" x14ac:dyDescent="0.2">
      <c r="O1363" s="5"/>
      <c r="T1363" s="1">
        <v>1361</v>
      </c>
      <c r="U1363" s="2">
        <f t="shared" si="173"/>
        <v>251.9893950306996</v>
      </c>
      <c r="V1363" s="2">
        <f t="shared" si="175"/>
        <v>232018.03580324331</v>
      </c>
      <c r="W1363" s="2">
        <f t="shared" si="174"/>
        <v>82.122995468069462</v>
      </c>
      <c r="X1363" s="2">
        <f t="shared" si="170"/>
        <v>169.86639956263014</v>
      </c>
      <c r="Y1363" s="2">
        <f t="shared" si="177"/>
        <v>292310.31437007757</v>
      </c>
      <c r="Z1363" s="2">
        <f t="shared" si="176"/>
        <v>281.06760997122842</v>
      </c>
      <c r="AB1363" s="4">
        <f t="shared" si="171"/>
        <v>14615.515718503877</v>
      </c>
      <c r="AC1363" s="4">
        <f t="shared" si="172"/>
        <v>1217.9596432086564</v>
      </c>
    </row>
    <row r="1364" spans="15:29" x14ac:dyDescent="0.2">
      <c r="T1364" s="1">
        <v>1362</v>
      </c>
      <c r="U1364" s="2">
        <f t="shared" si="173"/>
        <v>251.9893950306996</v>
      </c>
      <c r="V1364" s="2">
        <f t="shared" si="175"/>
        <v>232270.025198274</v>
      </c>
      <c r="W1364" s="2">
        <f t="shared" si="174"/>
        <v>82.122995468069462</v>
      </c>
      <c r="X1364" s="2">
        <f t="shared" si="170"/>
        <v>169.86639956263014</v>
      </c>
      <c r="Y1364" s="2">
        <f t="shared" si="177"/>
        <v>292761.24837961141</v>
      </c>
      <c r="Z1364" s="2">
        <f t="shared" si="176"/>
        <v>281.50120036501096</v>
      </c>
      <c r="AB1364" s="4">
        <f t="shared" si="171"/>
        <v>14638.062418980569</v>
      </c>
      <c r="AC1364" s="4">
        <f t="shared" si="172"/>
        <v>1219.8385349150474</v>
      </c>
    </row>
    <row r="1365" spans="15:29" x14ac:dyDescent="0.2">
      <c r="T1365" s="1">
        <v>1363</v>
      </c>
      <c r="U1365" s="2">
        <f t="shared" si="173"/>
        <v>251.9893950306996</v>
      </c>
      <c r="V1365" s="2">
        <f t="shared" si="175"/>
        <v>232522.01459330469</v>
      </c>
      <c r="W1365" s="2">
        <f t="shared" si="174"/>
        <v>82.122995468069462</v>
      </c>
      <c r="X1365" s="2">
        <f t="shared" si="170"/>
        <v>169.86639956263014</v>
      </c>
      <c r="Y1365" s="2">
        <f t="shared" si="177"/>
        <v>293212.61597953906</v>
      </c>
      <c r="Z1365" s="2">
        <f t="shared" si="176"/>
        <v>281.93520767263374</v>
      </c>
      <c r="AB1365" s="4">
        <f t="shared" si="171"/>
        <v>14660.630798976954</v>
      </c>
      <c r="AC1365" s="4">
        <f t="shared" si="172"/>
        <v>1221.7192332480795</v>
      </c>
    </row>
    <row r="1366" spans="15:29" x14ac:dyDescent="0.2">
      <c r="T1366" s="1">
        <v>1364</v>
      </c>
      <c r="U1366" s="2">
        <f t="shared" si="173"/>
        <v>251.9893950306996</v>
      </c>
      <c r="V1366" s="2">
        <f t="shared" si="175"/>
        <v>232774.00398833537</v>
      </c>
      <c r="W1366" s="2">
        <f t="shared" si="174"/>
        <v>82.122995468069462</v>
      </c>
      <c r="X1366" s="2">
        <f t="shared" si="170"/>
        <v>169.86639956263014</v>
      </c>
      <c r="Y1366" s="2">
        <f t="shared" si="177"/>
        <v>293664.41758677433</v>
      </c>
      <c r="Z1366" s="2">
        <f t="shared" si="176"/>
        <v>282.36963229497536</v>
      </c>
      <c r="AB1366" s="4">
        <f t="shared" si="171"/>
        <v>14683.220879338718</v>
      </c>
      <c r="AC1366" s="4">
        <f t="shared" si="172"/>
        <v>1223.6017399448931</v>
      </c>
    </row>
    <row r="1367" spans="15:29" x14ac:dyDescent="0.2">
      <c r="T1367" s="1">
        <v>1365</v>
      </c>
      <c r="U1367" s="2">
        <f t="shared" si="173"/>
        <v>251.9893950306996</v>
      </c>
      <c r="V1367" s="2">
        <f t="shared" si="175"/>
        <v>233025.99338336606</v>
      </c>
      <c r="W1367" s="2">
        <f t="shared" si="174"/>
        <v>82.122995468069462</v>
      </c>
      <c r="X1367" s="2">
        <f t="shared" si="170"/>
        <v>169.86639956263014</v>
      </c>
      <c r="Y1367" s="2">
        <f t="shared" si="177"/>
        <v>294116.65361863194</v>
      </c>
      <c r="Z1367" s="2">
        <f t="shared" si="176"/>
        <v>282.80447463329995</v>
      </c>
      <c r="AB1367" s="4">
        <f t="shared" si="171"/>
        <v>14705.832680931597</v>
      </c>
      <c r="AC1367" s="4">
        <f t="shared" si="172"/>
        <v>1225.4860567442997</v>
      </c>
    </row>
    <row r="1368" spans="15:29" x14ac:dyDescent="0.2">
      <c r="T1368" s="1">
        <v>1366</v>
      </c>
      <c r="U1368" s="2">
        <f t="shared" si="173"/>
        <v>251.9893950306996</v>
      </c>
      <c r="V1368" s="2">
        <f t="shared" si="175"/>
        <v>233277.98277839675</v>
      </c>
      <c r="W1368" s="2">
        <f t="shared" si="174"/>
        <v>82.122995468069462</v>
      </c>
      <c r="X1368" s="2">
        <f t="shared" si="170"/>
        <v>169.86639956263014</v>
      </c>
      <c r="Y1368" s="2">
        <f t="shared" si="177"/>
        <v>294569.32449282787</v>
      </c>
      <c r="Z1368" s="2">
        <f t="shared" si="176"/>
        <v>283.23973508925758</v>
      </c>
      <c r="AB1368" s="4">
        <f t="shared" si="171"/>
        <v>14728.466224641394</v>
      </c>
      <c r="AC1368" s="4">
        <f t="shared" si="172"/>
        <v>1227.3721853867828</v>
      </c>
    </row>
    <row r="1369" spans="15:29" x14ac:dyDescent="0.2">
      <c r="T1369" s="1">
        <v>1367</v>
      </c>
      <c r="U1369" s="2">
        <f t="shared" si="173"/>
        <v>251.9893950306996</v>
      </c>
      <c r="V1369" s="2">
        <f t="shared" si="175"/>
        <v>233529.97217342744</v>
      </c>
      <c r="W1369" s="2">
        <f t="shared" si="174"/>
        <v>82.122995468069462</v>
      </c>
      <c r="X1369" s="2">
        <f t="shared" si="170"/>
        <v>169.86639956263014</v>
      </c>
      <c r="Y1369" s="2">
        <f t="shared" si="177"/>
        <v>295022.43062747974</v>
      </c>
      <c r="Z1369" s="2">
        <f t="shared" si="176"/>
        <v>283.67541406488442</v>
      </c>
      <c r="AB1369" s="4">
        <f t="shared" si="171"/>
        <v>14751.12153137399</v>
      </c>
      <c r="AC1369" s="4">
        <f t="shared" si="172"/>
        <v>1229.2601276144992</v>
      </c>
    </row>
    <row r="1370" spans="15:29" x14ac:dyDescent="0.2">
      <c r="T1370" s="1">
        <v>1368</v>
      </c>
      <c r="U1370" s="2">
        <f t="shared" si="173"/>
        <v>251.9893950306996</v>
      </c>
      <c r="V1370" s="2">
        <f t="shared" si="175"/>
        <v>233781.96156845812</v>
      </c>
      <c r="W1370" s="2">
        <f t="shared" si="174"/>
        <v>82.122995468069462</v>
      </c>
      <c r="X1370" s="2">
        <f t="shared" si="170"/>
        <v>169.86639956263014</v>
      </c>
      <c r="Y1370" s="2">
        <f t="shared" si="177"/>
        <v>295475.97244110727</v>
      </c>
      <c r="Z1370" s="2">
        <f t="shared" si="176"/>
        <v>284.11151196260317</v>
      </c>
      <c r="AB1370" s="4">
        <f t="shared" si="171"/>
        <v>14773.798622055365</v>
      </c>
      <c r="AC1370" s="4">
        <f t="shared" si="172"/>
        <v>1231.1498851712804</v>
      </c>
    </row>
    <row r="1371" spans="15:29" x14ac:dyDescent="0.2">
      <c r="T1371" s="1">
        <v>1369</v>
      </c>
      <c r="U1371" s="2">
        <f t="shared" si="173"/>
        <v>251.9893950306996</v>
      </c>
      <c r="V1371" s="2">
        <f t="shared" si="175"/>
        <v>234033.95096348881</v>
      </c>
      <c r="W1371" s="2">
        <f t="shared" si="174"/>
        <v>82.122995468069462</v>
      </c>
      <c r="X1371" s="2">
        <f t="shared" si="170"/>
        <v>169.86639956263014</v>
      </c>
      <c r="Y1371" s="2">
        <f t="shared" si="177"/>
        <v>295929.9503526325</v>
      </c>
      <c r="Z1371" s="2">
        <f t="shared" si="176"/>
        <v>284.54802918522358</v>
      </c>
      <c r="AB1371" s="4">
        <f t="shared" si="171"/>
        <v>14796.497517631626</v>
      </c>
      <c r="AC1371" s="4">
        <f t="shared" si="172"/>
        <v>1233.0414598026355</v>
      </c>
    </row>
    <row r="1372" spans="15:29" x14ac:dyDescent="0.2">
      <c r="T1372" s="1">
        <v>1370</v>
      </c>
      <c r="U1372" s="2">
        <f t="shared" si="173"/>
        <v>251.9893950306996</v>
      </c>
      <c r="V1372" s="2">
        <f t="shared" si="175"/>
        <v>234285.9403585195</v>
      </c>
      <c r="W1372" s="2">
        <f t="shared" si="174"/>
        <v>82.122995468069462</v>
      </c>
      <c r="X1372" s="2">
        <f t="shared" si="170"/>
        <v>169.86639956263014</v>
      </c>
      <c r="Y1372" s="2">
        <f t="shared" si="177"/>
        <v>296384.36478138034</v>
      </c>
      <c r="Z1372" s="2">
        <f t="shared" si="176"/>
        <v>284.98496613594267</v>
      </c>
      <c r="AB1372" s="4">
        <f t="shared" si="171"/>
        <v>14819.21823906902</v>
      </c>
      <c r="AC1372" s="4">
        <f t="shared" si="172"/>
        <v>1234.9348532557517</v>
      </c>
    </row>
    <row r="1373" spans="15:29" x14ac:dyDescent="0.2">
      <c r="T1373" s="1">
        <v>1371</v>
      </c>
      <c r="U1373" s="2">
        <f t="shared" si="173"/>
        <v>251.9893950306996</v>
      </c>
      <c r="V1373" s="2">
        <f t="shared" si="175"/>
        <v>234537.92975355018</v>
      </c>
      <c r="W1373" s="2">
        <f t="shared" si="174"/>
        <v>82.122995468069462</v>
      </c>
      <c r="X1373" s="2">
        <f t="shared" si="170"/>
        <v>169.86639956263014</v>
      </c>
      <c r="Y1373" s="2">
        <f t="shared" si="177"/>
        <v>296839.2161470789</v>
      </c>
      <c r="Z1373" s="2">
        <f t="shared" si="176"/>
        <v>285.42232321834513</v>
      </c>
      <c r="AB1373" s="4">
        <f t="shared" si="171"/>
        <v>14841.960807353946</v>
      </c>
      <c r="AC1373" s="4">
        <f t="shared" si="172"/>
        <v>1236.8300672794956</v>
      </c>
    </row>
    <row r="1374" spans="15:29" x14ac:dyDescent="0.2">
      <c r="T1374" s="1">
        <v>1372</v>
      </c>
      <c r="U1374" s="2">
        <f t="shared" si="173"/>
        <v>251.9893950306996</v>
      </c>
      <c r="V1374" s="2">
        <f t="shared" si="175"/>
        <v>234789.91914858087</v>
      </c>
      <c r="W1374" s="2">
        <f t="shared" si="174"/>
        <v>82.122995468069462</v>
      </c>
      <c r="X1374" s="2">
        <f t="shared" si="170"/>
        <v>169.86639956263014</v>
      </c>
      <c r="Y1374" s="2">
        <f t="shared" si="177"/>
        <v>297294.5048698599</v>
      </c>
      <c r="Z1374" s="2">
        <f t="shared" si="176"/>
        <v>285.86010083640377</v>
      </c>
      <c r="AB1374" s="4">
        <f t="shared" si="171"/>
        <v>14864.725243492996</v>
      </c>
      <c r="AC1374" s="4">
        <f t="shared" si="172"/>
        <v>1238.7271036244163</v>
      </c>
    </row>
    <row r="1375" spans="15:29" x14ac:dyDescent="0.2">
      <c r="O1375" s="5"/>
      <c r="T1375" s="1">
        <v>1373</v>
      </c>
      <c r="U1375" s="2">
        <f t="shared" si="173"/>
        <v>251.9893950306996</v>
      </c>
      <c r="V1375" s="2">
        <f t="shared" si="175"/>
        <v>235041.90854361156</v>
      </c>
      <c r="W1375" s="2">
        <f t="shared" si="174"/>
        <v>82.122995468069462</v>
      </c>
      <c r="X1375" s="2">
        <f t="shared" si="170"/>
        <v>169.86639956263014</v>
      </c>
      <c r="Y1375" s="2">
        <f t="shared" si="177"/>
        <v>297750.2313702589</v>
      </c>
      <c r="Z1375" s="2">
        <f t="shared" si="176"/>
        <v>286.29829939447973</v>
      </c>
      <c r="AB1375" s="4">
        <f t="shared" si="171"/>
        <v>14887.511568512946</v>
      </c>
      <c r="AC1375" s="4">
        <f t="shared" si="172"/>
        <v>1240.6259640427454</v>
      </c>
    </row>
    <row r="1376" spans="15:29" x14ac:dyDescent="0.2">
      <c r="T1376" s="1">
        <v>1374</v>
      </c>
      <c r="U1376" s="2">
        <f t="shared" si="173"/>
        <v>251.9893950306996</v>
      </c>
      <c r="V1376" s="2">
        <f t="shared" si="175"/>
        <v>235293.89793864224</v>
      </c>
      <c r="W1376" s="2">
        <f t="shared" si="174"/>
        <v>82.122995468069462</v>
      </c>
      <c r="X1376" s="2">
        <f t="shared" si="170"/>
        <v>169.86639956263014</v>
      </c>
      <c r="Y1376" s="2">
        <f t="shared" si="177"/>
        <v>298206.39606921602</v>
      </c>
      <c r="Z1376" s="2">
        <f t="shared" si="176"/>
        <v>286.73691929732308</v>
      </c>
      <c r="AB1376" s="4">
        <f t="shared" si="171"/>
        <v>14910.319803460799</v>
      </c>
      <c r="AC1376" s="4">
        <f t="shared" si="172"/>
        <v>1242.5266502883999</v>
      </c>
    </row>
    <row r="1377" spans="15:29" x14ac:dyDescent="0.2">
      <c r="T1377" s="1">
        <v>1375</v>
      </c>
      <c r="U1377" s="2">
        <f t="shared" si="173"/>
        <v>251.9893950306996</v>
      </c>
      <c r="V1377" s="2">
        <f t="shared" si="175"/>
        <v>235545.88733367293</v>
      </c>
      <c r="W1377" s="2">
        <f t="shared" si="174"/>
        <v>82.122995468069462</v>
      </c>
      <c r="X1377" s="2">
        <f t="shared" si="170"/>
        <v>169.86639956263014</v>
      </c>
      <c r="Y1377" s="2">
        <f t="shared" si="177"/>
        <v>298662.99938807596</v>
      </c>
      <c r="Z1377" s="2">
        <f t="shared" si="176"/>
        <v>287.17596095007309</v>
      </c>
      <c r="AB1377" s="4">
        <f t="shared" si="171"/>
        <v>14933.149969403801</v>
      </c>
      <c r="AC1377" s="4">
        <f t="shared" si="172"/>
        <v>1244.4291641169834</v>
      </c>
    </row>
    <row r="1378" spans="15:29" x14ac:dyDescent="0.2">
      <c r="T1378" s="1">
        <v>1376</v>
      </c>
      <c r="U1378" s="2">
        <f t="shared" si="173"/>
        <v>251.9893950306996</v>
      </c>
      <c r="V1378" s="2">
        <f t="shared" si="175"/>
        <v>235797.87672870362</v>
      </c>
      <c r="W1378" s="2">
        <f t="shared" si="174"/>
        <v>82.122995468069462</v>
      </c>
      <c r="X1378" s="2">
        <f t="shared" si="170"/>
        <v>169.86639956263014</v>
      </c>
      <c r="Y1378" s="2">
        <f t="shared" si="177"/>
        <v>299120.04174858867</v>
      </c>
      <c r="Z1378" s="2">
        <f t="shared" si="176"/>
        <v>287.61542475825837</v>
      </c>
      <c r="AB1378" s="4">
        <f t="shared" si="171"/>
        <v>14956.002087429435</v>
      </c>
      <c r="AC1378" s="4">
        <f t="shared" si="172"/>
        <v>1246.3335072857863</v>
      </c>
    </row>
    <row r="1379" spans="15:29" x14ac:dyDescent="0.2">
      <c r="T1379" s="1">
        <v>1377</v>
      </c>
      <c r="U1379" s="2">
        <f t="shared" si="173"/>
        <v>251.9893950306996</v>
      </c>
      <c r="V1379" s="2">
        <f t="shared" si="175"/>
        <v>236049.8661237343</v>
      </c>
      <c r="W1379" s="2">
        <f t="shared" si="174"/>
        <v>82.122995468069462</v>
      </c>
      <c r="X1379" s="2">
        <f t="shared" si="170"/>
        <v>169.86639956263014</v>
      </c>
      <c r="Y1379" s="2">
        <f t="shared" si="177"/>
        <v>299577.52357290953</v>
      </c>
      <c r="Z1379" s="2">
        <f t="shared" si="176"/>
        <v>288.05531112779767</v>
      </c>
      <c r="AB1379" s="4">
        <f t="shared" si="171"/>
        <v>14978.876178645478</v>
      </c>
      <c r="AC1379" s="4">
        <f t="shared" si="172"/>
        <v>1248.2396815537898</v>
      </c>
    </row>
    <row r="1380" spans="15:29" x14ac:dyDescent="0.2">
      <c r="T1380" s="1">
        <v>1378</v>
      </c>
      <c r="U1380" s="2">
        <f t="shared" si="173"/>
        <v>251.9893950306996</v>
      </c>
      <c r="V1380" s="2">
        <f t="shared" si="175"/>
        <v>236301.85551876499</v>
      </c>
      <c r="W1380" s="2">
        <f t="shared" si="174"/>
        <v>82.122995468069462</v>
      </c>
      <c r="X1380" s="2">
        <f t="shared" si="170"/>
        <v>169.86639956263014</v>
      </c>
      <c r="Y1380" s="2">
        <f t="shared" si="177"/>
        <v>300035.44528359995</v>
      </c>
      <c r="Z1380" s="2">
        <f t="shared" si="176"/>
        <v>288.495620465</v>
      </c>
      <c r="AB1380" s="4">
        <f t="shared" si="171"/>
        <v>15001.772264179999</v>
      </c>
      <c r="AC1380" s="4">
        <f t="shared" si="172"/>
        <v>1250.1476886816665</v>
      </c>
    </row>
    <row r="1381" spans="15:29" x14ac:dyDescent="0.2">
      <c r="T1381" s="1">
        <v>1379</v>
      </c>
      <c r="U1381" s="2">
        <f t="shared" si="173"/>
        <v>251.9893950306996</v>
      </c>
      <c r="V1381" s="2">
        <f t="shared" si="175"/>
        <v>236553.84491379568</v>
      </c>
      <c r="W1381" s="2">
        <f t="shared" si="174"/>
        <v>82.122995468069462</v>
      </c>
      <c r="X1381" s="2">
        <f t="shared" si="170"/>
        <v>169.86639956263014</v>
      </c>
      <c r="Y1381" s="2">
        <f t="shared" si="177"/>
        <v>300493.8073036276</v>
      </c>
      <c r="Z1381" s="2">
        <f t="shared" si="176"/>
        <v>288.93635317656504</v>
      </c>
      <c r="AB1381" s="4">
        <f t="shared" si="171"/>
        <v>15024.690365181381</v>
      </c>
      <c r="AC1381" s="4">
        <f t="shared" si="172"/>
        <v>1252.0575304317817</v>
      </c>
    </row>
    <row r="1382" spans="15:29" x14ac:dyDescent="0.2">
      <c r="T1382" s="1">
        <v>1380</v>
      </c>
      <c r="U1382" s="2">
        <f t="shared" si="173"/>
        <v>251.9893950306996</v>
      </c>
      <c r="V1382" s="2">
        <f t="shared" si="175"/>
        <v>236805.83430882636</v>
      </c>
      <c r="W1382" s="2">
        <f t="shared" si="174"/>
        <v>82.122995468069462</v>
      </c>
      <c r="X1382" s="2">
        <f t="shared" si="170"/>
        <v>169.86639956263014</v>
      </c>
      <c r="Y1382" s="2">
        <f t="shared" si="177"/>
        <v>300952.61005636677</v>
      </c>
      <c r="Z1382" s="2">
        <f t="shared" si="176"/>
        <v>289.37750966958345</v>
      </c>
      <c r="AB1382" s="4">
        <f t="shared" si="171"/>
        <v>15047.63050281834</v>
      </c>
      <c r="AC1382" s="4">
        <f t="shared" si="172"/>
        <v>1253.969208568195</v>
      </c>
    </row>
    <row r="1383" spans="15:29" x14ac:dyDescent="0.2">
      <c r="T1383" s="1">
        <v>1381</v>
      </c>
      <c r="U1383" s="2">
        <f t="shared" si="173"/>
        <v>251.9893950306996</v>
      </c>
      <c r="V1383" s="2">
        <f t="shared" si="175"/>
        <v>237057.82370385705</v>
      </c>
      <c r="W1383" s="2">
        <f t="shared" si="174"/>
        <v>82.122995468069462</v>
      </c>
      <c r="X1383" s="2">
        <f t="shared" si="170"/>
        <v>169.86639956263014</v>
      </c>
      <c r="Y1383" s="2">
        <f t="shared" si="177"/>
        <v>301411.85396559897</v>
      </c>
      <c r="Z1383" s="2">
        <f t="shared" si="176"/>
        <v>289.81909035153751</v>
      </c>
      <c r="AB1383" s="4">
        <f t="shared" si="171"/>
        <v>15070.59269827995</v>
      </c>
      <c r="AC1383" s="4">
        <f t="shared" si="172"/>
        <v>1255.8827248566624</v>
      </c>
    </row>
    <row r="1384" spans="15:29" x14ac:dyDescent="0.2">
      <c r="T1384" s="1">
        <v>1382</v>
      </c>
      <c r="U1384" s="2">
        <f t="shared" si="173"/>
        <v>251.9893950306996</v>
      </c>
      <c r="V1384" s="2">
        <f t="shared" si="175"/>
        <v>237309.81309888774</v>
      </c>
      <c r="W1384" s="2">
        <f t="shared" si="174"/>
        <v>82.122995468069462</v>
      </c>
      <c r="X1384" s="2">
        <f t="shared" si="170"/>
        <v>169.86639956263014</v>
      </c>
      <c r="Y1384" s="2">
        <f t="shared" si="177"/>
        <v>301871.53945551312</v>
      </c>
      <c r="Z1384" s="2">
        <f t="shared" si="176"/>
        <v>290.2610956303011</v>
      </c>
      <c r="AB1384" s="4">
        <f t="shared" si="171"/>
        <v>15093.576972775658</v>
      </c>
      <c r="AC1384" s="4">
        <f t="shared" si="172"/>
        <v>1257.7980810646382</v>
      </c>
    </row>
    <row r="1385" spans="15:29" x14ac:dyDescent="0.2">
      <c r="T1385" s="1">
        <v>1383</v>
      </c>
      <c r="U1385" s="2">
        <f t="shared" si="173"/>
        <v>251.9893950306996</v>
      </c>
      <c r="V1385" s="2">
        <f t="shared" si="175"/>
        <v>237561.80249391843</v>
      </c>
      <c r="W1385" s="2">
        <f t="shared" si="174"/>
        <v>82.122995468069462</v>
      </c>
      <c r="X1385" s="2">
        <f t="shared" si="170"/>
        <v>169.86639956263014</v>
      </c>
      <c r="Y1385" s="2">
        <f t="shared" si="177"/>
        <v>302331.66695070604</v>
      </c>
      <c r="Z1385" s="2">
        <f t="shared" si="176"/>
        <v>290.70352591414041</v>
      </c>
      <c r="AB1385" s="4">
        <f t="shared" si="171"/>
        <v>15116.583347535301</v>
      </c>
      <c r="AC1385" s="4">
        <f t="shared" si="172"/>
        <v>1259.7152789612751</v>
      </c>
    </row>
    <row r="1386" spans="15:29" x14ac:dyDescent="0.2">
      <c r="T1386" s="1">
        <v>1384</v>
      </c>
      <c r="U1386" s="2">
        <f t="shared" si="173"/>
        <v>251.9893950306996</v>
      </c>
      <c r="V1386" s="2">
        <f t="shared" si="175"/>
        <v>237813.79188894911</v>
      </c>
      <c r="W1386" s="2">
        <f t="shared" si="174"/>
        <v>82.122995468069462</v>
      </c>
      <c r="X1386" s="2">
        <f t="shared" si="170"/>
        <v>169.86639956263014</v>
      </c>
      <c r="Y1386" s="2">
        <f t="shared" si="177"/>
        <v>302792.23687618278</v>
      </c>
      <c r="Z1386" s="2">
        <f t="shared" si="176"/>
        <v>291.14638161171422</v>
      </c>
      <c r="AB1386" s="4">
        <f t="shared" si="171"/>
        <v>15139.61184380914</v>
      </c>
      <c r="AC1386" s="4">
        <f t="shared" si="172"/>
        <v>1261.6343203174283</v>
      </c>
    </row>
    <row r="1387" spans="15:29" x14ac:dyDescent="0.2">
      <c r="O1387" s="5"/>
      <c r="T1387" s="1">
        <v>1385</v>
      </c>
      <c r="U1387" s="2">
        <f t="shared" si="173"/>
        <v>251.9893950306996</v>
      </c>
      <c r="V1387" s="2">
        <f t="shared" si="175"/>
        <v>238065.7812839798</v>
      </c>
      <c r="W1387" s="2">
        <f t="shared" si="174"/>
        <v>82.122995468069462</v>
      </c>
      <c r="X1387" s="2">
        <f t="shared" si="170"/>
        <v>169.86639956263014</v>
      </c>
      <c r="Y1387" s="2">
        <f t="shared" si="177"/>
        <v>303253.24965735711</v>
      </c>
      <c r="Z1387" s="2">
        <f t="shared" si="176"/>
        <v>291.58966313207418</v>
      </c>
      <c r="AB1387" s="4">
        <f t="shared" si="171"/>
        <v>15162.662482867858</v>
      </c>
      <c r="AC1387" s="4">
        <f t="shared" si="172"/>
        <v>1263.5552069056548</v>
      </c>
    </row>
    <row r="1388" spans="15:29" x14ac:dyDescent="0.2">
      <c r="T1388" s="1">
        <v>1386</v>
      </c>
      <c r="U1388" s="2">
        <f t="shared" si="173"/>
        <v>251.9893950306996</v>
      </c>
      <c r="V1388" s="2">
        <f t="shared" si="175"/>
        <v>238317.77067901049</v>
      </c>
      <c r="W1388" s="2">
        <f t="shared" si="174"/>
        <v>82.122995468069462</v>
      </c>
      <c r="X1388" s="2">
        <f t="shared" si="170"/>
        <v>169.86639956263014</v>
      </c>
      <c r="Y1388" s="2">
        <f t="shared" si="177"/>
        <v>303714.70572005183</v>
      </c>
      <c r="Z1388" s="2">
        <f t="shared" si="176"/>
        <v>292.03337088466526</v>
      </c>
      <c r="AB1388" s="4">
        <f t="shared" si="171"/>
        <v>15185.735286002593</v>
      </c>
      <c r="AC1388" s="4">
        <f t="shared" si="172"/>
        <v>1265.4779405002162</v>
      </c>
    </row>
    <row r="1389" spans="15:29" x14ac:dyDescent="0.2">
      <c r="T1389" s="1">
        <v>1387</v>
      </c>
      <c r="U1389" s="2">
        <f t="shared" si="173"/>
        <v>251.9893950306996</v>
      </c>
      <c r="V1389" s="2">
        <f t="shared" si="175"/>
        <v>238569.76007404117</v>
      </c>
      <c r="W1389" s="2">
        <f t="shared" si="174"/>
        <v>82.122995468069462</v>
      </c>
      <c r="X1389" s="2">
        <f t="shared" si="170"/>
        <v>169.86639956263014</v>
      </c>
      <c r="Y1389" s="2">
        <f t="shared" si="177"/>
        <v>304176.60549049912</v>
      </c>
      <c r="Z1389" s="2">
        <f t="shared" si="176"/>
        <v>292.47750527932607</v>
      </c>
      <c r="AB1389" s="4">
        <f t="shared" si="171"/>
        <v>15208.830274524955</v>
      </c>
      <c r="AC1389" s="4">
        <f t="shared" si="172"/>
        <v>1267.4025228770795</v>
      </c>
    </row>
    <row r="1390" spans="15:29" x14ac:dyDescent="0.2">
      <c r="T1390" s="1">
        <v>1388</v>
      </c>
      <c r="U1390" s="2">
        <f t="shared" si="173"/>
        <v>251.9893950306996</v>
      </c>
      <c r="V1390" s="2">
        <f t="shared" si="175"/>
        <v>238821.74946907186</v>
      </c>
      <c r="W1390" s="2">
        <f t="shared" si="174"/>
        <v>82.122995468069462</v>
      </c>
      <c r="X1390" s="2">
        <f t="shared" si="170"/>
        <v>169.86639956263014</v>
      </c>
      <c r="Y1390" s="2">
        <f t="shared" si="177"/>
        <v>304638.94939534104</v>
      </c>
      <c r="Z1390" s="2">
        <f t="shared" si="176"/>
        <v>292.92206672628947</v>
      </c>
      <c r="AB1390" s="4">
        <f t="shared" si="171"/>
        <v>15231.947469767052</v>
      </c>
      <c r="AC1390" s="4">
        <f t="shared" si="172"/>
        <v>1269.3289558139211</v>
      </c>
    </row>
    <row r="1391" spans="15:29" x14ac:dyDescent="0.2">
      <c r="T1391" s="1">
        <v>1389</v>
      </c>
      <c r="U1391" s="2">
        <f t="shared" si="173"/>
        <v>251.9893950306996</v>
      </c>
      <c r="V1391" s="2">
        <f t="shared" si="175"/>
        <v>239073.73886410255</v>
      </c>
      <c r="W1391" s="2">
        <f t="shared" si="174"/>
        <v>82.122995468069462</v>
      </c>
      <c r="X1391" s="2">
        <f t="shared" si="170"/>
        <v>169.86639956263014</v>
      </c>
      <c r="Y1391" s="2">
        <f t="shared" si="177"/>
        <v>305101.73786162998</v>
      </c>
      <c r="Z1391" s="2">
        <f t="shared" si="176"/>
        <v>293.36705563618267</v>
      </c>
      <c r="AB1391" s="4">
        <f t="shared" si="171"/>
        <v>15255.0868930815</v>
      </c>
      <c r="AC1391" s="4">
        <f t="shared" si="172"/>
        <v>1271.257241090125</v>
      </c>
    </row>
    <row r="1392" spans="15:29" x14ac:dyDescent="0.2">
      <c r="T1392" s="1">
        <v>1390</v>
      </c>
      <c r="U1392" s="2">
        <f t="shared" si="173"/>
        <v>251.9893950306996</v>
      </c>
      <c r="V1392" s="2">
        <f t="shared" si="175"/>
        <v>239325.72825913323</v>
      </c>
      <c r="W1392" s="2">
        <f t="shared" si="174"/>
        <v>82.122995468069462</v>
      </c>
      <c r="X1392" s="2">
        <f t="shared" si="170"/>
        <v>169.86639956263014</v>
      </c>
      <c r="Y1392" s="2">
        <f t="shared" si="177"/>
        <v>305564.9713168288</v>
      </c>
      <c r="Z1392" s="2">
        <f t="shared" si="176"/>
        <v>293.81247242002769</v>
      </c>
      <c r="AB1392" s="4">
        <f t="shared" si="171"/>
        <v>15278.248565841441</v>
      </c>
      <c r="AC1392" s="4">
        <f t="shared" si="172"/>
        <v>1273.1873804867867</v>
      </c>
    </row>
    <row r="1393" spans="15:29" x14ac:dyDescent="0.2">
      <c r="T1393" s="1">
        <v>1391</v>
      </c>
      <c r="U1393" s="2">
        <f t="shared" si="173"/>
        <v>251.9893950306996</v>
      </c>
      <c r="V1393" s="2">
        <f t="shared" si="175"/>
        <v>239577.71765416392</v>
      </c>
      <c r="W1393" s="2">
        <f t="shared" si="174"/>
        <v>82.122995468069462</v>
      </c>
      <c r="X1393" s="2">
        <f t="shared" si="170"/>
        <v>169.86639956263014</v>
      </c>
      <c r="Y1393" s="2">
        <f t="shared" si="177"/>
        <v>306028.65018881147</v>
      </c>
      <c r="Z1393" s="2">
        <f t="shared" si="176"/>
        <v>294.25831748924179</v>
      </c>
      <c r="AB1393" s="4">
        <f t="shared" si="171"/>
        <v>15301.432509440572</v>
      </c>
      <c r="AC1393" s="4">
        <f t="shared" si="172"/>
        <v>1275.1193757867143</v>
      </c>
    </row>
    <row r="1394" spans="15:29" x14ac:dyDescent="0.2">
      <c r="T1394" s="1">
        <v>1392</v>
      </c>
      <c r="U1394" s="2">
        <f t="shared" si="173"/>
        <v>251.9893950306996</v>
      </c>
      <c r="V1394" s="2">
        <f t="shared" si="175"/>
        <v>239829.70704919461</v>
      </c>
      <c r="W1394" s="2">
        <f t="shared" si="174"/>
        <v>82.122995468069462</v>
      </c>
      <c r="X1394" s="2">
        <f t="shared" si="170"/>
        <v>169.86639956263014</v>
      </c>
      <c r="Y1394" s="2">
        <f t="shared" si="177"/>
        <v>306492.77490586333</v>
      </c>
      <c r="Z1394" s="2">
        <f t="shared" si="176"/>
        <v>294.70459125563781</v>
      </c>
      <c r="AB1394" s="4">
        <f t="shared" si="171"/>
        <v>15324.638745293167</v>
      </c>
      <c r="AC1394" s="4">
        <f t="shared" si="172"/>
        <v>1277.0532287744306</v>
      </c>
    </row>
    <row r="1395" spans="15:29" x14ac:dyDescent="0.2">
      <c r="T1395" s="1">
        <v>1393</v>
      </c>
      <c r="U1395" s="2">
        <f t="shared" si="173"/>
        <v>251.9893950306996</v>
      </c>
      <c r="V1395" s="2">
        <f t="shared" si="175"/>
        <v>240081.69644422529</v>
      </c>
      <c r="W1395" s="2">
        <f t="shared" si="174"/>
        <v>82.122995468069462</v>
      </c>
      <c r="X1395" s="2">
        <f t="shared" si="170"/>
        <v>169.86639956263014</v>
      </c>
      <c r="Y1395" s="2">
        <f t="shared" si="177"/>
        <v>306957.3458966816</v>
      </c>
      <c r="Z1395" s="2">
        <f t="shared" si="176"/>
        <v>295.15129413142461</v>
      </c>
      <c r="AB1395" s="4">
        <f t="shared" si="171"/>
        <v>15347.867294834079</v>
      </c>
      <c r="AC1395" s="4">
        <f t="shared" si="172"/>
        <v>1278.9889412361733</v>
      </c>
    </row>
    <row r="1396" spans="15:29" x14ac:dyDescent="0.2">
      <c r="T1396" s="1">
        <v>1394</v>
      </c>
      <c r="U1396" s="2">
        <f t="shared" si="173"/>
        <v>251.9893950306996</v>
      </c>
      <c r="V1396" s="2">
        <f t="shared" si="175"/>
        <v>240333.68583925598</v>
      </c>
      <c r="W1396" s="2">
        <f t="shared" si="174"/>
        <v>82.122995468069462</v>
      </c>
      <c r="X1396" s="2">
        <f t="shared" si="170"/>
        <v>169.86639956263014</v>
      </c>
      <c r="Y1396" s="2">
        <f t="shared" si="177"/>
        <v>307422.36359037564</v>
      </c>
      <c r="Z1396" s="2">
        <f t="shared" si="176"/>
        <v>295.59842652920736</v>
      </c>
      <c r="AB1396" s="4">
        <f t="shared" si="171"/>
        <v>15371.118179518782</v>
      </c>
      <c r="AC1396" s="4">
        <f t="shared" si="172"/>
        <v>1280.9265149598984</v>
      </c>
    </row>
    <row r="1397" spans="15:29" x14ac:dyDescent="0.2">
      <c r="T1397" s="1">
        <v>1395</v>
      </c>
      <c r="U1397" s="2">
        <f t="shared" si="173"/>
        <v>251.9893950306996</v>
      </c>
      <c r="V1397" s="2">
        <f t="shared" si="175"/>
        <v>240585.67523428667</v>
      </c>
      <c r="W1397" s="2">
        <f t="shared" si="174"/>
        <v>82.122995468069462</v>
      </c>
      <c r="X1397" s="2">
        <f t="shared" si="170"/>
        <v>169.86639956263014</v>
      </c>
      <c r="Y1397" s="2">
        <f t="shared" si="177"/>
        <v>307887.82841646747</v>
      </c>
      <c r="Z1397" s="2">
        <f t="shared" si="176"/>
        <v>296.04598886198795</v>
      </c>
      <c r="AB1397" s="4">
        <f t="shared" si="171"/>
        <v>15394.391420823373</v>
      </c>
      <c r="AC1397" s="4">
        <f t="shared" si="172"/>
        <v>1282.865951735281</v>
      </c>
    </row>
    <row r="1398" spans="15:29" x14ac:dyDescent="0.2">
      <c r="T1398" s="1">
        <v>1396</v>
      </c>
      <c r="U1398" s="2">
        <f t="shared" si="173"/>
        <v>251.9893950306996</v>
      </c>
      <c r="V1398" s="2">
        <f t="shared" si="175"/>
        <v>240837.66462931735</v>
      </c>
      <c r="W1398" s="2">
        <f t="shared" si="174"/>
        <v>82.122995468069462</v>
      </c>
      <c r="X1398" s="2">
        <f t="shared" si="170"/>
        <v>169.86639956263014</v>
      </c>
      <c r="Y1398" s="2">
        <f t="shared" si="177"/>
        <v>308353.74080489209</v>
      </c>
      <c r="Z1398" s="2">
        <f t="shared" si="176"/>
        <v>296.49398154316549</v>
      </c>
      <c r="AB1398" s="4">
        <f t="shared" si="171"/>
        <v>15417.687040244606</v>
      </c>
      <c r="AC1398" s="4">
        <f t="shared" si="172"/>
        <v>1284.8072533537172</v>
      </c>
    </row>
    <row r="1399" spans="15:29" x14ac:dyDescent="0.2">
      <c r="O1399" s="5"/>
      <c r="T1399" s="1">
        <v>1397</v>
      </c>
      <c r="U1399" s="2">
        <f t="shared" si="173"/>
        <v>251.9893950306996</v>
      </c>
      <c r="V1399" s="2">
        <f t="shared" si="175"/>
        <v>241089.65402434804</v>
      </c>
      <c r="W1399" s="2">
        <f t="shared" si="174"/>
        <v>82.122995468069462</v>
      </c>
      <c r="X1399" s="2">
        <f t="shared" ref="X1399:X1462" si="178">SUM(U1399*$AD$3)</f>
        <v>169.86639956263014</v>
      </c>
      <c r="Y1399" s="2">
        <f t="shared" si="177"/>
        <v>308820.10118599789</v>
      </c>
      <c r="Z1399" s="2">
        <f t="shared" si="176"/>
        <v>296.94240498653647</v>
      </c>
      <c r="AB1399" s="4">
        <f t="shared" si="171"/>
        <v>15441.005059299896</v>
      </c>
      <c r="AC1399" s="4">
        <f t="shared" si="172"/>
        <v>1286.7504216083246</v>
      </c>
    </row>
    <row r="1400" spans="15:29" x14ac:dyDescent="0.2">
      <c r="T1400" s="1">
        <v>1398</v>
      </c>
      <c r="U1400" s="2">
        <f t="shared" si="173"/>
        <v>251.9893950306996</v>
      </c>
      <c r="V1400" s="2">
        <f t="shared" si="175"/>
        <v>241341.64341937873</v>
      </c>
      <c r="W1400" s="2">
        <f t="shared" si="174"/>
        <v>82.122995468069462</v>
      </c>
      <c r="X1400" s="2">
        <f t="shared" si="178"/>
        <v>169.86639956263014</v>
      </c>
      <c r="Y1400" s="2">
        <f t="shared" si="177"/>
        <v>309286.90999054705</v>
      </c>
      <c r="Z1400" s="2">
        <f t="shared" si="176"/>
        <v>297.39125960629525</v>
      </c>
      <c r="AB1400" s="4">
        <f t="shared" ref="AB1400:AB1463" si="179">SUM(Z1400*52)</f>
        <v>15464.345499527353</v>
      </c>
      <c r="AC1400" s="4">
        <f t="shared" ref="AC1400:AC1463" si="180">SUM(AB1400/12)</f>
        <v>1288.6954582939461</v>
      </c>
    </row>
    <row r="1401" spans="15:29" x14ac:dyDescent="0.2">
      <c r="T1401" s="1">
        <v>1399</v>
      </c>
      <c r="U1401" s="2">
        <f t="shared" si="173"/>
        <v>251.9893950306996</v>
      </c>
      <c r="V1401" s="2">
        <f t="shared" si="175"/>
        <v>241593.63281440942</v>
      </c>
      <c r="W1401" s="2">
        <f t="shared" si="174"/>
        <v>82.122995468069462</v>
      </c>
      <c r="X1401" s="2">
        <f t="shared" si="178"/>
        <v>169.86639956263014</v>
      </c>
      <c r="Y1401" s="2">
        <f t="shared" si="177"/>
        <v>309754.16764971596</v>
      </c>
      <c r="Z1401" s="2">
        <f t="shared" si="176"/>
        <v>297.84054581703458</v>
      </c>
      <c r="AB1401" s="4">
        <f t="shared" si="179"/>
        <v>15487.708382485798</v>
      </c>
      <c r="AC1401" s="4">
        <f t="shared" si="180"/>
        <v>1290.6423652071499</v>
      </c>
    </row>
    <row r="1402" spans="15:29" x14ac:dyDescent="0.2">
      <c r="T1402" s="1">
        <v>1400</v>
      </c>
      <c r="U1402" s="2">
        <f t="shared" si="173"/>
        <v>251.9893950306996</v>
      </c>
      <c r="V1402" s="2">
        <f t="shared" si="175"/>
        <v>241845.6222094401</v>
      </c>
      <c r="W1402" s="2">
        <f t="shared" si="174"/>
        <v>82.122995468069462</v>
      </c>
      <c r="X1402" s="2">
        <f t="shared" si="178"/>
        <v>169.86639956263014</v>
      </c>
      <c r="Y1402" s="2">
        <f t="shared" si="177"/>
        <v>310221.87459509564</v>
      </c>
      <c r="Z1402" s="2">
        <f t="shared" si="176"/>
        <v>298.29026403374581</v>
      </c>
      <c r="AB1402" s="4">
        <f t="shared" si="179"/>
        <v>15511.093729754783</v>
      </c>
      <c r="AC1402" s="4">
        <f t="shared" si="180"/>
        <v>1292.591144146232</v>
      </c>
    </row>
    <row r="1403" spans="15:29" x14ac:dyDescent="0.2">
      <c r="T1403" s="1">
        <v>1401</v>
      </c>
      <c r="U1403" s="2">
        <f t="shared" si="173"/>
        <v>251.9893950306996</v>
      </c>
      <c r="V1403" s="2">
        <f t="shared" si="175"/>
        <v>242097.61160447079</v>
      </c>
      <c r="W1403" s="2">
        <f t="shared" si="174"/>
        <v>82.122995468069462</v>
      </c>
      <c r="X1403" s="2">
        <f t="shared" si="178"/>
        <v>169.86639956263014</v>
      </c>
      <c r="Y1403" s="2">
        <f t="shared" si="177"/>
        <v>310690.03125869203</v>
      </c>
      <c r="Z1403" s="2">
        <f t="shared" si="176"/>
        <v>298.74041467181928</v>
      </c>
      <c r="AB1403" s="4">
        <f t="shared" si="179"/>
        <v>15534.501562934602</v>
      </c>
      <c r="AC1403" s="4">
        <f t="shared" si="180"/>
        <v>1294.5417969112168</v>
      </c>
    </row>
    <row r="1404" spans="15:29" x14ac:dyDescent="0.2">
      <c r="T1404" s="1">
        <v>1402</v>
      </c>
      <c r="U1404" s="2">
        <f t="shared" si="173"/>
        <v>251.9893950306996</v>
      </c>
      <c r="V1404" s="2">
        <f t="shared" si="175"/>
        <v>242349.60099950148</v>
      </c>
      <c r="W1404" s="2">
        <f t="shared" si="174"/>
        <v>82.122995468069462</v>
      </c>
      <c r="X1404" s="2">
        <f t="shared" si="178"/>
        <v>169.86639956263014</v>
      </c>
      <c r="Y1404" s="2">
        <f t="shared" si="177"/>
        <v>311158.63807292649</v>
      </c>
      <c r="Z1404" s="2">
        <f t="shared" si="176"/>
        <v>299.19099814704475</v>
      </c>
      <c r="AB1404" s="4">
        <f t="shared" si="179"/>
        <v>15557.931903646328</v>
      </c>
      <c r="AC1404" s="4">
        <f t="shared" si="180"/>
        <v>1296.4943253038607</v>
      </c>
    </row>
    <row r="1405" spans="15:29" x14ac:dyDescent="0.2">
      <c r="T1405" s="1">
        <v>1403</v>
      </c>
      <c r="U1405" s="2">
        <f t="shared" si="173"/>
        <v>251.9893950306996</v>
      </c>
      <c r="V1405" s="2">
        <f t="shared" si="175"/>
        <v>242601.59039453216</v>
      </c>
      <c r="W1405" s="2">
        <f t="shared" si="174"/>
        <v>82.122995468069462</v>
      </c>
      <c r="X1405" s="2">
        <f t="shared" si="178"/>
        <v>169.86639956263014</v>
      </c>
      <c r="Y1405" s="2">
        <f t="shared" si="177"/>
        <v>311627.69547063619</v>
      </c>
      <c r="Z1405" s="2">
        <f t="shared" si="176"/>
        <v>299.64201487561172</v>
      </c>
      <c r="AB1405" s="4">
        <f t="shared" si="179"/>
        <v>15581.384773531809</v>
      </c>
      <c r="AC1405" s="4">
        <f t="shared" si="180"/>
        <v>1298.4487311276507</v>
      </c>
    </row>
    <row r="1406" spans="15:29" x14ac:dyDescent="0.2">
      <c r="O1406" s="5"/>
      <c r="T1406" s="1">
        <v>1404</v>
      </c>
      <c r="U1406" s="2">
        <f t="shared" si="173"/>
        <v>251.9893950306996</v>
      </c>
      <c r="V1406" s="2">
        <f t="shared" si="175"/>
        <v>242853.57978956285</v>
      </c>
      <c r="W1406" s="2">
        <f t="shared" si="174"/>
        <v>82.122995468069462</v>
      </c>
      <c r="X1406" s="2">
        <f t="shared" si="178"/>
        <v>169.86639956263014</v>
      </c>
      <c r="Y1406" s="2">
        <f t="shared" si="177"/>
        <v>312097.20388507441</v>
      </c>
      <c r="Z1406" s="2">
        <f t="shared" si="176"/>
        <v>300.09346527411003</v>
      </c>
      <c r="AB1406" s="4">
        <f t="shared" si="179"/>
        <v>15604.860194253721</v>
      </c>
      <c r="AC1406" s="4">
        <f t="shared" si="180"/>
        <v>1300.4050161878101</v>
      </c>
    </row>
    <row r="1407" spans="15:29" x14ac:dyDescent="0.2">
      <c r="O1407" s="6">
        <f>SUM(O1355*$O$7)+O1355</f>
        <v>108843.16127293766</v>
      </c>
      <c r="P1407" s="4">
        <f>SUM(O1407*0.124)</f>
        <v>13496.55199784427</v>
      </c>
      <c r="Q1407" s="4">
        <f>SUM(P1407*AD28)</f>
        <v>12332.241152684615</v>
      </c>
      <c r="R1407" s="8">
        <f>SUM(P1407-Q1407)</f>
        <v>1164.3108451596545</v>
      </c>
      <c r="S1407" s="8"/>
      <c r="T1407" s="1">
        <v>1405</v>
      </c>
      <c r="U1407" s="2">
        <f>SUM(O1407*0.124)/52</f>
        <v>259.54907688162058</v>
      </c>
      <c r="V1407" s="2">
        <f t="shared" si="175"/>
        <v>243113.12886644446</v>
      </c>
      <c r="W1407" s="2">
        <f t="shared" si="174"/>
        <v>84.586685332111557</v>
      </c>
      <c r="X1407" s="2">
        <f t="shared" si="178"/>
        <v>174.96239154950902</v>
      </c>
      <c r="Y1407" s="2">
        <f t="shared" si="177"/>
        <v>312572.25974189799</v>
      </c>
      <c r="Z1407" s="2">
        <f t="shared" si="176"/>
        <v>300.55024975182499</v>
      </c>
      <c r="AB1407" s="4">
        <f t="shared" si="179"/>
        <v>15628.612987094899</v>
      </c>
      <c r="AC1407" s="4">
        <f t="shared" si="180"/>
        <v>1302.3844155912416</v>
      </c>
    </row>
    <row r="1408" spans="15:29" x14ac:dyDescent="0.2">
      <c r="T1408" s="1">
        <v>1406</v>
      </c>
      <c r="U1408" s="2">
        <f t="shared" si="173"/>
        <v>259.54907688162058</v>
      </c>
      <c r="V1408" s="2">
        <f t="shared" si="175"/>
        <v>243372.67794332607</v>
      </c>
      <c r="W1408" s="2">
        <f t="shared" si="174"/>
        <v>84.586685332111557</v>
      </c>
      <c r="X1408" s="2">
        <f t="shared" si="178"/>
        <v>174.96239154950902</v>
      </c>
      <c r="Y1408" s="2">
        <f t="shared" si="177"/>
        <v>313047.77238319931</v>
      </c>
      <c r="Z1408" s="2">
        <f t="shared" si="176"/>
        <v>301.00747344538399</v>
      </c>
      <c r="AB1408" s="4">
        <f t="shared" si="179"/>
        <v>15652.388619159967</v>
      </c>
      <c r="AC1408" s="4">
        <f t="shared" si="180"/>
        <v>1304.3657182633306</v>
      </c>
    </row>
    <row r="1409" spans="15:29" x14ac:dyDescent="0.2">
      <c r="T1409" s="1">
        <v>1407</v>
      </c>
      <c r="U1409" s="2">
        <f t="shared" si="173"/>
        <v>259.54907688162058</v>
      </c>
      <c r="V1409" s="2">
        <f t="shared" si="175"/>
        <v>243632.22702020768</v>
      </c>
      <c r="W1409" s="2">
        <f t="shared" si="174"/>
        <v>84.586685332111557</v>
      </c>
      <c r="X1409" s="2">
        <f t="shared" si="178"/>
        <v>174.96239154950902</v>
      </c>
      <c r="Y1409" s="2">
        <f t="shared" si="177"/>
        <v>313523.74224819418</v>
      </c>
      <c r="Z1409" s="2">
        <f t="shared" si="176"/>
        <v>301.46513677710976</v>
      </c>
      <c r="AB1409" s="4">
        <f t="shared" si="179"/>
        <v>15676.187112409707</v>
      </c>
      <c r="AC1409" s="4">
        <f t="shared" si="180"/>
        <v>1306.3489260341423</v>
      </c>
    </row>
    <row r="1410" spans="15:29" x14ac:dyDescent="0.2">
      <c r="T1410" s="1">
        <v>1408</v>
      </c>
      <c r="U1410" s="2">
        <f t="shared" si="173"/>
        <v>259.54907688162058</v>
      </c>
      <c r="V1410" s="2">
        <f t="shared" si="175"/>
        <v>243891.77609708929</v>
      </c>
      <c r="W1410" s="2">
        <f t="shared" si="174"/>
        <v>84.586685332111557</v>
      </c>
      <c r="X1410" s="2">
        <f t="shared" si="178"/>
        <v>174.96239154950902</v>
      </c>
      <c r="Y1410" s="2">
        <f t="shared" si="177"/>
        <v>314000.16977652075</v>
      </c>
      <c r="Z1410" s="2">
        <f t="shared" si="176"/>
        <v>301.92324016973151</v>
      </c>
      <c r="AB1410" s="4">
        <f t="shared" si="179"/>
        <v>15700.008488826039</v>
      </c>
      <c r="AC1410" s="4">
        <f t="shared" si="180"/>
        <v>1308.3340407355033</v>
      </c>
    </row>
    <row r="1411" spans="15:29" x14ac:dyDescent="0.2">
      <c r="O1411" s="5"/>
      <c r="T1411" s="1">
        <v>1409</v>
      </c>
      <c r="U1411" s="2">
        <f t="shared" si="173"/>
        <v>259.54907688162058</v>
      </c>
      <c r="V1411" s="2">
        <f t="shared" si="175"/>
        <v>244151.32517397089</v>
      </c>
      <c r="W1411" s="2">
        <f t="shared" si="174"/>
        <v>84.586685332111557</v>
      </c>
      <c r="X1411" s="2">
        <f t="shared" si="178"/>
        <v>174.96239154950902</v>
      </c>
      <c r="Y1411" s="2">
        <f t="shared" si="177"/>
        <v>314477.05540823995</v>
      </c>
      <c r="Z1411" s="2">
        <f t="shared" si="176"/>
        <v>302.38178404638461</v>
      </c>
      <c r="AB1411" s="4">
        <f t="shared" si="179"/>
        <v>15723.852770411999</v>
      </c>
      <c r="AC1411" s="4">
        <f t="shared" si="180"/>
        <v>1310.3210642009999</v>
      </c>
    </row>
    <row r="1412" spans="15:29" x14ac:dyDescent="0.2">
      <c r="T1412" s="1">
        <v>1410</v>
      </c>
      <c r="U1412" s="2">
        <f t="shared" ref="U1412:U1475" si="181">SUM(U1411)</f>
        <v>259.54907688162058</v>
      </c>
      <c r="V1412" s="2">
        <f t="shared" si="175"/>
        <v>244410.8742508525</v>
      </c>
      <c r="W1412" s="2">
        <f t="shared" ref="W1412:W1475" si="182">SUM(U1412-X1412)</f>
        <v>84.586685332111557</v>
      </c>
      <c r="X1412" s="2">
        <f t="shared" si="178"/>
        <v>174.96239154950902</v>
      </c>
      <c r="Y1412" s="2">
        <f t="shared" si="177"/>
        <v>314954.3995838358</v>
      </c>
      <c r="Z1412" s="2">
        <f t="shared" si="176"/>
        <v>302.84076883061135</v>
      </c>
      <c r="AB1412" s="4">
        <f t="shared" si="179"/>
        <v>15747.71997919179</v>
      </c>
      <c r="AC1412" s="4">
        <f t="shared" si="180"/>
        <v>1312.3099982659826</v>
      </c>
    </row>
    <row r="1413" spans="15:29" x14ac:dyDescent="0.2">
      <c r="T1413" s="1">
        <v>1411</v>
      </c>
      <c r="U1413" s="2">
        <f t="shared" si="181"/>
        <v>259.54907688162058</v>
      </c>
      <c r="V1413" s="2">
        <f t="shared" ref="V1413:V1476" si="183">SUM(U1413+V1412)</f>
        <v>244670.42332773411</v>
      </c>
      <c r="W1413" s="2">
        <f t="shared" si="182"/>
        <v>84.586685332111557</v>
      </c>
      <c r="X1413" s="2">
        <f t="shared" si="178"/>
        <v>174.96239154950902</v>
      </c>
      <c r="Y1413" s="2">
        <f t="shared" si="177"/>
        <v>315432.2027442159</v>
      </c>
      <c r="Z1413" s="2">
        <f t="shared" ref="Z1413:Z1476" si="184">SUM(Y1413*$Z$2)/52</f>
        <v>303.30019494636144</v>
      </c>
      <c r="AB1413" s="4">
        <f t="shared" si="179"/>
        <v>15771.610137210795</v>
      </c>
      <c r="AC1413" s="4">
        <f t="shared" si="180"/>
        <v>1314.3008447675663</v>
      </c>
    </row>
    <row r="1414" spans="15:29" x14ac:dyDescent="0.2">
      <c r="T1414" s="1">
        <v>1412</v>
      </c>
      <c r="U1414" s="2">
        <f t="shared" si="181"/>
        <v>259.54907688162058</v>
      </c>
      <c r="V1414" s="2">
        <f t="shared" si="183"/>
        <v>244929.97240461572</v>
      </c>
      <c r="W1414" s="2">
        <f t="shared" si="182"/>
        <v>84.586685332111557</v>
      </c>
      <c r="X1414" s="2">
        <f t="shared" si="178"/>
        <v>174.96239154950902</v>
      </c>
      <c r="Y1414" s="2">
        <f t="shared" ref="Y1414:Y1477" si="185">SUM(X1414+Y1413+Z1413)</f>
        <v>315910.46533071174</v>
      </c>
      <c r="Z1414" s="2">
        <f t="shared" si="184"/>
        <v>303.76006281799204</v>
      </c>
      <c r="AB1414" s="4">
        <f t="shared" si="179"/>
        <v>15795.523266535585</v>
      </c>
      <c r="AC1414" s="4">
        <f t="shared" si="180"/>
        <v>1316.2936055446321</v>
      </c>
    </row>
    <row r="1415" spans="15:29" x14ac:dyDescent="0.2">
      <c r="T1415" s="1">
        <v>1413</v>
      </c>
      <c r="U1415" s="2">
        <f t="shared" si="181"/>
        <v>259.54907688162058</v>
      </c>
      <c r="V1415" s="2">
        <f t="shared" si="183"/>
        <v>245189.52148149733</v>
      </c>
      <c r="W1415" s="2">
        <f t="shared" si="182"/>
        <v>84.586685332111557</v>
      </c>
      <c r="X1415" s="2">
        <f t="shared" si="178"/>
        <v>174.96239154950902</v>
      </c>
      <c r="Y1415" s="2">
        <f t="shared" si="185"/>
        <v>316389.18778507924</v>
      </c>
      <c r="Z1415" s="2">
        <f t="shared" si="184"/>
        <v>304.22037287026853</v>
      </c>
      <c r="AB1415" s="4">
        <f t="shared" si="179"/>
        <v>15819.459389253963</v>
      </c>
      <c r="AC1415" s="4">
        <f t="shared" si="180"/>
        <v>1318.2882824378303</v>
      </c>
    </row>
    <row r="1416" spans="15:29" x14ac:dyDescent="0.2">
      <c r="T1416" s="1">
        <v>1414</v>
      </c>
      <c r="U1416" s="2">
        <f t="shared" si="181"/>
        <v>259.54907688162058</v>
      </c>
      <c r="V1416" s="2">
        <f t="shared" si="183"/>
        <v>245449.07055837894</v>
      </c>
      <c r="W1416" s="2">
        <f t="shared" si="182"/>
        <v>84.586685332111557</v>
      </c>
      <c r="X1416" s="2">
        <f t="shared" si="178"/>
        <v>174.96239154950902</v>
      </c>
      <c r="Y1416" s="2">
        <f t="shared" si="185"/>
        <v>316868.370549499</v>
      </c>
      <c r="Z1416" s="2">
        <f t="shared" si="184"/>
        <v>304.68112552836442</v>
      </c>
      <c r="AB1416" s="4">
        <f t="shared" si="179"/>
        <v>15843.418527474951</v>
      </c>
      <c r="AC1416" s="4">
        <f t="shared" si="180"/>
        <v>1320.2848772895793</v>
      </c>
    </row>
    <row r="1417" spans="15:29" x14ac:dyDescent="0.2">
      <c r="T1417" s="1">
        <v>1415</v>
      </c>
      <c r="U1417" s="2">
        <f t="shared" si="181"/>
        <v>259.54907688162058</v>
      </c>
      <c r="V1417" s="2">
        <f t="shared" si="183"/>
        <v>245708.61963526055</v>
      </c>
      <c r="W1417" s="2">
        <f t="shared" si="182"/>
        <v>84.586685332111557</v>
      </c>
      <c r="X1417" s="2">
        <f t="shared" si="178"/>
        <v>174.96239154950902</v>
      </c>
      <c r="Y1417" s="2">
        <f t="shared" si="185"/>
        <v>317348.01406657684</v>
      </c>
      <c r="Z1417" s="2">
        <f t="shared" si="184"/>
        <v>305.14232121786239</v>
      </c>
      <c r="AB1417" s="4">
        <f t="shared" si="179"/>
        <v>15867.400703328844</v>
      </c>
      <c r="AC1417" s="4">
        <f t="shared" si="180"/>
        <v>1322.2833919440702</v>
      </c>
    </row>
    <row r="1418" spans="15:29" x14ac:dyDescent="0.2">
      <c r="T1418" s="1">
        <v>1416</v>
      </c>
      <c r="U1418" s="2">
        <f t="shared" si="181"/>
        <v>259.54907688162058</v>
      </c>
      <c r="V1418" s="2">
        <f t="shared" si="183"/>
        <v>245968.16871214216</v>
      </c>
      <c r="W1418" s="2">
        <f t="shared" si="182"/>
        <v>84.586685332111557</v>
      </c>
      <c r="X1418" s="2">
        <f t="shared" si="178"/>
        <v>174.96239154950902</v>
      </c>
      <c r="Y1418" s="2">
        <f t="shared" si="185"/>
        <v>317828.11877934419</v>
      </c>
      <c r="Z1418" s="2">
        <f t="shared" si="184"/>
        <v>305.60396036475407</v>
      </c>
      <c r="AB1418" s="4">
        <f t="shared" si="179"/>
        <v>15891.405938967211</v>
      </c>
      <c r="AC1418" s="4">
        <f t="shared" si="180"/>
        <v>1324.2838282472676</v>
      </c>
    </row>
    <row r="1419" spans="15:29" x14ac:dyDescent="0.2">
      <c r="T1419" s="1">
        <v>1417</v>
      </c>
      <c r="U1419" s="2">
        <f t="shared" si="181"/>
        <v>259.54907688162058</v>
      </c>
      <c r="V1419" s="2">
        <f t="shared" si="183"/>
        <v>246227.71778902377</v>
      </c>
      <c r="W1419" s="2">
        <f t="shared" si="182"/>
        <v>84.586685332111557</v>
      </c>
      <c r="X1419" s="2">
        <f t="shared" si="178"/>
        <v>174.96239154950902</v>
      </c>
      <c r="Y1419" s="2">
        <f t="shared" si="185"/>
        <v>318308.68513125845</v>
      </c>
      <c r="Z1419" s="2">
        <f t="shared" si="184"/>
        <v>306.06604339544083</v>
      </c>
      <c r="AB1419" s="4">
        <f t="shared" si="179"/>
        <v>15915.434256562923</v>
      </c>
      <c r="AC1419" s="4">
        <f t="shared" si="180"/>
        <v>1326.2861880469102</v>
      </c>
    </row>
    <row r="1420" spans="15:29" x14ac:dyDescent="0.2">
      <c r="T1420" s="1">
        <v>1418</v>
      </c>
      <c r="U1420" s="2">
        <f t="shared" si="181"/>
        <v>259.54907688162058</v>
      </c>
      <c r="V1420" s="2">
        <f t="shared" si="183"/>
        <v>246487.26686590537</v>
      </c>
      <c r="W1420" s="2">
        <f t="shared" si="182"/>
        <v>84.586685332111557</v>
      </c>
      <c r="X1420" s="2">
        <f t="shared" si="178"/>
        <v>174.96239154950902</v>
      </c>
      <c r="Y1420" s="2">
        <f t="shared" si="185"/>
        <v>318789.71356620337</v>
      </c>
      <c r="Z1420" s="2">
        <f t="shared" si="184"/>
        <v>306.52857073673403</v>
      </c>
      <c r="AB1420" s="4">
        <f t="shared" si="179"/>
        <v>15939.48567831017</v>
      </c>
      <c r="AC1420" s="4">
        <f t="shared" si="180"/>
        <v>1328.2904731925141</v>
      </c>
    </row>
    <row r="1421" spans="15:29" x14ac:dyDescent="0.2">
      <c r="T1421" s="1">
        <v>1419</v>
      </c>
      <c r="U1421" s="2">
        <f t="shared" si="181"/>
        <v>259.54907688162058</v>
      </c>
      <c r="V1421" s="2">
        <f t="shared" si="183"/>
        <v>246746.81594278698</v>
      </c>
      <c r="W1421" s="2">
        <f t="shared" si="182"/>
        <v>84.586685332111557</v>
      </c>
      <c r="X1421" s="2">
        <f t="shared" si="178"/>
        <v>174.96239154950902</v>
      </c>
      <c r="Y1421" s="2">
        <f t="shared" si="185"/>
        <v>319271.20452848962</v>
      </c>
      <c r="Z1421" s="2">
        <f t="shared" si="184"/>
        <v>306.99154281585538</v>
      </c>
      <c r="AB1421" s="4">
        <f t="shared" si="179"/>
        <v>15963.560226424481</v>
      </c>
      <c r="AC1421" s="4">
        <f t="shared" si="180"/>
        <v>1330.2966855353734</v>
      </c>
    </row>
    <row r="1422" spans="15:29" x14ac:dyDescent="0.2">
      <c r="T1422" s="1">
        <v>1420</v>
      </c>
      <c r="U1422" s="2">
        <f t="shared" si="181"/>
        <v>259.54907688162058</v>
      </c>
      <c r="V1422" s="2">
        <f t="shared" si="183"/>
        <v>247006.36501966859</v>
      </c>
      <c r="W1422" s="2">
        <f t="shared" si="182"/>
        <v>84.586685332111557</v>
      </c>
      <c r="X1422" s="2">
        <f t="shared" si="178"/>
        <v>174.96239154950902</v>
      </c>
      <c r="Y1422" s="2">
        <f t="shared" si="185"/>
        <v>319753.15846285498</v>
      </c>
      <c r="Z1422" s="2">
        <f t="shared" si="184"/>
        <v>307.45496006043749</v>
      </c>
      <c r="AB1422" s="4">
        <f t="shared" si="179"/>
        <v>15987.657923142749</v>
      </c>
      <c r="AC1422" s="4">
        <f t="shared" si="180"/>
        <v>1332.3048269285625</v>
      </c>
    </row>
    <row r="1423" spans="15:29" x14ac:dyDescent="0.2">
      <c r="O1423" s="5"/>
      <c r="T1423" s="1">
        <v>1421</v>
      </c>
      <c r="U1423" s="2">
        <f t="shared" si="181"/>
        <v>259.54907688162058</v>
      </c>
      <c r="V1423" s="2">
        <f t="shared" si="183"/>
        <v>247265.9140965502</v>
      </c>
      <c r="W1423" s="2">
        <f t="shared" si="182"/>
        <v>84.586685332111557</v>
      </c>
      <c r="X1423" s="2">
        <f t="shared" si="178"/>
        <v>174.96239154950902</v>
      </c>
      <c r="Y1423" s="2">
        <f t="shared" si="185"/>
        <v>320235.57581446489</v>
      </c>
      <c r="Z1423" s="2">
        <f t="shared" si="184"/>
        <v>307.91882289852396</v>
      </c>
      <c r="AB1423" s="4">
        <f t="shared" si="179"/>
        <v>16011.778790723245</v>
      </c>
      <c r="AC1423" s="4">
        <f t="shared" si="180"/>
        <v>1334.3148992269371</v>
      </c>
    </row>
    <row r="1424" spans="15:29" x14ac:dyDescent="0.2">
      <c r="T1424" s="1">
        <v>1422</v>
      </c>
      <c r="U1424" s="2">
        <f t="shared" si="181"/>
        <v>259.54907688162058</v>
      </c>
      <c r="V1424" s="2">
        <f t="shared" si="183"/>
        <v>247525.46317343181</v>
      </c>
      <c r="W1424" s="2">
        <f t="shared" si="182"/>
        <v>84.586685332111557</v>
      </c>
      <c r="X1424" s="2">
        <f t="shared" si="178"/>
        <v>174.96239154950902</v>
      </c>
      <c r="Y1424" s="2">
        <f t="shared" si="185"/>
        <v>320718.4570289129</v>
      </c>
      <c r="Z1424" s="2">
        <f t="shared" si="184"/>
        <v>308.38313175857013</v>
      </c>
      <c r="AB1424" s="4">
        <f t="shared" si="179"/>
        <v>16035.922851445646</v>
      </c>
      <c r="AC1424" s="4">
        <f t="shared" si="180"/>
        <v>1336.3269042871373</v>
      </c>
    </row>
    <row r="1425" spans="15:29" x14ac:dyDescent="0.2">
      <c r="T1425" s="1">
        <v>1423</v>
      </c>
      <c r="U1425" s="2">
        <f t="shared" si="181"/>
        <v>259.54907688162058</v>
      </c>
      <c r="V1425" s="2">
        <f t="shared" si="183"/>
        <v>247785.01225031342</v>
      </c>
      <c r="W1425" s="2">
        <f t="shared" si="182"/>
        <v>84.586685332111557</v>
      </c>
      <c r="X1425" s="2">
        <f t="shared" si="178"/>
        <v>174.96239154950902</v>
      </c>
      <c r="Y1425" s="2">
        <f t="shared" si="185"/>
        <v>321201.80255222094</v>
      </c>
      <c r="Z1425" s="2">
        <f t="shared" si="184"/>
        <v>308.84788706944323</v>
      </c>
      <c r="AB1425" s="4">
        <f t="shared" si="179"/>
        <v>16060.090127611049</v>
      </c>
      <c r="AC1425" s="4">
        <f t="shared" si="180"/>
        <v>1338.3408439675875</v>
      </c>
    </row>
    <row r="1426" spans="15:29" x14ac:dyDescent="0.2">
      <c r="T1426" s="1">
        <v>1424</v>
      </c>
      <c r="U1426" s="2">
        <f t="shared" si="181"/>
        <v>259.54907688162058</v>
      </c>
      <c r="V1426" s="2">
        <f t="shared" si="183"/>
        <v>248044.56132719503</v>
      </c>
      <c r="W1426" s="2">
        <f t="shared" si="182"/>
        <v>84.586685332111557</v>
      </c>
      <c r="X1426" s="2">
        <f t="shared" si="178"/>
        <v>174.96239154950902</v>
      </c>
      <c r="Y1426" s="2">
        <f t="shared" si="185"/>
        <v>321685.61283083988</v>
      </c>
      <c r="Z1426" s="2">
        <f t="shared" si="184"/>
        <v>309.313089260423</v>
      </c>
      <c r="AB1426" s="4">
        <f t="shared" si="179"/>
        <v>16084.280641541996</v>
      </c>
      <c r="AC1426" s="4">
        <f t="shared" si="180"/>
        <v>1340.3567201284998</v>
      </c>
    </row>
    <row r="1427" spans="15:29" x14ac:dyDescent="0.2">
      <c r="T1427" s="1">
        <v>1425</v>
      </c>
      <c r="U1427" s="2">
        <f t="shared" si="181"/>
        <v>259.54907688162058</v>
      </c>
      <c r="V1427" s="2">
        <f t="shared" si="183"/>
        <v>248304.11040407664</v>
      </c>
      <c r="W1427" s="2">
        <f t="shared" si="182"/>
        <v>84.586685332111557</v>
      </c>
      <c r="X1427" s="2">
        <f t="shared" si="178"/>
        <v>174.96239154950902</v>
      </c>
      <c r="Y1427" s="2">
        <f t="shared" si="185"/>
        <v>322169.88831164979</v>
      </c>
      <c r="Z1427" s="2">
        <f t="shared" si="184"/>
        <v>309.77873876120174</v>
      </c>
      <c r="AB1427" s="4">
        <f t="shared" si="179"/>
        <v>16108.494415582491</v>
      </c>
      <c r="AC1427" s="4">
        <f t="shared" si="180"/>
        <v>1342.3745346318742</v>
      </c>
    </row>
    <row r="1428" spans="15:29" x14ac:dyDescent="0.2">
      <c r="T1428" s="1">
        <v>1426</v>
      </c>
      <c r="U1428" s="2">
        <f t="shared" si="181"/>
        <v>259.54907688162058</v>
      </c>
      <c r="V1428" s="2">
        <f t="shared" si="183"/>
        <v>248563.65948095825</v>
      </c>
      <c r="W1428" s="2">
        <f t="shared" si="182"/>
        <v>84.586685332111557</v>
      </c>
      <c r="X1428" s="2">
        <f t="shared" si="178"/>
        <v>174.96239154950902</v>
      </c>
      <c r="Y1428" s="2">
        <f t="shared" si="185"/>
        <v>322654.62944196048</v>
      </c>
      <c r="Z1428" s="2">
        <f t="shared" si="184"/>
        <v>310.24483600188512</v>
      </c>
      <c r="AB1428" s="4">
        <f t="shared" si="179"/>
        <v>16132.731472098027</v>
      </c>
      <c r="AC1428" s="4">
        <f t="shared" si="180"/>
        <v>1344.3942893415021</v>
      </c>
    </row>
    <row r="1429" spans="15:29" x14ac:dyDescent="0.2">
      <c r="T1429" s="1">
        <v>1427</v>
      </c>
      <c r="U1429" s="2">
        <f t="shared" si="181"/>
        <v>259.54907688162058</v>
      </c>
      <c r="V1429" s="2">
        <f t="shared" si="183"/>
        <v>248823.20855783985</v>
      </c>
      <c r="W1429" s="2">
        <f t="shared" si="182"/>
        <v>84.586685332111557</v>
      </c>
      <c r="X1429" s="2">
        <f t="shared" si="178"/>
        <v>174.96239154950902</v>
      </c>
      <c r="Y1429" s="2">
        <f t="shared" si="185"/>
        <v>323139.83666951186</v>
      </c>
      <c r="Z1429" s="2">
        <f t="shared" si="184"/>
        <v>310.71138141299218</v>
      </c>
      <c r="AB1429" s="4">
        <f t="shared" si="179"/>
        <v>16156.991833475593</v>
      </c>
      <c r="AC1429" s="4">
        <f t="shared" si="180"/>
        <v>1346.4159861229662</v>
      </c>
    </row>
    <row r="1430" spans="15:29" x14ac:dyDescent="0.2">
      <c r="T1430" s="1">
        <v>1428</v>
      </c>
      <c r="U1430" s="2">
        <f t="shared" si="181"/>
        <v>259.54907688162058</v>
      </c>
      <c r="V1430" s="2">
        <f t="shared" si="183"/>
        <v>249082.75763472146</v>
      </c>
      <c r="W1430" s="2">
        <f t="shared" si="182"/>
        <v>84.586685332111557</v>
      </c>
      <c r="X1430" s="2">
        <f t="shared" si="178"/>
        <v>174.96239154950902</v>
      </c>
      <c r="Y1430" s="2">
        <f t="shared" si="185"/>
        <v>323625.51044247433</v>
      </c>
      <c r="Z1430" s="2">
        <f t="shared" si="184"/>
        <v>311.17837542545607</v>
      </c>
      <c r="AB1430" s="4">
        <f t="shared" si="179"/>
        <v>16181.275522123715</v>
      </c>
      <c r="AC1430" s="4">
        <f t="shared" si="180"/>
        <v>1348.4396268436428</v>
      </c>
    </row>
    <row r="1431" spans="15:29" x14ac:dyDescent="0.2">
      <c r="T1431" s="1">
        <v>1429</v>
      </c>
      <c r="U1431" s="2">
        <f t="shared" si="181"/>
        <v>259.54907688162058</v>
      </c>
      <c r="V1431" s="2">
        <f t="shared" si="183"/>
        <v>249342.30671160307</v>
      </c>
      <c r="W1431" s="2">
        <f t="shared" si="182"/>
        <v>84.586685332111557</v>
      </c>
      <c r="X1431" s="2">
        <f t="shared" si="178"/>
        <v>174.96239154950902</v>
      </c>
      <c r="Y1431" s="2">
        <f t="shared" si="185"/>
        <v>324111.65120944928</v>
      </c>
      <c r="Z1431" s="2">
        <f t="shared" si="184"/>
        <v>311.64581847062431</v>
      </c>
      <c r="AB1431" s="4">
        <f t="shared" si="179"/>
        <v>16205.582560472463</v>
      </c>
      <c r="AC1431" s="4">
        <f t="shared" si="180"/>
        <v>1350.4652133727052</v>
      </c>
    </row>
    <row r="1432" spans="15:29" x14ac:dyDescent="0.2">
      <c r="T1432" s="1">
        <v>1430</v>
      </c>
      <c r="U1432" s="2">
        <f t="shared" si="181"/>
        <v>259.54907688162058</v>
      </c>
      <c r="V1432" s="2">
        <f t="shared" si="183"/>
        <v>249601.85578848468</v>
      </c>
      <c r="W1432" s="2">
        <f t="shared" si="182"/>
        <v>84.586685332111557</v>
      </c>
      <c r="X1432" s="2">
        <f t="shared" si="178"/>
        <v>174.96239154950902</v>
      </c>
      <c r="Y1432" s="2">
        <f t="shared" si="185"/>
        <v>324598.2594194694</v>
      </c>
      <c r="Z1432" s="2">
        <f t="shared" si="184"/>
        <v>312.11371098025904</v>
      </c>
      <c r="AB1432" s="4">
        <f t="shared" si="179"/>
        <v>16229.91297097347</v>
      </c>
      <c r="AC1432" s="4">
        <f t="shared" si="180"/>
        <v>1352.4927475811226</v>
      </c>
    </row>
    <row r="1433" spans="15:29" x14ac:dyDescent="0.2">
      <c r="T1433" s="1">
        <v>1431</v>
      </c>
      <c r="U1433" s="2">
        <f t="shared" si="181"/>
        <v>259.54907688162058</v>
      </c>
      <c r="V1433" s="2">
        <f t="shared" si="183"/>
        <v>249861.40486536629</v>
      </c>
      <c r="W1433" s="2">
        <f t="shared" si="182"/>
        <v>84.586685332111557</v>
      </c>
      <c r="X1433" s="2">
        <f t="shared" si="178"/>
        <v>174.96239154950902</v>
      </c>
      <c r="Y1433" s="2">
        <f t="shared" si="185"/>
        <v>325085.33552199916</v>
      </c>
      <c r="Z1433" s="2">
        <f t="shared" si="184"/>
        <v>312.58205338653767</v>
      </c>
      <c r="AB1433" s="4">
        <f t="shared" si="179"/>
        <v>16254.266776099959</v>
      </c>
      <c r="AC1433" s="4">
        <f t="shared" si="180"/>
        <v>1354.5222313416632</v>
      </c>
    </row>
    <row r="1434" spans="15:29" x14ac:dyDescent="0.2">
      <c r="T1434" s="1">
        <v>1432</v>
      </c>
      <c r="U1434" s="2">
        <f t="shared" si="181"/>
        <v>259.54907688162058</v>
      </c>
      <c r="V1434" s="2">
        <f t="shared" si="183"/>
        <v>250120.9539422479</v>
      </c>
      <c r="W1434" s="2">
        <f t="shared" si="182"/>
        <v>84.586685332111557</v>
      </c>
      <c r="X1434" s="2">
        <f t="shared" si="178"/>
        <v>174.96239154950902</v>
      </c>
      <c r="Y1434" s="2">
        <f t="shared" si="185"/>
        <v>325572.8799669352</v>
      </c>
      <c r="Z1434" s="2">
        <f t="shared" si="184"/>
        <v>313.05084612205309</v>
      </c>
      <c r="AB1434" s="4">
        <f t="shared" si="179"/>
        <v>16278.643998346761</v>
      </c>
      <c r="AC1434" s="4">
        <f t="shared" si="180"/>
        <v>1356.5536665288967</v>
      </c>
    </row>
    <row r="1435" spans="15:29" x14ac:dyDescent="0.2">
      <c r="O1435" s="5"/>
      <c r="T1435" s="1">
        <v>1433</v>
      </c>
      <c r="U1435" s="2">
        <f t="shared" si="181"/>
        <v>259.54907688162058</v>
      </c>
      <c r="V1435" s="2">
        <f t="shared" si="183"/>
        <v>250380.50301912951</v>
      </c>
      <c r="W1435" s="2">
        <f t="shared" si="182"/>
        <v>84.586685332111557</v>
      </c>
      <c r="X1435" s="2">
        <f t="shared" si="178"/>
        <v>174.96239154950902</v>
      </c>
      <c r="Y1435" s="2">
        <f t="shared" si="185"/>
        <v>326060.89320460672</v>
      </c>
      <c r="Z1435" s="2">
        <f t="shared" si="184"/>
        <v>313.52008961981414</v>
      </c>
      <c r="AB1435" s="4">
        <f t="shared" si="179"/>
        <v>16303.044660230335</v>
      </c>
      <c r="AC1435" s="4">
        <f t="shared" si="180"/>
        <v>1358.5870550191946</v>
      </c>
    </row>
    <row r="1436" spans="15:29" x14ac:dyDescent="0.2">
      <c r="T1436" s="1">
        <v>1434</v>
      </c>
      <c r="U1436" s="2">
        <f t="shared" si="181"/>
        <v>259.54907688162058</v>
      </c>
      <c r="V1436" s="2">
        <f t="shared" si="183"/>
        <v>250640.05209601112</v>
      </c>
      <c r="W1436" s="2">
        <f t="shared" si="182"/>
        <v>84.586685332111557</v>
      </c>
      <c r="X1436" s="2">
        <f t="shared" si="178"/>
        <v>174.96239154950902</v>
      </c>
      <c r="Y1436" s="2">
        <f t="shared" si="185"/>
        <v>326549.375685776</v>
      </c>
      <c r="Z1436" s="2">
        <f t="shared" si="184"/>
        <v>313.98978431324616</v>
      </c>
      <c r="AB1436" s="4">
        <f t="shared" si="179"/>
        <v>16327.4687842888</v>
      </c>
      <c r="AC1436" s="4">
        <f t="shared" si="180"/>
        <v>1360.6223986907332</v>
      </c>
    </row>
    <row r="1437" spans="15:29" x14ac:dyDescent="0.2">
      <c r="T1437" s="1">
        <v>1435</v>
      </c>
      <c r="U1437" s="2">
        <f t="shared" si="181"/>
        <v>259.54907688162058</v>
      </c>
      <c r="V1437" s="2">
        <f t="shared" si="183"/>
        <v>250899.60117289273</v>
      </c>
      <c r="W1437" s="2">
        <f t="shared" si="182"/>
        <v>84.586685332111557</v>
      </c>
      <c r="X1437" s="2">
        <f t="shared" si="178"/>
        <v>174.96239154950902</v>
      </c>
      <c r="Y1437" s="2">
        <f t="shared" si="185"/>
        <v>327038.32786163874</v>
      </c>
      <c r="Z1437" s="2">
        <f t="shared" si="184"/>
        <v>314.45993063619113</v>
      </c>
      <c r="AB1437" s="4">
        <f t="shared" si="179"/>
        <v>16351.91639308194</v>
      </c>
      <c r="AC1437" s="4">
        <f t="shared" si="180"/>
        <v>1362.6596994234949</v>
      </c>
    </row>
    <row r="1438" spans="15:29" x14ac:dyDescent="0.2">
      <c r="T1438" s="1">
        <v>1436</v>
      </c>
      <c r="U1438" s="2">
        <f t="shared" si="181"/>
        <v>259.54907688162058</v>
      </c>
      <c r="V1438" s="2">
        <f t="shared" si="183"/>
        <v>251159.15024977433</v>
      </c>
      <c r="W1438" s="2">
        <f t="shared" si="182"/>
        <v>84.586685332111557</v>
      </c>
      <c r="X1438" s="2">
        <f t="shared" si="178"/>
        <v>174.96239154950902</v>
      </c>
      <c r="Y1438" s="2">
        <f t="shared" si="185"/>
        <v>327527.75018382439</v>
      </c>
      <c r="Z1438" s="2">
        <f t="shared" si="184"/>
        <v>314.93052902290805</v>
      </c>
      <c r="AB1438" s="4">
        <f t="shared" si="179"/>
        <v>16376.387509191218</v>
      </c>
      <c r="AC1438" s="4">
        <f t="shared" si="180"/>
        <v>1364.6989590992682</v>
      </c>
    </row>
    <row r="1439" spans="15:29" x14ac:dyDescent="0.2">
      <c r="T1439" s="1">
        <v>1437</v>
      </c>
      <c r="U1439" s="2">
        <f t="shared" si="181"/>
        <v>259.54907688162058</v>
      </c>
      <c r="V1439" s="2">
        <f t="shared" si="183"/>
        <v>251418.69932665594</v>
      </c>
      <c r="W1439" s="2">
        <f t="shared" si="182"/>
        <v>84.586685332111557</v>
      </c>
      <c r="X1439" s="2">
        <f t="shared" si="178"/>
        <v>174.96239154950902</v>
      </c>
      <c r="Y1439" s="2">
        <f t="shared" si="185"/>
        <v>328017.64310439676</v>
      </c>
      <c r="Z1439" s="2">
        <f t="shared" si="184"/>
        <v>315.40157990807381</v>
      </c>
      <c r="AB1439" s="4">
        <f t="shared" si="179"/>
        <v>16400.882155219839</v>
      </c>
      <c r="AC1439" s="4">
        <f t="shared" si="180"/>
        <v>1366.7401796016532</v>
      </c>
    </row>
    <row r="1440" spans="15:29" x14ac:dyDescent="0.2">
      <c r="T1440" s="1">
        <v>1438</v>
      </c>
      <c r="U1440" s="2">
        <f t="shared" si="181"/>
        <v>259.54907688162058</v>
      </c>
      <c r="V1440" s="2">
        <f t="shared" si="183"/>
        <v>251678.24840353755</v>
      </c>
      <c r="W1440" s="2">
        <f t="shared" si="182"/>
        <v>84.586685332111557</v>
      </c>
      <c r="X1440" s="2">
        <f t="shared" si="178"/>
        <v>174.96239154950902</v>
      </c>
      <c r="Y1440" s="2">
        <f t="shared" si="185"/>
        <v>328508.00707585434</v>
      </c>
      <c r="Z1440" s="2">
        <f t="shared" si="184"/>
        <v>315.87308372678302</v>
      </c>
      <c r="AB1440" s="4">
        <f t="shared" si="179"/>
        <v>16425.400353792716</v>
      </c>
      <c r="AC1440" s="4">
        <f t="shared" si="180"/>
        <v>1368.7833628160597</v>
      </c>
    </row>
    <row r="1441" spans="15:29" x14ac:dyDescent="0.2">
      <c r="T1441" s="1">
        <v>1439</v>
      </c>
      <c r="U1441" s="2">
        <f t="shared" si="181"/>
        <v>259.54907688162058</v>
      </c>
      <c r="V1441" s="2">
        <f t="shared" si="183"/>
        <v>251937.79748041916</v>
      </c>
      <c r="W1441" s="2">
        <f t="shared" si="182"/>
        <v>84.586685332111557</v>
      </c>
      <c r="X1441" s="2">
        <f t="shared" si="178"/>
        <v>174.96239154950902</v>
      </c>
      <c r="Y1441" s="2">
        <f t="shared" si="185"/>
        <v>328998.84255113063</v>
      </c>
      <c r="Z1441" s="2">
        <f t="shared" si="184"/>
        <v>316.34504091454869</v>
      </c>
      <c r="AB1441" s="4">
        <f t="shared" si="179"/>
        <v>16449.942127556533</v>
      </c>
      <c r="AC1441" s="4">
        <f t="shared" si="180"/>
        <v>1370.828510629711</v>
      </c>
    </row>
    <row r="1442" spans="15:29" x14ac:dyDescent="0.2">
      <c r="T1442" s="1">
        <v>1440</v>
      </c>
      <c r="U1442" s="2">
        <f t="shared" si="181"/>
        <v>259.54907688162058</v>
      </c>
      <c r="V1442" s="2">
        <f t="shared" si="183"/>
        <v>252197.34655730077</v>
      </c>
      <c r="W1442" s="2">
        <f t="shared" si="182"/>
        <v>84.586685332111557</v>
      </c>
      <c r="X1442" s="2">
        <f t="shared" si="178"/>
        <v>174.96239154950902</v>
      </c>
      <c r="Y1442" s="2">
        <f t="shared" si="185"/>
        <v>329490.14998359466</v>
      </c>
      <c r="Z1442" s="2">
        <f t="shared" si="184"/>
        <v>316.8174519073026</v>
      </c>
      <c r="AB1442" s="4">
        <f t="shared" si="179"/>
        <v>16474.507499179734</v>
      </c>
      <c r="AC1442" s="4">
        <f t="shared" si="180"/>
        <v>1372.8756249316446</v>
      </c>
    </row>
    <row r="1443" spans="15:29" x14ac:dyDescent="0.2">
      <c r="T1443" s="1">
        <v>1441</v>
      </c>
      <c r="U1443" s="2">
        <f t="shared" si="181"/>
        <v>259.54907688162058</v>
      </c>
      <c r="V1443" s="2">
        <f t="shared" si="183"/>
        <v>252456.89563418238</v>
      </c>
      <c r="W1443" s="2">
        <f t="shared" si="182"/>
        <v>84.586685332111557</v>
      </c>
      <c r="X1443" s="2">
        <f t="shared" si="178"/>
        <v>174.96239154950902</v>
      </c>
      <c r="Y1443" s="2">
        <f t="shared" si="185"/>
        <v>329981.92982705147</v>
      </c>
      <c r="Z1443" s="2">
        <f t="shared" si="184"/>
        <v>317.29031714139569</v>
      </c>
      <c r="AB1443" s="4">
        <f t="shared" si="179"/>
        <v>16499.096491352575</v>
      </c>
      <c r="AC1443" s="4">
        <f t="shared" si="180"/>
        <v>1374.9247076127147</v>
      </c>
    </row>
    <row r="1444" spans="15:29" x14ac:dyDescent="0.2">
      <c r="T1444" s="1">
        <v>1442</v>
      </c>
      <c r="U1444" s="2">
        <f t="shared" si="181"/>
        <v>259.54907688162058</v>
      </c>
      <c r="V1444" s="2">
        <f t="shared" si="183"/>
        <v>252716.44471106399</v>
      </c>
      <c r="W1444" s="2">
        <f t="shared" si="182"/>
        <v>84.586685332111557</v>
      </c>
      <c r="X1444" s="2">
        <f t="shared" si="178"/>
        <v>174.96239154950902</v>
      </c>
      <c r="Y1444" s="2">
        <f t="shared" si="185"/>
        <v>330474.18253574235</v>
      </c>
      <c r="Z1444" s="2">
        <f t="shared" si="184"/>
        <v>317.76363705359842</v>
      </c>
      <c r="AB1444" s="4">
        <f t="shared" si="179"/>
        <v>16523.709126787118</v>
      </c>
      <c r="AC1444" s="4">
        <f t="shared" si="180"/>
        <v>1376.9757605655932</v>
      </c>
    </row>
    <row r="1445" spans="15:29" x14ac:dyDescent="0.2">
      <c r="T1445" s="1">
        <v>1443</v>
      </c>
      <c r="U1445" s="2">
        <f t="shared" si="181"/>
        <v>259.54907688162058</v>
      </c>
      <c r="V1445" s="2">
        <f t="shared" si="183"/>
        <v>252975.9937879456</v>
      </c>
      <c r="W1445" s="2">
        <f t="shared" si="182"/>
        <v>84.586685332111557</v>
      </c>
      <c r="X1445" s="2">
        <f t="shared" si="178"/>
        <v>174.96239154950902</v>
      </c>
      <c r="Y1445" s="2">
        <f t="shared" si="185"/>
        <v>330966.90856434545</v>
      </c>
      <c r="Z1445" s="2">
        <f t="shared" si="184"/>
        <v>318.23741208110135</v>
      </c>
      <c r="AB1445" s="4">
        <f t="shared" si="179"/>
        <v>16548.345428217272</v>
      </c>
      <c r="AC1445" s="4">
        <f t="shared" si="180"/>
        <v>1379.0287856847726</v>
      </c>
    </row>
    <row r="1446" spans="15:29" x14ac:dyDescent="0.2">
      <c r="T1446" s="1">
        <v>1444</v>
      </c>
      <c r="U1446" s="2">
        <f t="shared" si="181"/>
        <v>259.54907688162058</v>
      </c>
      <c r="V1446" s="2">
        <f t="shared" si="183"/>
        <v>253235.54286482721</v>
      </c>
      <c r="W1446" s="2">
        <f t="shared" si="182"/>
        <v>84.586685332111557</v>
      </c>
      <c r="X1446" s="2">
        <f t="shared" si="178"/>
        <v>174.96239154950902</v>
      </c>
      <c r="Y1446" s="2">
        <f t="shared" si="185"/>
        <v>331460.10836797603</v>
      </c>
      <c r="Z1446" s="2">
        <f t="shared" si="184"/>
        <v>318.71164266151544</v>
      </c>
      <c r="AB1446" s="4">
        <f t="shared" si="179"/>
        <v>16573.005418398803</v>
      </c>
      <c r="AC1446" s="4">
        <f t="shared" si="180"/>
        <v>1381.0837848665669</v>
      </c>
    </row>
    <row r="1447" spans="15:29" x14ac:dyDescent="0.2">
      <c r="O1447" s="5"/>
      <c r="T1447" s="1">
        <v>1445</v>
      </c>
      <c r="U1447" s="2">
        <f t="shared" si="181"/>
        <v>259.54907688162058</v>
      </c>
      <c r="V1447" s="2">
        <f t="shared" si="183"/>
        <v>253495.09194170882</v>
      </c>
      <c r="W1447" s="2">
        <f t="shared" si="182"/>
        <v>84.586685332111557</v>
      </c>
      <c r="X1447" s="2">
        <f t="shared" si="178"/>
        <v>174.96239154950902</v>
      </c>
      <c r="Y1447" s="2">
        <f t="shared" si="185"/>
        <v>331953.78240218706</v>
      </c>
      <c r="Z1447" s="2">
        <f t="shared" si="184"/>
        <v>319.1863292328722</v>
      </c>
      <c r="AB1447" s="4">
        <f t="shared" si="179"/>
        <v>16597.689120109353</v>
      </c>
      <c r="AC1447" s="4">
        <f t="shared" si="180"/>
        <v>1383.1407600091127</v>
      </c>
    </row>
    <row r="1448" spans="15:29" x14ac:dyDescent="0.2">
      <c r="T1448" s="1">
        <v>1446</v>
      </c>
      <c r="U1448" s="2">
        <f t="shared" si="181"/>
        <v>259.54907688162058</v>
      </c>
      <c r="V1448" s="2">
        <f t="shared" si="183"/>
        <v>253754.64101859042</v>
      </c>
      <c r="W1448" s="2">
        <f t="shared" si="182"/>
        <v>84.586685332111557</v>
      </c>
      <c r="X1448" s="2">
        <f t="shared" si="178"/>
        <v>174.96239154950902</v>
      </c>
      <c r="Y1448" s="2">
        <f t="shared" si="185"/>
        <v>332447.93112296943</v>
      </c>
      <c r="Z1448" s="2">
        <f t="shared" si="184"/>
        <v>319.66147223362447</v>
      </c>
      <c r="AB1448" s="4">
        <f t="shared" si="179"/>
        <v>16622.396556148473</v>
      </c>
      <c r="AC1448" s="4">
        <f t="shared" si="180"/>
        <v>1385.1997130123727</v>
      </c>
    </row>
    <row r="1449" spans="15:29" x14ac:dyDescent="0.2">
      <c r="T1449" s="1">
        <v>1447</v>
      </c>
      <c r="U1449" s="2">
        <f t="shared" si="181"/>
        <v>259.54907688162058</v>
      </c>
      <c r="V1449" s="2">
        <f t="shared" si="183"/>
        <v>254014.19009547203</v>
      </c>
      <c r="W1449" s="2">
        <f t="shared" si="182"/>
        <v>84.586685332111557</v>
      </c>
      <c r="X1449" s="2">
        <f t="shared" si="178"/>
        <v>174.96239154950902</v>
      </c>
      <c r="Y1449" s="2">
        <f t="shared" si="185"/>
        <v>332942.55498675257</v>
      </c>
      <c r="Z1449" s="2">
        <f t="shared" si="184"/>
        <v>320.1370721026467</v>
      </c>
      <c r="AB1449" s="4">
        <f t="shared" si="179"/>
        <v>16647.127749337629</v>
      </c>
      <c r="AC1449" s="4">
        <f t="shared" si="180"/>
        <v>1387.2606457781358</v>
      </c>
    </row>
    <row r="1450" spans="15:29" x14ac:dyDescent="0.2">
      <c r="T1450" s="1">
        <v>1448</v>
      </c>
      <c r="U1450" s="2">
        <f t="shared" si="181"/>
        <v>259.54907688162058</v>
      </c>
      <c r="V1450" s="2">
        <f t="shared" si="183"/>
        <v>254273.73917235364</v>
      </c>
      <c r="W1450" s="2">
        <f t="shared" si="182"/>
        <v>84.586685332111557</v>
      </c>
      <c r="X1450" s="2">
        <f t="shared" si="178"/>
        <v>174.96239154950902</v>
      </c>
      <c r="Y1450" s="2">
        <f t="shared" si="185"/>
        <v>333437.65445040469</v>
      </c>
      <c r="Z1450" s="2">
        <f t="shared" si="184"/>
        <v>320.6131292792353</v>
      </c>
      <c r="AB1450" s="4">
        <f t="shared" si="179"/>
        <v>16671.882722520237</v>
      </c>
      <c r="AC1450" s="4">
        <f t="shared" si="180"/>
        <v>1389.3235602100197</v>
      </c>
    </row>
    <row r="1451" spans="15:29" x14ac:dyDescent="0.2">
      <c r="T1451" s="1">
        <v>1449</v>
      </c>
      <c r="U1451" s="2">
        <f t="shared" si="181"/>
        <v>259.54907688162058</v>
      </c>
      <c r="V1451" s="2">
        <f t="shared" si="183"/>
        <v>254533.28824923525</v>
      </c>
      <c r="W1451" s="2">
        <f t="shared" si="182"/>
        <v>84.586685332111557</v>
      </c>
      <c r="X1451" s="2">
        <f t="shared" si="178"/>
        <v>174.96239154950902</v>
      </c>
      <c r="Y1451" s="2">
        <f t="shared" si="185"/>
        <v>333933.22997123341</v>
      </c>
      <c r="Z1451" s="2">
        <f t="shared" si="184"/>
        <v>321.08964420310906</v>
      </c>
      <c r="AB1451" s="4">
        <f t="shared" si="179"/>
        <v>16696.661498561672</v>
      </c>
      <c r="AC1451" s="4">
        <f t="shared" si="180"/>
        <v>1391.3884582134726</v>
      </c>
    </row>
    <row r="1452" spans="15:29" x14ac:dyDescent="0.2">
      <c r="T1452" s="1">
        <v>1450</v>
      </c>
      <c r="U1452" s="2">
        <f t="shared" si="181"/>
        <v>259.54907688162058</v>
      </c>
      <c r="V1452" s="2">
        <f t="shared" si="183"/>
        <v>254792.83732611686</v>
      </c>
      <c r="W1452" s="2">
        <f t="shared" si="182"/>
        <v>84.586685332111557</v>
      </c>
      <c r="X1452" s="2">
        <f t="shared" si="178"/>
        <v>174.96239154950902</v>
      </c>
      <c r="Y1452" s="2">
        <f t="shared" si="185"/>
        <v>334429.28200698603</v>
      </c>
      <c r="Z1452" s="2">
        <f t="shared" si="184"/>
        <v>321.56661731440965</v>
      </c>
      <c r="AB1452" s="4">
        <f t="shared" si="179"/>
        <v>16721.464100349302</v>
      </c>
      <c r="AC1452" s="4">
        <f t="shared" si="180"/>
        <v>1393.4553416957751</v>
      </c>
    </row>
    <row r="1453" spans="15:29" x14ac:dyDescent="0.2">
      <c r="T1453" s="1">
        <v>1451</v>
      </c>
      <c r="U1453" s="2">
        <f t="shared" si="181"/>
        <v>259.54907688162058</v>
      </c>
      <c r="V1453" s="2">
        <f t="shared" si="183"/>
        <v>255052.38640299847</v>
      </c>
      <c r="W1453" s="2">
        <f t="shared" si="182"/>
        <v>84.586685332111557</v>
      </c>
      <c r="X1453" s="2">
        <f t="shared" si="178"/>
        <v>174.96239154950902</v>
      </c>
      <c r="Y1453" s="2">
        <f t="shared" si="185"/>
        <v>334925.81101584993</v>
      </c>
      <c r="Z1453" s="2">
        <f t="shared" si="184"/>
        <v>322.04404905370188</v>
      </c>
      <c r="AB1453" s="4">
        <f t="shared" si="179"/>
        <v>16746.290550792499</v>
      </c>
      <c r="AC1453" s="4">
        <f t="shared" si="180"/>
        <v>1395.5242125660416</v>
      </c>
    </row>
    <row r="1454" spans="15:29" x14ac:dyDescent="0.2">
      <c r="T1454" s="1">
        <v>1452</v>
      </c>
      <c r="U1454" s="2">
        <f t="shared" si="181"/>
        <v>259.54907688162058</v>
      </c>
      <c r="V1454" s="2">
        <f t="shared" si="183"/>
        <v>255311.93547988008</v>
      </c>
      <c r="W1454" s="2">
        <f t="shared" si="182"/>
        <v>84.586685332111557</v>
      </c>
      <c r="X1454" s="2">
        <f t="shared" si="178"/>
        <v>174.96239154950902</v>
      </c>
      <c r="Y1454" s="2">
        <f t="shared" si="185"/>
        <v>335422.81745645311</v>
      </c>
      <c r="Z1454" s="2">
        <f t="shared" si="184"/>
        <v>322.52193986197415</v>
      </c>
      <c r="AB1454" s="4">
        <f t="shared" si="179"/>
        <v>16771.140872822656</v>
      </c>
      <c r="AC1454" s="4">
        <f t="shared" si="180"/>
        <v>1397.5950727352213</v>
      </c>
    </row>
    <row r="1455" spans="15:29" x14ac:dyDescent="0.2">
      <c r="T1455" s="1">
        <v>1453</v>
      </c>
      <c r="U1455" s="2">
        <f t="shared" si="181"/>
        <v>259.54907688162058</v>
      </c>
      <c r="V1455" s="2">
        <f t="shared" si="183"/>
        <v>255571.48455676169</v>
      </c>
      <c r="W1455" s="2">
        <f t="shared" si="182"/>
        <v>84.586685332111557</v>
      </c>
      <c r="X1455" s="2">
        <f t="shared" si="178"/>
        <v>174.96239154950902</v>
      </c>
      <c r="Y1455" s="2">
        <f t="shared" si="185"/>
        <v>335920.30178786459</v>
      </c>
      <c r="Z1455" s="2">
        <f t="shared" si="184"/>
        <v>323.00029018063901</v>
      </c>
      <c r="AB1455" s="4">
        <f t="shared" si="179"/>
        <v>16796.01508939323</v>
      </c>
      <c r="AC1455" s="4">
        <f t="shared" si="180"/>
        <v>1399.6679241161025</v>
      </c>
    </row>
    <row r="1456" spans="15:29" x14ac:dyDescent="0.2">
      <c r="T1456" s="1">
        <v>1454</v>
      </c>
      <c r="U1456" s="2">
        <f t="shared" si="181"/>
        <v>259.54907688162058</v>
      </c>
      <c r="V1456" s="2">
        <f t="shared" si="183"/>
        <v>255831.0336336433</v>
      </c>
      <c r="W1456" s="2">
        <f t="shared" si="182"/>
        <v>84.586685332111557</v>
      </c>
      <c r="X1456" s="2">
        <f t="shared" si="178"/>
        <v>174.96239154950902</v>
      </c>
      <c r="Y1456" s="2">
        <f t="shared" si="185"/>
        <v>336418.26446959469</v>
      </c>
      <c r="Z1456" s="2">
        <f t="shared" si="184"/>
        <v>323.47910045153338</v>
      </c>
      <c r="AB1456" s="4">
        <f t="shared" si="179"/>
        <v>16820.913223479736</v>
      </c>
      <c r="AC1456" s="4">
        <f t="shared" si="180"/>
        <v>1401.7427686233113</v>
      </c>
    </row>
    <row r="1457" spans="15:29" x14ac:dyDescent="0.2">
      <c r="T1457" s="1">
        <v>1455</v>
      </c>
      <c r="U1457" s="2">
        <f t="shared" si="181"/>
        <v>259.54907688162058</v>
      </c>
      <c r="V1457" s="2">
        <f t="shared" si="183"/>
        <v>256090.5827105249</v>
      </c>
      <c r="W1457" s="2">
        <f t="shared" si="182"/>
        <v>84.586685332111557</v>
      </c>
      <c r="X1457" s="2">
        <f t="shared" si="178"/>
        <v>174.96239154950902</v>
      </c>
      <c r="Y1457" s="2">
        <f t="shared" si="185"/>
        <v>336916.7059615957</v>
      </c>
      <c r="Z1457" s="2">
        <f t="shared" si="184"/>
        <v>323.95837111691895</v>
      </c>
      <c r="AB1457" s="4">
        <f t="shared" si="179"/>
        <v>16845.835298079786</v>
      </c>
      <c r="AC1457" s="4">
        <f t="shared" si="180"/>
        <v>1403.8196081733156</v>
      </c>
    </row>
    <row r="1458" spans="15:29" x14ac:dyDescent="0.2">
      <c r="O1458" s="5"/>
      <c r="T1458" s="1">
        <v>1456</v>
      </c>
      <c r="U1458" s="2">
        <f t="shared" si="181"/>
        <v>259.54907688162058</v>
      </c>
      <c r="V1458" s="2">
        <f t="shared" si="183"/>
        <v>256350.13178740651</v>
      </c>
      <c r="W1458" s="2">
        <f t="shared" si="182"/>
        <v>84.586685332111557</v>
      </c>
      <c r="X1458" s="2">
        <f t="shared" si="178"/>
        <v>174.96239154950902</v>
      </c>
      <c r="Y1458" s="2">
        <f t="shared" si="185"/>
        <v>337415.62672426208</v>
      </c>
      <c r="Z1458" s="2">
        <f t="shared" si="184"/>
        <v>324.43810261948278</v>
      </c>
      <c r="AB1458" s="4">
        <f t="shared" si="179"/>
        <v>16870.781336213106</v>
      </c>
      <c r="AC1458" s="4">
        <f t="shared" si="180"/>
        <v>1405.8984446844254</v>
      </c>
    </row>
    <row r="1459" spans="15:29" x14ac:dyDescent="0.2">
      <c r="O1459" s="6">
        <f>SUM(O1407*$O$7)+O1407</f>
        <v>112108.45611112579</v>
      </c>
      <c r="P1459" s="4">
        <f>SUM(O1459*0.124)</f>
        <v>13901.448557779599</v>
      </c>
      <c r="Q1459" s="4">
        <f>SUM(P1459*AD29)</f>
        <v>12835.457295100092</v>
      </c>
      <c r="R1459" s="8">
        <f>SUM(P1459-Q1459)</f>
        <v>1065.9912626795067</v>
      </c>
      <c r="S1459" s="8"/>
      <c r="T1459" s="1">
        <v>1457</v>
      </c>
      <c r="U1459" s="2">
        <f>SUM(O1459*0.124)/52</f>
        <v>267.33554918806919</v>
      </c>
      <c r="V1459" s="2">
        <f t="shared" si="183"/>
        <v>256617.46733659459</v>
      </c>
      <c r="W1459" s="2">
        <f t="shared" si="182"/>
        <v>87.124285892074909</v>
      </c>
      <c r="X1459" s="2">
        <f t="shared" si="178"/>
        <v>180.21126329599429</v>
      </c>
      <c r="Y1459" s="2">
        <f t="shared" si="185"/>
        <v>337920.27609017759</v>
      </c>
      <c r="Z1459" s="2">
        <f t="shared" si="184"/>
        <v>324.92334239440152</v>
      </c>
      <c r="AB1459" s="4">
        <f t="shared" si="179"/>
        <v>16896.013804508879</v>
      </c>
      <c r="AC1459" s="4">
        <f t="shared" si="180"/>
        <v>1408.0011503757398</v>
      </c>
    </row>
    <row r="1460" spans="15:29" x14ac:dyDescent="0.2">
      <c r="T1460" s="1">
        <v>1458</v>
      </c>
      <c r="U1460" s="2">
        <f t="shared" si="181"/>
        <v>267.33554918806919</v>
      </c>
      <c r="V1460" s="2">
        <f t="shared" si="183"/>
        <v>256884.80288578267</v>
      </c>
      <c r="W1460" s="2">
        <f t="shared" si="182"/>
        <v>87.124285892074909</v>
      </c>
      <c r="X1460" s="2">
        <f t="shared" si="178"/>
        <v>180.21126329599429</v>
      </c>
      <c r="Y1460" s="2">
        <f t="shared" si="185"/>
        <v>338425.41069586802</v>
      </c>
      <c r="Z1460" s="2">
        <f t="shared" si="184"/>
        <v>325.409048746027</v>
      </c>
      <c r="AB1460" s="4">
        <f t="shared" si="179"/>
        <v>16921.270534793402</v>
      </c>
      <c r="AC1460" s="4">
        <f t="shared" si="180"/>
        <v>1410.1058778994502</v>
      </c>
    </row>
    <row r="1461" spans="15:29" x14ac:dyDescent="0.2">
      <c r="T1461" s="1">
        <v>1459</v>
      </c>
      <c r="U1461" s="2">
        <f t="shared" si="181"/>
        <v>267.33554918806919</v>
      </c>
      <c r="V1461" s="2">
        <f t="shared" si="183"/>
        <v>257152.13843497075</v>
      </c>
      <c r="W1461" s="2">
        <f t="shared" si="182"/>
        <v>87.124285892074909</v>
      </c>
      <c r="X1461" s="2">
        <f t="shared" si="178"/>
        <v>180.21126329599429</v>
      </c>
      <c r="Y1461" s="2">
        <f t="shared" si="185"/>
        <v>338931.03100791009</v>
      </c>
      <c r="Z1461" s="2">
        <f t="shared" si="184"/>
        <v>325.8952221229905</v>
      </c>
      <c r="AB1461" s="4">
        <f t="shared" si="179"/>
        <v>16946.551550395507</v>
      </c>
      <c r="AC1461" s="4">
        <f t="shared" si="180"/>
        <v>1412.2126291996256</v>
      </c>
    </row>
    <row r="1462" spans="15:29" x14ac:dyDescent="0.2">
      <c r="T1462" s="1">
        <v>1460</v>
      </c>
      <c r="U1462" s="2">
        <f t="shared" si="181"/>
        <v>267.33554918806919</v>
      </c>
      <c r="V1462" s="2">
        <f t="shared" si="183"/>
        <v>257419.47398415883</v>
      </c>
      <c r="W1462" s="2">
        <f t="shared" si="182"/>
        <v>87.124285892074909</v>
      </c>
      <c r="X1462" s="2">
        <f t="shared" si="178"/>
        <v>180.21126329599429</v>
      </c>
      <c r="Y1462" s="2">
        <f t="shared" si="185"/>
        <v>339437.13749332912</v>
      </c>
      <c r="Z1462" s="2">
        <f t="shared" si="184"/>
        <v>326.38186297435493</v>
      </c>
      <c r="AB1462" s="4">
        <f t="shared" si="179"/>
        <v>16971.856874666457</v>
      </c>
      <c r="AC1462" s="4">
        <f t="shared" si="180"/>
        <v>1414.3214062222048</v>
      </c>
    </row>
    <row r="1463" spans="15:29" x14ac:dyDescent="0.2">
      <c r="T1463" s="1">
        <v>1461</v>
      </c>
      <c r="U1463" s="2">
        <f t="shared" si="181"/>
        <v>267.33554918806919</v>
      </c>
      <c r="V1463" s="2">
        <f t="shared" si="183"/>
        <v>257686.80953334691</v>
      </c>
      <c r="W1463" s="2">
        <f t="shared" si="182"/>
        <v>87.124285892074909</v>
      </c>
      <c r="X1463" s="2">
        <f t="shared" ref="X1463:X1526" si="186">SUM(U1463*$AD$3)</f>
        <v>180.21126329599429</v>
      </c>
      <c r="Y1463" s="2">
        <f t="shared" si="185"/>
        <v>339943.73061959952</v>
      </c>
      <c r="Z1463" s="2">
        <f t="shared" si="184"/>
        <v>326.8689717496149</v>
      </c>
      <c r="AB1463" s="4">
        <f t="shared" si="179"/>
        <v>16997.186530979976</v>
      </c>
      <c r="AC1463" s="4">
        <f t="shared" si="180"/>
        <v>1416.432210914998</v>
      </c>
    </row>
    <row r="1464" spans="15:29" x14ac:dyDescent="0.2">
      <c r="T1464" s="1">
        <v>1462</v>
      </c>
      <c r="U1464" s="2">
        <f t="shared" si="181"/>
        <v>267.33554918806919</v>
      </c>
      <c r="V1464" s="2">
        <f t="shared" si="183"/>
        <v>257954.14508253499</v>
      </c>
      <c r="W1464" s="2">
        <f t="shared" si="182"/>
        <v>87.124285892074909</v>
      </c>
      <c r="X1464" s="2">
        <f t="shared" si="186"/>
        <v>180.21126329599429</v>
      </c>
      <c r="Y1464" s="2">
        <f t="shared" si="185"/>
        <v>340450.81085464515</v>
      </c>
      <c r="Z1464" s="2">
        <f t="shared" si="184"/>
        <v>327.35654889869727</v>
      </c>
      <c r="AB1464" s="4">
        <f t="shared" ref="AB1464:AB1527" si="187">SUM(Z1464*52)</f>
        <v>17022.540542732258</v>
      </c>
      <c r="AC1464" s="4">
        <f t="shared" ref="AC1464:AC1527" si="188">SUM(AB1464/12)</f>
        <v>1418.5450452276882</v>
      </c>
    </row>
    <row r="1465" spans="15:29" x14ac:dyDescent="0.2">
      <c r="T1465" s="1">
        <v>1463</v>
      </c>
      <c r="U1465" s="2">
        <f t="shared" si="181"/>
        <v>267.33554918806919</v>
      </c>
      <c r="V1465" s="2">
        <f t="shared" si="183"/>
        <v>258221.48063172307</v>
      </c>
      <c r="W1465" s="2">
        <f t="shared" si="182"/>
        <v>87.124285892074909</v>
      </c>
      <c r="X1465" s="2">
        <f t="shared" si="186"/>
        <v>180.21126329599429</v>
      </c>
      <c r="Y1465" s="2">
        <f t="shared" si="185"/>
        <v>340958.37866683985</v>
      </c>
      <c r="Z1465" s="2">
        <f t="shared" si="184"/>
        <v>327.84459487196142</v>
      </c>
      <c r="AB1465" s="4">
        <f t="shared" si="187"/>
        <v>17047.918933341993</v>
      </c>
      <c r="AC1465" s="4">
        <f t="shared" si="188"/>
        <v>1420.6599111118328</v>
      </c>
    </row>
    <row r="1466" spans="15:29" x14ac:dyDescent="0.2">
      <c r="T1466" s="1">
        <v>1464</v>
      </c>
      <c r="U1466" s="2">
        <f t="shared" si="181"/>
        <v>267.33554918806919</v>
      </c>
      <c r="V1466" s="2">
        <f t="shared" si="183"/>
        <v>258488.81618091115</v>
      </c>
      <c r="W1466" s="2">
        <f t="shared" si="182"/>
        <v>87.124285892074909</v>
      </c>
      <c r="X1466" s="2">
        <f t="shared" si="186"/>
        <v>180.21126329599429</v>
      </c>
      <c r="Y1466" s="2">
        <f t="shared" si="185"/>
        <v>341466.43452500785</v>
      </c>
      <c r="Z1466" s="2">
        <f t="shared" si="184"/>
        <v>328.33311012019988</v>
      </c>
      <c r="AB1466" s="4">
        <f t="shared" si="187"/>
        <v>17073.321726250393</v>
      </c>
      <c r="AC1466" s="4">
        <f t="shared" si="188"/>
        <v>1422.7768105208661</v>
      </c>
    </row>
    <row r="1467" spans="15:29" x14ac:dyDescent="0.2">
      <c r="T1467" s="1">
        <v>1465</v>
      </c>
      <c r="U1467" s="2">
        <f t="shared" si="181"/>
        <v>267.33554918806919</v>
      </c>
      <c r="V1467" s="2">
        <f t="shared" si="183"/>
        <v>258756.15173009923</v>
      </c>
      <c r="W1467" s="2">
        <f t="shared" si="182"/>
        <v>87.124285892074909</v>
      </c>
      <c r="X1467" s="2">
        <f t="shared" si="186"/>
        <v>180.21126329599429</v>
      </c>
      <c r="Y1467" s="2">
        <f t="shared" si="185"/>
        <v>341974.97889842407</v>
      </c>
      <c r="Z1467" s="2">
        <f t="shared" si="184"/>
        <v>328.82209509463854</v>
      </c>
      <c r="AB1467" s="4">
        <f t="shared" si="187"/>
        <v>17098.748944921204</v>
      </c>
      <c r="AC1467" s="4">
        <f t="shared" si="188"/>
        <v>1424.8957454101003</v>
      </c>
    </row>
    <row r="1468" spans="15:29" x14ac:dyDescent="0.2">
      <c r="T1468" s="1">
        <v>1466</v>
      </c>
      <c r="U1468" s="2">
        <f t="shared" si="181"/>
        <v>267.33554918806919</v>
      </c>
      <c r="V1468" s="2">
        <f t="shared" si="183"/>
        <v>259023.48727928731</v>
      </c>
      <c r="W1468" s="2">
        <f t="shared" si="182"/>
        <v>87.124285892074909</v>
      </c>
      <c r="X1468" s="2">
        <f t="shared" si="186"/>
        <v>180.21126329599429</v>
      </c>
      <c r="Y1468" s="2">
        <f t="shared" si="185"/>
        <v>342484.01225681475</v>
      </c>
      <c r="Z1468" s="2">
        <f t="shared" si="184"/>
        <v>329.31155024693726</v>
      </c>
      <c r="AB1468" s="4">
        <f t="shared" si="187"/>
        <v>17124.200612840737</v>
      </c>
      <c r="AC1468" s="4">
        <f t="shared" si="188"/>
        <v>1427.0167177367282</v>
      </c>
    </row>
    <row r="1469" spans="15:29" x14ac:dyDescent="0.2">
      <c r="T1469" s="1">
        <v>1467</v>
      </c>
      <c r="U1469" s="2">
        <f t="shared" si="181"/>
        <v>267.33554918806919</v>
      </c>
      <c r="V1469" s="2">
        <f t="shared" si="183"/>
        <v>259290.82282847539</v>
      </c>
      <c r="W1469" s="2">
        <f t="shared" si="182"/>
        <v>87.124285892074909</v>
      </c>
      <c r="X1469" s="2">
        <f t="shared" si="186"/>
        <v>180.21126329599429</v>
      </c>
      <c r="Y1469" s="2">
        <f t="shared" si="185"/>
        <v>342993.53507035773</v>
      </c>
      <c r="Z1469" s="2">
        <f t="shared" si="184"/>
        <v>329.80147602919016</v>
      </c>
      <c r="AB1469" s="4">
        <f t="shared" si="187"/>
        <v>17149.676753517888</v>
      </c>
      <c r="AC1469" s="4">
        <f t="shared" si="188"/>
        <v>1429.1397294598239</v>
      </c>
    </row>
    <row r="1470" spans="15:29" x14ac:dyDescent="0.2">
      <c r="T1470" s="1">
        <v>1468</v>
      </c>
      <c r="U1470" s="2">
        <f t="shared" si="181"/>
        <v>267.33554918806919</v>
      </c>
      <c r="V1470" s="2">
        <f t="shared" si="183"/>
        <v>259558.15837766347</v>
      </c>
      <c r="W1470" s="2">
        <f t="shared" si="182"/>
        <v>87.124285892074909</v>
      </c>
      <c r="X1470" s="2">
        <f t="shared" si="186"/>
        <v>180.21126329599429</v>
      </c>
      <c r="Y1470" s="2">
        <f t="shared" si="185"/>
        <v>343503.54780968296</v>
      </c>
      <c r="Z1470" s="2">
        <f t="shared" si="184"/>
        <v>330.29187289392598</v>
      </c>
      <c r="AB1470" s="4">
        <f t="shared" si="187"/>
        <v>17175.17739048415</v>
      </c>
      <c r="AC1470" s="4">
        <f t="shared" si="188"/>
        <v>1431.2647825403458</v>
      </c>
    </row>
    <row r="1471" spans="15:29" x14ac:dyDescent="0.2">
      <c r="O1471" s="5"/>
      <c r="T1471" s="1">
        <v>1469</v>
      </c>
      <c r="U1471" s="2">
        <f t="shared" si="181"/>
        <v>267.33554918806919</v>
      </c>
      <c r="V1471" s="2">
        <f t="shared" si="183"/>
        <v>259825.49392685154</v>
      </c>
      <c r="W1471" s="2">
        <f t="shared" si="182"/>
        <v>87.124285892074909</v>
      </c>
      <c r="X1471" s="2">
        <f t="shared" si="186"/>
        <v>180.21126329599429</v>
      </c>
      <c r="Y1471" s="2">
        <f t="shared" si="185"/>
        <v>344014.05094587291</v>
      </c>
      <c r="Z1471" s="2">
        <f t="shared" si="184"/>
        <v>330.78274129410863</v>
      </c>
      <c r="AB1471" s="4">
        <f t="shared" si="187"/>
        <v>17200.702547293648</v>
      </c>
      <c r="AC1471" s="4">
        <f t="shared" si="188"/>
        <v>1433.3918789411373</v>
      </c>
    </row>
    <row r="1472" spans="15:29" x14ac:dyDescent="0.2">
      <c r="T1472" s="1">
        <v>1470</v>
      </c>
      <c r="U1472" s="2">
        <f t="shared" si="181"/>
        <v>267.33554918806919</v>
      </c>
      <c r="V1472" s="2">
        <f t="shared" si="183"/>
        <v>260092.82947603962</v>
      </c>
      <c r="W1472" s="2">
        <f t="shared" si="182"/>
        <v>87.124285892074909</v>
      </c>
      <c r="X1472" s="2">
        <f t="shared" si="186"/>
        <v>180.21126329599429</v>
      </c>
      <c r="Y1472" s="2">
        <f t="shared" si="185"/>
        <v>344525.04495046305</v>
      </c>
      <c r="Z1472" s="2">
        <f t="shared" si="184"/>
        <v>331.27408168313752</v>
      </c>
      <c r="AB1472" s="4">
        <f t="shared" si="187"/>
        <v>17226.252247523153</v>
      </c>
      <c r="AC1472" s="4">
        <f t="shared" si="188"/>
        <v>1435.5210206269294</v>
      </c>
    </row>
    <row r="1473" spans="15:29" x14ac:dyDescent="0.2">
      <c r="T1473" s="1">
        <v>1471</v>
      </c>
      <c r="U1473" s="2">
        <f t="shared" si="181"/>
        <v>267.33554918806919</v>
      </c>
      <c r="V1473" s="2">
        <f t="shared" si="183"/>
        <v>260360.1650252277</v>
      </c>
      <c r="W1473" s="2">
        <f t="shared" si="182"/>
        <v>87.124285892074909</v>
      </c>
      <c r="X1473" s="2">
        <f t="shared" si="186"/>
        <v>180.21126329599429</v>
      </c>
      <c r="Y1473" s="2">
        <f t="shared" si="185"/>
        <v>345036.53029544221</v>
      </c>
      <c r="Z1473" s="2">
        <f t="shared" si="184"/>
        <v>331.7658945148483</v>
      </c>
      <c r="AB1473" s="4">
        <f t="shared" si="187"/>
        <v>17251.82651477211</v>
      </c>
      <c r="AC1473" s="4">
        <f t="shared" si="188"/>
        <v>1437.6522095643425</v>
      </c>
    </row>
    <row r="1474" spans="15:29" x14ac:dyDescent="0.2">
      <c r="T1474" s="1">
        <v>1472</v>
      </c>
      <c r="U1474" s="2">
        <f t="shared" si="181"/>
        <v>267.33554918806919</v>
      </c>
      <c r="V1474" s="2">
        <f t="shared" si="183"/>
        <v>260627.50057441578</v>
      </c>
      <c r="W1474" s="2">
        <f t="shared" si="182"/>
        <v>87.124285892074909</v>
      </c>
      <c r="X1474" s="2">
        <f t="shared" si="186"/>
        <v>180.21126329599429</v>
      </c>
      <c r="Y1474" s="2">
        <f t="shared" si="185"/>
        <v>345548.50745325309</v>
      </c>
      <c r="Z1474" s="2">
        <f t="shared" si="184"/>
        <v>332.25818024351258</v>
      </c>
      <c r="AB1474" s="4">
        <f t="shared" si="187"/>
        <v>17277.425372662656</v>
      </c>
      <c r="AC1474" s="4">
        <f t="shared" si="188"/>
        <v>1439.785447721888</v>
      </c>
    </row>
    <row r="1475" spans="15:29" x14ac:dyDescent="0.2">
      <c r="T1475" s="1">
        <v>1473</v>
      </c>
      <c r="U1475" s="2">
        <f t="shared" si="181"/>
        <v>267.33554918806919</v>
      </c>
      <c r="V1475" s="2">
        <f t="shared" si="183"/>
        <v>260894.83612360386</v>
      </c>
      <c r="W1475" s="2">
        <f t="shared" si="182"/>
        <v>87.124285892074909</v>
      </c>
      <c r="X1475" s="2">
        <f t="shared" si="186"/>
        <v>180.21126329599429</v>
      </c>
      <c r="Y1475" s="2">
        <f t="shared" si="185"/>
        <v>346060.97689679259</v>
      </c>
      <c r="Z1475" s="2">
        <f t="shared" si="184"/>
        <v>332.75093932383908</v>
      </c>
      <c r="AB1475" s="4">
        <f t="shared" si="187"/>
        <v>17303.048844839632</v>
      </c>
      <c r="AC1475" s="4">
        <f t="shared" si="188"/>
        <v>1441.9207370699694</v>
      </c>
    </row>
    <row r="1476" spans="15:29" x14ac:dyDescent="0.2">
      <c r="T1476" s="1">
        <v>1474</v>
      </c>
      <c r="U1476" s="2">
        <f t="shared" ref="U1476:U1539" si="189">SUM(U1475)</f>
        <v>267.33554918806919</v>
      </c>
      <c r="V1476" s="2">
        <f t="shared" si="183"/>
        <v>261162.17167279194</v>
      </c>
      <c r="W1476" s="2">
        <f t="shared" ref="W1476:W1539" si="190">SUM(U1476-X1476)</f>
        <v>87.124285892074909</v>
      </c>
      <c r="X1476" s="2">
        <f t="shared" si="186"/>
        <v>180.21126329599429</v>
      </c>
      <c r="Y1476" s="2">
        <f t="shared" si="185"/>
        <v>346573.93909941247</v>
      </c>
      <c r="Z1476" s="2">
        <f t="shared" si="184"/>
        <v>333.24417221097349</v>
      </c>
      <c r="AB1476" s="4">
        <f t="shared" si="187"/>
        <v>17328.696954970623</v>
      </c>
      <c r="AC1476" s="4">
        <f t="shared" si="188"/>
        <v>1444.0580795808853</v>
      </c>
    </row>
    <row r="1477" spans="15:29" x14ac:dyDescent="0.2">
      <c r="T1477" s="1">
        <v>1475</v>
      </c>
      <c r="U1477" s="2">
        <f t="shared" si="189"/>
        <v>267.33554918806919</v>
      </c>
      <c r="V1477" s="2">
        <f t="shared" ref="V1477:V1540" si="191">SUM(U1477+V1476)</f>
        <v>261429.50722198002</v>
      </c>
      <c r="W1477" s="2">
        <f t="shared" si="190"/>
        <v>87.124285892074909</v>
      </c>
      <c r="X1477" s="2">
        <f t="shared" si="186"/>
        <v>180.21126329599429</v>
      </c>
      <c r="Y1477" s="2">
        <f t="shared" si="185"/>
        <v>347087.39453491947</v>
      </c>
      <c r="Z1477" s="2">
        <f t="shared" ref="Z1477:Z1540" si="192">SUM(Y1477*$Z$2)/52</f>
        <v>333.73787936049951</v>
      </c>
      <c r="AB1477" s="4">
        <f t="shared" si="187"/>
        <v>17354.369726745976</v>
      </c>
      <c r="AC1477" s="4">
        <f t="shared" si="188"/>
        <v>1446.1974772288313</v>
      </c>
    </row>
    <row r="1478" spans="15:29" x14ac:dyDescent="0.2">
      <c r="T1478" s="1">
        <v>1476</v>
      </c>
      <c r="U1478" s="2">
        <f t="shared" si="189"/>
        <v>267.33554918806919</v>
      </c>
      <c r="V1478" s="2">
        <f t="shared" si="191"/>
        <v>261696.8427711681</v>
      </c>
      <c r="W1478" s="2">
        <f t="shared" si="190"/>
        <v>87.124285892074909</v>
      </c>
      <c r="X1478" s="2">
        <f t="shared" si="186"/>
        <v>180.21126329599429</v>
      </c>
      <c r="Y1478" s="2">
        <f t="shared" ref="Y1478:Y1541" si="193">SUM(X1478+Y1477+Z1477)</f>
        <v>347601.34367757599</v>
      </c>
      <c r="Z1478" s="2">
        <f t="shared" si="192"/>
        <v>334.23206122843845</v>
      </c>
      <c r="AB1478" s="4">
        <f t="shared" si="187"/>
        <v>17380.0671838788</v>
      </c>
      <c r="AC1478" s="4">
        <f t="shared" si="188"/>
        <v>1448.3389319898999</v>
      </c>
    </row>
    <row r="1479" spans="15:29" x14ac:dyDescent="0.2">
      <c r="T1479" s="1">
        <v>1477</v>
      </c>
      <c r="U1479" s="2">
        <f t="shared" si="189"/>
        <v>267.33554918806919</v>
      </c>
      <c r="V1479" s="2">
        <f t="shared" si="191"/>
        <v>261964.17832035618</v>
      </c>
      <c r="W1479" s="2">
        <f t="shared" si="190"/>
        <v>87.124285892074909</v>
      </c>
      <c r="X1479" s="2">
        <f t="shared" si="186"/>
        <v>180.21126329599429</v>
      </c>
      <c r="Y1479" s="2">
        <f t="shared" si="193"/>
        <v>348115.78700210043</v>
      </c>
      <c r="Z1479" s="2">
        <f t="shared" si="192"/>
        <v>334.72671827125043</v>
      </c>
      <c r="AB1479" s="4">
        <f t="shared" si="187"/>
        <v>17405.789350105024</v>
      </c>
      <c r="AC1479" s="4">
        <f t="shared" si="188"/>
        <v>1450.4824458420853</v>
      </c>
    </row>
    <row r="1480" spans="15:29" x14ac:dyDescent="0.2">
      <c r="T1480" s="1">
        <v>1478</v>
      </c>
      <c r="U1480" s="2">
        <f t="shared" si="189"/>
        <v>267.33554918806919</v>
      </c>
      <c r="V1480" s="2">
        <f t="shared" si="191"/>
        <v>262231.51386954426</v>
      </c>
      <c r="W1480" s="2">
        <f t="shared" si="190"/>
        <v>87.124285892074909</v>
      </c>
      <c r="X1480" s="2">
        <f t="shared" si="186"/>
        <v>180.21126329599429</v>
      </c>
      <c r="Y1480" s="2">
        <f t="shared" si="193"/>
        <v>348630.72498366772</v>
      </c>
      <c r="Z1480" s="2">
        <f t="shared" si="192"/>
        <v>335.22185094583438</v>
      </c>
      <c r="AB1480" s="4">
        <f t="shared" si="187"/>
        <v>17431.536249183388</v>
      </c>
      <c r="AC1480" s="4">
        <f t="shared" si="188"/>
        <v>1452.6280207652824</v>
      </c>
    </row>
    <row r="1481" spans="15:29" x14ac:dyDescent="0.2">
      <c r="T1481" s="1">
        <v>1479</v>
      </c>
      <c r="U1481" s="2">
        <f t="shared" si="189"/>
        <v>267.33554918806919</v>
      </c>
      <c r="V1481" s="2">
        <f t="shared" si="191"/>
        <v>262498.84941873234</v>
      </c>
      <c r="W1481" s="2">
        <f t="shared" si="190"/>
        <v>87.124285892074909</v>
      </c>
      <c r="X1481" s="2">
        <f t="shared" si="186"/>
        <v>180.21126329599429</v>
      </c>
      <c r="Y1481" s="2">
        <f t="shared" si="193"/>
        <v>349146.15809790959</v>
      </c>
      <c r="Z1481" s="2">
        <f t="shared" si="192"/>
        <v>335.71745970952844</v>
      </c>
      <c r="AB1481" s="4">
        <f t="shared" si="187"/>
        <v>17457.307904895479</v>
      </c>
      <c r="AC1481" s="4">
        <f t="shared" si="188"/>
        <v>1454.7756587412898</v>
      </c>
    </row>
    <row r="1482" spans="15:29" x14ac:dyDescent="0.2">
      <c r="T1482" s="1">
        <v>1480</v>
      </c>
      <c r="U1482" s="2">
        <f t="shared" si="189"/>
        <v>267.33554918806919</v>
      </c>
      <c r="V1482" s="2">
        <f t="shared" si="191"/>
        <v>262766.18496792042</v>
      </c>
      <c r="W1482" s="2">
        <f t="shared" si="190"/>
        <v>87.124285892074909</v>
      </c>
      <c r="X1482" s="2">
        <f t="shared" si="186"/>
        <v>180.21126329599429</v>
      </c>
      <c r="Y1482" s="2">
        <f t="shared" si="193"/>
        <v>349662.08682091511</v>
      </c>
      <c r="Z1482" s="2">
        <f t="shared" si="192"/>
        <v>336.2135450201107</v>
      </c>
      <c r="AB1482" s="4">
        <f t="shared" si="187"/>
        <v>17483.104341045757</v>
      </c>
      <c r="AC1482" s="4">
        <f t="shared" si="188"/>
        <v>1456.9253617538131</v>
      </c>
    </row>
    <row r="1483" spans="15:29" x14ac:dyDescent="0.2">
      <c r="O1483" s="5"/>
      <c r="T1483" s="1">
        <v>1481</v>
      </c>
      <c r="U1483" s="2">
        <f t="shared" si="189"/>
        <v>267.33554918806919</v>
      </c>
      <c r="V1483" s="2">
        <f t="shared" si="191"/>
        <v>263033.5205171085</v>
      </c>
      <c r="W1483" s="2">
        <f t="shared" si="190"/>
        <v>87.124285892074909</v>
      </c>
      <c r="X1483" s="2">
        <f t="shared" si="186"/>
        <v>180.21126329599429</v>
      </c>
      <c r="Y1483" s="2">
        <f t="shared" si="193"/>
        <v>350178.51162923122</v>
      </c>
      <c r="Z1483" s="2">
        <f t="shared" si="192"/>
        <v>336.71010733579925</v>
      </c>
      <c r="AB1483" s="4">
        <f t="shared" si="187"/>
        <v>17508.925581461561</v>
      </c>
      <c r="AC1483" s="4">
        <f t="shared" si="188"/>
        <v>1459.0771317884635</v>
      </c>
    </row>
    <row r="1484" spans="15:29" x14ac:dyDescent="0.2">
      <c r="T1484" s="1">
        <v>1482</v>
      </c>
      <c r="U1484" s="2">
        <f t="shared" si="189"/>
        <v>267.33554918806919</v>
      </c>
      <c r="V1484" s="2">
        <f t="shared" si="191"/>
        <v>263300.85606629658</v>
      </c>
      <c r="W1484" s="2">
        <f t="shared" si="190"/>
        <v>87.124285892074909</v>
      </c>
      <c r="X1484" s="2">
        <f t="shared" si="186"/>
        <v>180.21126329599429</v>
      </c>
      <c r="Y1484" s="2">
        <f t="shared" si="193"/>
        <v>350695.43299986306</v>
      </c>
      <c r="Z1484" s="2">
        <f t="shared" si="192"/>
        <v>337.20714711525295</v>
      </c>
      <c r="AB1484" s="4">
        <f t="shared" si="187"/>
        <v>17534.771649993152</v>
      </c>
      <c r="AC1484" s="4">
        <f t="shared" si="188"/>
        <v>1461.2309708327628</v>
      </c>
    </row>
    <row r="1485" spans="15:29" x14ac:dyDescent="0.2">
      <c r="T1485" s="1">
        <v>1483</v>
      </c>
      <c r="U1485" s="2">
        <f t="shared" si="189"/>
        <v>267.33554918806919</v>
      </c>
      <c r="V1485" s="2">
        <f t="shared" si="191"/>
        <v>263568.19161548465</v>
      </c>
      <c r="W1485" s="2">
        <f t="shared" si="190"/>
        <v>87.124285892074909</v>
      </c>
      <c r="X1485" s="2">
        <f t="shared" si="186"/>
        <v>180.21126329599429</v>
      </c>
      <c r="Y1485" s="2">
        <f t="shared" si="193"/>
        <v>351212.85141027434</v>
      </c>
      <c r="Z1485" s="2">
        <f t="shared" si="192"/>
        <v>337.70466481757154</v>
      </c>
      <c r="AB1485" s="4">
        <f t="shared" si="187"/>
        <v>17560.642570513719</v>
      </c>
      <c r="AC1485" s="4">
        <f t="shared" si="188"/>
        <v>1463.3868808761433</v>
      </c>
    </row>
    <row r="1486" spans="15:29" x14ac:dyDescent="0.2">
      <c r="T1486" s="1">
        <v>1484</v>
      </c>
      <c r="U1486" s="2">
        <f t="shared" si="189"/>
        <v>267.33554918806919</v>
      </c>
      <c r="V1486" s="2">
        <f t="shared" si="191"/>
        <v>263835.52716467273</v>
      </c>
      <c r="W1486" s="2">
        <f t="shared" si="190"/>
        <v>87.124285892074909</v>
      </c>
      <c r="X1486" s="2">
        <f t="shared" si="186"/>
        <v>180.21126329599429</v>
      </c>
      <c r="Y1486" s="2">
        <f t="shared" si="193"/>
        <v>351730.7673383879</v>
      </c>
      <c r="Z1486" s="2">
        <f t="shared" si="192"/>
        <v>338.20266090229603</v>
      </c>
      <c r="AB1486" s="4">
        <f t="shared" si="187"/>
        <v>17586.538366919394</v>
      </c>
      <c r="AC1486" s="4">
        <f t="shared" si="188"/>
        <v>1465.5448639099495</v>
      </c>
    </row>
    <row r="1487" spans="15:29" x14ac:dyDescent="0.2">
      <c r="T1487" s="1">
        <v>1485</v>
      </c>
      <c r="U1487" s="2">
        <f t="shared" si="189"/>
        <v>267.33554918806919</v>
      </c>
      <c r="V1487" s="2">
        <f t="shared" si="191"/>
        <v>264102.86271386081</v>
      </c>
      <c r="W1487" s="2">
        <f t="shared" si="190"/>
        <v>87.124285892074909</v>
      </c>
      <c r="X1487" s="2">
        <f t="shared" si="186"/>
        <v>180.21126329599429</v>
      </c>
      <c r="Y1487" s="2">
        <f t="shared" si="193"/>
        <v>352249.18126258621</v>
      </c>
      <c r="Z1487" s="2">
        <f t="shared" si="192"/>
        <v>338.70113582940979</v>
      </c>
      <c r="AB1487" s="4">
        <f t="shared" si="187"/>
        <v>17612.45906312931</v>
      </c>
      <c r="AC1487" s="4">
        <f t="shared" si="188"/>
        <v>1467.7049219274425</v>
      </c>
    </row>
    <row r="1488" spans="15:29" x14ac:dyDescent="0.2">
      <c r="T1488" s="1">
        <v>1486</v>
      </c>
      <c r="U1488" s="2">
        <f t="shared" si="189"/>
        <v>267.33554918806919</v>
      </c>
      <c r="V1488" s="2">
        <f t="shared" si="191"/>
        <v>264370.19826304889</v>
      </c>
      <c r="W1488" s="2">
        <f t="shared" si="190"/>
        <v>87.124285892074909</v>
      </c>
      <c r="X1488" s="2">
        <f t="shared" si="186"/>
        <v>180.21126329599429</v>
      </c>
      <c r="Y1488" s="2">
        <f t="shared" si="193"/>
        <v>352768.09366171161</v>
      </c>
      <c r="Z1488" s="2">
        <f t="shared" si="192"/>
        <v>339.20009005933809</v>
      </c>
      <c r="AB1488" s="4">
        <f t="shared" si="187"/>
        <v>17638.40468308558</v>
      </c>
      <c r="AC1488" s="4">
        <f t="shared" si="188"/>
        <v>1469.8670569237984</v>
      </c>
    </row>
    <row r="1489" spans="15:29" x14ac:dyDescent="0.2">
      <c r="T1489" s="1">
        <v>1487</v>
      </c>
      <c r="U1489" s="2">
        <f t="shared" si="189"/>
        <v>267.33554918806919</v>
      </c>
      <c r="V1489" s="2">
        <f t="shared" si="191"/>
        <v>264637.53381223697</v>
      </c>
      <c r="W1489" s="2">
        <f t="shared" si="190"/>
        <v>87.124285892074909</v>
      </c>
      <c r="X1489" s="2">
        <f t="shared" si="186"/>
        <v>180.21126329599429</v>
      </c>
      <c r="Y1489" s="2">
        <f t="shared" si="193"/>
        <v>353287.50501506694</v>
      </c>
      <c r="Z1489" s="2">
        <f t="shared" si="192"/>
        <v>339.69952405294896</v>
      </c>
      <c r="AB1489" s="4">
        <f t="shared" si="187"/>
        <v>17664.375250753346</v>
      </c>
      <c r="AC1489" s="4">
        <f t="shared" si="188"/>
        <v>1472.0312708961121</v>
      </c>
    </row>
    <row r="1490" spans="15:29" x14ac:dyDescent="0.2">
      <c r="T1490" s="1">
        <v>1488</v>
      </c>
      <c r="U1490" s="2">
        <f t="shared" si="189"/>
        <v>267.33554918806919</v>
      </c>
      <c r="V1490" s="2">
        <f t="shared" si="191"/>
        <v>264904.86936142505</v>
      </c>
      <c r="W1490" s="2">
        <f t="shared" si="190"/>
        <v>87.124285892074909</v>
      </c>
      <c r="X1490" s="2">
        <f t="shared" si="186"/>
        <v>180.21126329599429</v>
      </c>
      <c r="Y1490" s="2">
        <f t="shared" si="193"/>
        <v>353807.41580241593</v>
      </c>
      <c r="Z1490" s="2">
        <f t="shared" si="192"/>
        <v>340.19943827155379</v>
      </c>
      <c r="AB1490" s="4">
        <f t="shared" si="187"/>
        <v>17690.370790120796</v>
      </c>
      <c r="AC1490" s="4">
        <f t="shared" si="188"/>
        <v>1474.1975658433996</v>
      </c>
    </row>
    <row r="1491" spans="15:29" x14ac:dyDescent="0.2">
      <c r="T1491" s="1">
        <v>1489</v>
      </c>
      <c r="U1491" s="2">
        <f t="shared" si="189"/>
        <v>267.33554918806919</v>
      </c>
      <c r="V1491" s="2">
        <f t="shared" si="191"/>
        <v>265172.20491061313</v>
      </c>
      <c r="W1491" s="2">
        <f t="shared" si="190"/>
        <v>87.124285892074909</v>
      </c>
      <c r="X1491" s="2">
        <f t="shared" si="186"/>
        <v>180.21126329599429</v>
      </c>
      <c r="Y1491" s="2">
        <f t="shared" si="193"/>
        <v>354327.82650398352</v>
      </c>
      <c r="Z1491" s="2">
        <f t="shared" si="192"/>
        <v>340.69983317690725</v>
      </c>
      <c r="AB1491" s="4">
        <f t="shared" si="187"/>
        <v>17716.391325199176</v>
      </c>
      <c r="AC1491" s="4">
        <f t="shared" si="188"/>
        <v>1476.3659437665981</v>
      </c>
    </row>
    <row r="1492" spans="15:29" x14ac:dyDescent="0.2">
      <c r="T1492" s="1">
        <v>1490</v>
      </c>
      <c r="U1492" s="2">
        <f t="shared" si="189"/>
        <v>267.33554918806919</v>
      </c>
      <c r="V1492" s="2">
        <f t="shared" si="191"/>
        <v>265439.54045980121</v>
      </c>
      <c r="W1492" s="2">
        <f t="shared" si="190"/>
        <v>87.124285892074909</v>
      </c>
      <c r="X1492" s="2">
        <f t="shared" si="186"/>
        <v>180.21126329599429</v>
      </c>
      <c r="Y1492" s="2">
        <f t="shared" si="193"/>
        <v>354848.73760045646</v>
      </c>
      <c r="Z1492" s="2">
        <f t="shared" si="192"/>
        <v>341.20070923120812</v>
      </c>
      <c r="AB1492" s="4">
        <f t="shared" si="187"/>
        <v>17742.436880022822</v>
      </c>
      <c r="AC1492" s="4">
        <f t="shared" si="188"/>
        <v>1478.5364066685686</v>
      </c>
    </row>
    <row r="1493" spans="15:29" x14ac:dyDescent="0.2">
      <c r="T1493" s="1">
        <v>1491</v>
      </c>
      <c r="U1493" s="2">
        <f t="shared" si="189"/>
        <v>267.33554918806919</v>
      </c>
      <c r="V1493" s="2">
        <f t="shared" si="191"/>
        <v>265706.87600898929</v>
      </c>
      <c r="W1493" s="2">
        <f t="shared" si="190"/>
        <v>87.124285892074909</v>
      </c>
      <c r="X1493" s="2">
        <f t="shared" si="186"/>
        <v>180.21126329599429</v>
      </c>
      <c r="Y1493" s="2">
        <f t="shared" si="193"/>
        <v>355370.14957298368</v>
      </c>
      <c r="Z1493" s="2">
        <f t="shared" si="192"/>
        <v>341.70206689709971</v>
      </c>
      <c r="AB1493" s="4">
        <f t="shared" si="187"/>
        <v>17768.507478649186</v>
      </c>
      <c r="AC1493" s="4">
        <f t="shared" si="188"/>
        <v>1480.7089565540989</v>
      </c>
    </row>
    <row r="1494" spans="15:29" x14ac:dyDescent="0.2">
      <c r="T1494" s="1">
        <v>1492</v>
      </c>
      <c r="U1494" s="2">
        <f t="shared" si="189"/>
        <v>267.33554918806919</v>
      </c>
      <c r="V1494" s="2">
        <f t="shared" si="191"/>
        <v>265974.21155817737</v>
      </c>
      <c r="W1494" s="2">
        <f t="shared" si="190"/>
        <v>87.124285892074909</v>
      </c>
      <c r="X1494" s="2">
        <f t="shared" si="186"/>
        <v>180.21126329599429</v>
      </c>
      <c r="Y1494" s="2">
        <f t="shared" si="193"/>
        <v>355892.06290317682</v>
      </c>
      <c r="Z1494" s="2">
        <f t="shared" si="192"/>
        <v>342.20390663767006</v>
      </c>
      <c r="AB1494" s="4">
        <f t="shared" si="187"/>
        <v>17794.603145158842</v>
      </c>
      <c r="AC1494" s="4">
        <f t="shared" si="188"/>
        <v>1482.8835954299036</v>
      </c>
    </row>
    <row r="1495" spans="15:29" x14ac:dyDescent="0.2">
      <c r="O1495" s="5"/>
      <c r="T1495" s="1">
        <v>1493</v>
      </c>
      <c r="U1495" s="2">
        <f t="shared" si="189"/>
        <v>267.33554918806919</v>
      </c>
      <c r="V1495" s="2">
        <f t="shared" si="191"/>
        <v>266241.54710736545</v>
      </c>
      <c r="W1495" s="2">
        <f t="shared" si="190"/>
        <v>87.124285892074909</v>
      </c>
      <c r="X1495" s="2">
        <f t="shared" si="186"/>
        <v>180.21126329599429</v>
      </c>
      <c r="Y1495" s="2">
        <f t="shared" si="193"/>
        <v>356414.47807311051</v>
      </c>
      <c r="Z1495" s="2">
        <f t="shared" si="192"/>
        <v>342.7062289164524</v>
      </c>
      <c r="AB1495" s="4">
        <f t="shared" si="187"/>
        <v>17820.723903655526</v>
      </c>
      <c r="AC1495" s="4">
        <f t="shared" si="188"/>
        <v>1485.0603253046272</v>
      </c>
    </row>
    <row r="1496" spans="15:29" x14ac:dyDescent="0.2">
      <c r="T1496" s="1">
        <v>1494</v>
      </c>
      <c r="U1496" s="2">
        <f t="shared" si="189"/>
        <v>267.33554918806919</v>
      </c>
      <c r="V1496" s="2">
        <f t="shared" si="191"/>
        <v>266508.88265655353</v>
      </c>
      <c r="W1496" s="2">
        <f t="shared" si="190"/>
        <v>87.124285892074909</v>
      </c>
      <c r="X1496" s="2">
        <f t="shared" si="186"/>
        <v>180.21126329599429</v>
      </c>
      <c r="Y1496" s="2">
        <f t="shared" si="193"/>
        <v>356937.39556532301</v>
      </c>
      <c r="Z1496" s="2">
        <f t="shared" si="192"/>
        <v>343.20903419742598</v>
      </c>
      <c r="AB1496" s="4">
        <f t="shared" si="187"/>
        <v>17846.869778266151</v>
      </c>
      <c r="AC1496" s="4">
        <f t="shared" si="188"/>
        <v>1487.239148188846</v>
      </c>
    </row>
    <row r="1497" spans="15:29" x14ac:dyDescent="0.2">
      <c r="T1497" s="1">
        <v>1495</v>
      </c>
      <c r="U1497" s="2">
        <f t="shared" si="189"/>
        <v>267.33554918806919</v>
      </c>
      <c r="V1497" s="2">
        <f t="shared" si="191"/>
        <v>266776.21820574161</v>
      </c>
      <c r="W1497" s="2">
        <f t="shared" si="190"/>
        <v>87.124285892074909</v>
      </c>
      <c r="X1497" s="2">
        <f t="shared" si="186"/>
        <v>180.21126329599429</v>
      </c>
      <c r="Y1497" s="2">
        <f t="shared" si="193"/>
        <v>357460.81586281647</v>
      </c>
      <c r="Z1497" s="2">
        <f t="shared" si="192"/>
        <v>343.71232294501584</v>
      </c>
      <c r="AB1497" s="4">
        <f t="shared" si="187"/>
        <v>17873.040793140823</v>
      </c>
      <c r="AC1497" s="4">
        <f t="shared" si="188"/>
        <v>1489.4200660950685</v>
      </c>
    </row>
    <row r="1498" spans="15:29" x14ac:dyDescent="0.2">
      <c r="T1498" s="1">
        <v>1496</v>
      </c>
      <c r="U1498" s="2">
        <f t="shared" si="189"/>
        <v>267.33554918806919</v>
      </c>
      <c r="V1498" s="2">
        <f t="shared" si="191"/>
        <v>267043.55375492969</v>
      </c>
      <c r="W1498" s="2">
        <f t="shared" si="190"/>
        <v>87.124285892074909</v>
      </c>
      <c r="X1498" s="2">
        <f t="shared" si="186"/>
        <v>180.21126329599429</v>
      </c>
      <c r="Y1498" s="2">
        <f t="shared" si="193"/>
        <v>357984.7394490575</v>
      </c>
      <c r="Z1498" s="2">
        <f t="shared" si="192"/>
        <v>344.21609562409378</v>
      </c>
      <c r="AB1498" s="4">
        <f t="shared" si="187"/>
        <v>17899.236972452876</v>
      </c>
      <c r="AC1498" s="4">
        <f t="shared" si="188"/>
        <v>1491.6030810377397</v>
      </c>
    </row>
    <row r="1499" spans="15:29" x14ac:dyDescent="0.2">
      <c r="T1499" s="1">
        <v>1497</v>
      </c>
      <c r="U1499" s="2">
        <f t="shared" si="189"/>
        <v>267.33554918806919</v>
      </c>
      <c r="V1499" s="2">
        <f t="shared" si="191"/>
        <v>267310.88930411777</v>
      </c>
      <c r="W1499" s="2">
        <f t="shared" si="190"/>
        <v>87.124285892074909</v>
      </c>
      <c r="X1499" s="2">
        <f t="shared" si="186"/>
        <v>180.21126329599429</v>
      </c>
      <c r="Y1499" s="2">
        <f t="shared" si="193"/>
        <v>358509.1668079776</v>
      </c>
      <c r="Z1499" s="2">
        <f t="shared" si="192"/>
        <v>344.72035269997843</v>
      </c>
      <c r="AB1499" s="4">
        <f t="shared" si="187"/>
        <v>17925.45834039888</v>
      </c>
      <c r="AC1499" s="4">
        <f t="shared" si="188"/>
        <v>1493.7881950332401</v>
      </c>
    </row>
    <row r="1500" spans="15:29" x14ac:dyDescent="0.2">
      <c r="T1500" s="1">
        <v>1498</v>
      </c>
      <c r="U1500" s="2">
        <f t="shared" si="189"/>
        <v>267.33554918806919</v>
      </c>
      <c r="V1500" s="2">
        <f t="shared" si="191"/>
        <v>267578.22485330584</v>
      </c>
      <c r="W1500" s="2">
        <f t="shared" si="190"/>
        <v>87.124285892074909</v>
      </c>
      <c r="X1500" s="2">
        <f t="shared" si="186"/>
        <v>180.21126329599429</v>
      </c>
      <c r="Y1500" s="2">
        <f t="shared" si="193"/>
        <v>359034.0984239736</v>
      </c>
      <c r="Z1500" s="2">
        <f t="shared" si="192"/>
        <v>345.22509463843619</v>
      </c>
      <c r="AB1500" s="4">
        <f t="shared" si="187"/>
        <v>17951.704921198681</v>
      </c>
      <c r="AC1500" s="4">
        <f t="shared" si="188"/>
        <v>1495.97541009989</v>
      </c>
    </row>
    <row r="1501" spans="15:29" x14ac:dyDescent="0.2">
      <c r="T1501" s="1">
        <v>1499</v>
      </c>
      <c r="U1501" s="2">
        <f t="shared" si="189"/>
        <v>267.33554918806919</v>
      </c>
      <c r="V1501" s="2">
        <f t="shared" si="191"/>
        <v>267845.56040249392</v>
      </c>
      <c r="W1501" s="2">
        <f t="shared" si="190"/>
        <v>87.124285892074909</v>
      </c>
      <c r="X1501" s="2">
        <f t="shared" si="186"/>
        <v>180.21126329599429</v>
      </c>
      <c r="Y1501" s="2">
        <f t="shared" si="193"/>
        <v>359559.53478190803</v>
      </c>
      <c r="Z1501" s="2">
        <f t="shared" si="192"/>
        <v>345.73032190568085</v>
      </c>
      <c r="AB1501" s="4">
        <f t="shared" si="187"/>
        <v>17977.976739095404</v>
      </c>
      <c r="AC1501" s="4">
        <f t="shared" si="188"/>
        <v>1498.1647282579504</v>
      </c>
    </row>
    <row r="1502" spans="15:29" x14ac:dyDescent="0.2">
      <c r="T1502" s="1">
        <v>1500</v>
      </c>
      <c r="U1502" s="2">
        <f t="shared" si="189"/>
        <v>267.33554918806919</v>
      </c>
      <c r="V1502" s="2">
        <f t="shared" si="191"/>
        <v>268112.895951682</v>
      </c>
      <c r="W1502" s="2">
        <f t="shared" si="190"/>
        <v>87.124285892074909</v>
      </c>
      <c r="X1502" s="2">
        <f t="shared" si="186"/>
        <v>180.21126329599429</v>
      </c>
      <c r="Y1502" s="2">
        <f t="shared" si="193"/>
        <v>360085.47636710975</v>
      </c>
      <c r="Z1502" s="2">
        <f t="shared" si="192"/>
        <v>346.23603496837472</v>
      </c>
      <c r="AB1502" s="4">
        <f t="shared" si="187"/>
        <v>18004.273818355487</v>
      </c>
      <c r="AC1502" s="4">
        <f t="shared" si="188"/>
        <v>1500.356151529624</v>
      </c>
    </row>
    <row r="1503" spans="15:29" x14ac:dyDescent="0.2">
      <c r="T1503" s="1">
        <v>1501</v>
      </c>
      <c r="U1503" s="2">
        <f t="shared" si="189"/>
        <v>267.33554918806919</v>
      </c>
      <c r="V1503" s="2">
        <f t="shared" si="191"/>
        <v>268380.23150087008</v>
      </c>
      <c r="W1503" s="2">
        <f t="shared" si="190"/>
        <v>87.124285892074909</v>
      </c>
      <c r="X1503" s="2">
        <f t="shared" si="186"/>
        <v>180.21126329599429</v>
      </c>
      <c r="Y1503" s="2">
        <f t="shared" si="193"/>
        <v>360611.92366537417</v>
      </c>
      <c r="Z1503" s="2">
        <f t="shared" si="192"/>
        <v>346.74223429362905</v>
      </c>
      <c r="AB1503" s="4">
        <f t="shared" si="187"/>
        <v>18030.59618326871</v>
      </c>
      <c r="AC1503" s="4">
        <f t="shared" si="188"/>
        <v>1502.5496819390592</v>
      </c>
    </row>
    <row r="1504" spans="15:29" x14ac:dyDescent="0.2">
      <c r="T1504" s="1">
        <v>1502</v>
      </c>
      <c r="U1504" s="2">
        <f t="shared" si="189"/>
        <v>267.33554918806919</v>
      </c>
      <c r="V1504" s="2">
        <f t="shared" si="191"/>
        <v>268647.56705005816</v>
      </c>
      <c r="W1504" s="2">
        <f t="shared" si="190"/>
        <v>87.124285892074909</v>
      </c>
      <c r="X1504" s="2">
        <f t="shared" si="186"/>
        <v>180.21126329599429</v>
      </c>
      <c r="Y1504" s="2">
        <f t="shared" si="193"/>
        <v>361138.87716296379</v>
      </c>
      <c r="Z1504" s="2">
        <f t="shared" si="192"/>
        <v>347.2489203490037</v>
      </c>
      <c r="AB1504" s="4">
        <f t="shared" si="187"/>
        <v>18056.943858148192</v>
      </c>
      <c r="AC1504" s="4">
        <f t="shared" si="188"/>
        <v>1504.7453215123494</v>
      </c>
    </row>
    <row r="1505" spans="15:29" x14ac:dyDescent="0.2">
      <c r="T1505" s="1">
        <v>1503</v>
      </c>
      <c r="U1505" s="2">
        <f t="shared" si="189"/>
        <v>267.33554918806919</v>
      </c>
      <c r="V1505" s="2">
        <f t="shared" si="191"/>
        <v>268914.90259924624</v>
      </c>
      <c r="W1505" s="2">
        <f t="shared" si="190"/>
        <v>87.124285892074909</v>
      </c>
      <c r="X1505" s="2">
        <f t="shared" si="186"/>
        <v>180.21126329599429</v>
      </c>
      <c r="Y1505" s="2">
        <f t="shared" si="193"/>
        <v>361666.33734660881</v>
      </c>
      <c r="Z1505" s="2">
        <f t="shared" si="192"/>
        <v>347.75609360250849</v>
      </c>
      <c r="AB1505" s="4">
        <f t="shared" si="187"/>
        <v>18083.316867330443</v>
      </c>
      <c r="AC1505" s="4">
        <f t="shared" si="188"/>
        <v>1506.9430722775369</v>
      </c>
    </row>
    <row r="1506" spans="15:29" x14ac:dyDescent="0.2">
      <c r="T1506" s="1">
        <v>1504</v>
      </c>
      <c r="U1506" s="2">
        <f t="shared" si="189"/>
        <v>267.33554918806919</v>
      </c>
      <c r="V1506" s="2">
        <f t="shared" si="191"/>
        <v>269182.23814843432</v>
      </c>
      <c r="W1506" s="2">
        <f t="shared" si="190"/>
        <v>87.124285892074909</v>
      </c>
      <c r="X1506" s="2">
        <f t="shared" si="186"/>
        <v>180.21126329599429</v>
      </c>
      <c r="Y1506" s="2">
        <f t="shared" si="193"/>
        <v>362194.30470350734</v>
      </c>
      <c r="Z1506" s="2">
        <f t="shared" si="192"/>
        <v>348.26375452260322</v>
      </c>
      <c r="AB1506" s="4">
        <f t="shared" si="187"/>
        <v>18109.715235175368</v>
      </c>
      <c r="AC1506" s="4">
        <f t="shared" si="188"/>
        <v>1509.142936264614</v>
      </c>
    </row>
    <row r="1507" spans="15:29" x14ac:dyDescent="0.2">
      <c r="O1507" s="5"/>
      <c r="T1507" s="1">
        <v>1505</v>
      </c>
      <c r="U1507" s="2">
        <f t="shared" si="189"/>
        <v>267.33554918806919</v>
      </c>
      <c r="V1507" s="2">
        <f t="shared" si="191"/>
        <v>269449.5736976224</v>
      </c>
      <c r="W1507" s="2">
        <f t="shared" si="190"/>
        <v>87.124285892074909</v>
      </c>
      <c r="X1507" s="2">
        <f t="shared" si="186"/>
        <v>180.21126329599429</v>
      </c>
      <c r="Y1507" s="2">
        <f t="shared" si="193"/>
        <v>362722.77972132596</v>
      </c>
      <c r="Z1507" s="2">
        <f t="shared" si="192"/>
        <v>348.77190357819808</v>
      </c>
      <c r="AB1507" s="4">
        <f t="shared" si="187"/>
        <v>18136.1389860663</v>
      </c>
      <c r="AC1507" s="4">
        <f t="shared" si="188"/>
        <v>1511.344915505525</v>
      </c>
    </row>
    <row r="1508" spans="15:29" x14ac:dyDescent="0.2">
      <c r="T1508" s="1">
        <v>1506</v>
      </c>
      <c r="U1508" s="2">
        <f t="shared" si="189"/>
        <v>267.33554918806919</v>
      </c>
      <c r="V1508" s="2">
        <f t="shared" si="191"/>
        <v>269716.90924681048</v>
      </c>
      <c r="W1508" s="2">
        <f t="shared" si="190"/>
        <v>87.124285892074909</v>
      </c>
      <c r="X1508" s="2">
        <f t="shared" si="186"/>
        <v>180.21126329599429</v>
      </c>
      <c r="Y1508" s="2">
        <f t="shared" si="193"/>
        <v>363251.76288820017</v>
      </c>
      <c r="Z1508" s="2">
        <f t="shared" si="192"/>
        <v>349.280541238654</v>
      </c>
      <c r="AB1508" s="4">
        <f t="shared" si="187"/>
        <v>18162.588144410009</v>
      </c>
      <c r="AC1508" s="4">
        <f t="shared" si="188"/>
        <v>1513.5490120341674</v>
      </c>
    </row>
    <row r="1509" spans="15:29" x14ac:dyDescent="0.2">
      <c r="T1509" s="1">
        <v>1507</v>
      </c>
      <c r="U1509" s="2">
        <f t="shared" si="189"/>
        <v>267.33554918806919</v>
      </c>
      <c r="V1509" s="2">
        <f t="shared" si="191"/>
        <v>269984.24479599856</v>
      </c>
      <c r="W1509" s="2">
        <f t="shared" si="190"/>
        <v>87.124285892074909</v>
      </c>
      <c r="X1509" s="2">
        <f t="shared" si="186"/>
        <v>180.21126329599429</v>
      </c>
      <c r="Y1509" s="2">
        <f t="shared" si="193"/>
        <v>363781.25469273486</v>
      </c>
      <c r="Z1509" s="2">
        <f t="shared" si="192"/>
        <v>349.78966797378354</v>
      </c>
      <c r="AB1509" s="4">
        <f t="shared" si="187"/>
        <v>18189.062734636744</v>
      </c>
      <c r="AC1509" s="4">
        <f t="shared" si="188"/>
        <v>1515.7552278863952</v>
      </c>
    </row>
    <row r="1510" spans="15:29" x14ac:dyDescent="0.2">
      <c r="O1510" s="5"/>
      <c r="T1510" s="1">
        <v>1508</v>
      </c>
      <c r="U1510" s="2">
        <f t="shared" si="189"/>
        <v>267.33554918806919</v>
      </c>
      <c r="V1510" s="2">
        <f t="shared" si="191"/>
        <v>270251.58034518664</v>
      </c>
      <c r="W1510" s="2">
        <f t="shared" si="190"/>
        <v>87.124285892074909</v>
      </c>
      <c r="X1510" s="2">
        <f t="shared" si="186"/>
        <v>180.21126329599429</v>
      </c>
      <c r="Y1510" s="2">
        <f t="shared" si="193"/>
        <v>364311.25562400464</v>
      </c>
      <c r="Z1510" s="2">
        <f t="shared" si="192"/>
        <v>350.2992842538506</v>
      </c>
      <c r="AB1510" s="4">
        <f t="shared" si="187"/>
        <v>18215.562781200231</v>
      </c>
      <c r="AC1510" s="4">
        <f t="shared" si="188"/>
        <v>1517.9635651000192</v>
      </c>
    </row>
    <row r="1511" spans="15:29" x14ac:dyDescent="0.2">
      <c r="O1511" s="6">
        <f>SUM(O1459*$O$7)+O1459</f>
        <v>115471.70979445957</v>
      </c>
      <c r="P1511" s="4">
        <f>SUM(O1511*0.124)</f>
        <v>14318.492014512987</v>
      </c>
      <c r="Q1511" s="4">
        <f>SUM(P1511*AD30)</f>
        <v>13357.767389023082</v>
      </c>
      <c r="R1511" s="8">
        <f>SUM(P1511-Q1511)</f>
        <v>960.72462548990552</v>
      </c>
      <c r="S1511" s="8"/>
      <c r="T1511" s="1">
        <v>1509</v>
      </c>
      <c r="U1511" s="2">
        <f>SUM(O1511*0.124)/52</f>
        <v>275.35561566371132</v>
      </c>
      <c r="V1511" s="2">
        <f t="shared" si="191"/>
        <v>270526.93596085033</v>
      </c>
      <c r="W1511" s="2">
        <f t="shared" si="190"/>
        <v>89.73801446883715</v>
      </c>
      <c r="X1511" s="2">
        <f t="shared" si="186"/>
        <v>185.61760119487417</v>
      </c>
      <c r="Y1511" s="2">
        <f t="shared" si="193"/>
        <v>364847.17250945338</v>
      </c>
      <c r="Z1511" s="2">
        <f t="shared" si="192"/>
        <v>350.81458895139747</v>
      </c>
      <c r="AB1511" s="4">
        <f t="shared" si="187"/>
        <v>18242.358625472669</v>
      </c>
      <c r="AC1511" s="4">
        <f t="shared" si="188"/>
        <v>1520.1965521227223</v>
      </c>
    </row>
    <row r="1512" spans="15:29" x14ac:dyDescent="0.2">
      <c r="T1512" s="1">
        <v>1510</v>
      </c>
      <c r="U1512" s="2">
        <f t="shared" si="189"/>
        <v>275.35561566371132</v>
      </c>
      <c r="V1512" s="2">
        <f t="shared" si="191"/>
        <v>270802.29157651402</v>
      </c>
      <c r="W1512" s="2">
        <f t="shared" si="190"/>
        <v>89.73801446883715</v>
      </c>
      <c r="X1512" s="2">
        <f t="shared" si="186"/>
        <v>185.61760119487417</v>
      </c>
      <c r="Y1512" s="2">
        <f t="shared" si="193"/>
        <v>365383.60469959967</v>
      </c>
      <c r="Z1512" s="2">
        <f t="shared" si="192"/>
        <v>351.33038913423047</v>
      </c>
      <c r="AB1512" s="4">
        <f t="shared" si="187"/>
        <v>18269.180234979984</v>
      </c>
      <c r="AC1512" s="4">
        <f t="shared" si="188"/>
        <v>1522.431686248332</v>
      </c>
    </row>
    <row r="1513" spans="15:29" x14ac:dyDescent="0.2">
      <c r="T1513" s="1">
        <v>1511</v>
      </c>
      <c r="U1513" s="2">
        <f t="shared" si="189"/>
        <v>275.35561566371132</v>
      </c>
      <c r="V1513" s="2">
        <f t="shared" si="191"/>
        <v>271077.64719217771</v>
      </c>
      <c r="W1513" s="2">
        <f t="shared" si="190"/>
        <v>89.73801446883715</v>
      </c>
      <c r="X1513" s="2">
        <f t="shared" si="186"/>
        <v>185.61760119487417</v>
      </c>
      <c r="Y1513" s="2">
        <f t="shared" si="193"/>
        <v>365920.55268992879</v>
      </c>
      <c r="Z1513" s="2">
        <f t="shared" si="192"/>
        <v>351.84668527877773</v>
      </c>
      <c r="AB1513" s="4">
        <f t="shared" si="187"/>
        <v>18296.02763449644</v>
      </c>
      <c r="AC1513" s="4">
        <f t="shared" si="188"/>
        <v>1524.66896954137</v>
      </c>
    </row>
    <row r="1514" spans="15:29" x14ac:dyDescent="0.2">
      <c r="T1514" s="1">
        <v>1512</v>
      </c>
      <c r="U1514" s="2">
        <f t="shared" si="189"/>
        <v>275.35561566371132</v>
      </c>
      <c r="V1514" s="2">
        <f t="shared" si="191"/>
        <v>271353.0028078414</v>
      </c>
      <c r="W1514" s="2">
        <f t="shared" si="190"/>
        <v>89.73801446883715</v>
      </c>
      <c r="X1514" s="2">
        <f t="shared" si="186"/>
        <v>185.61760119487417</v>
      </c>
      <c r="Y1514" s="2">
        <f t="shared" si="193"/>
        <v>366458.01697640243</v>
      </c>
      <c r="Z1514" s="2">
        <f t="shared" si="192"/>
        <v>352.36347786192539</v>
      </c>
      <c r="AB1514" s="4">
        <f t="shared" si="187"/>
        <v>18322.900848820122</v>
      </c>
      <c r="AC1514" s="4">
        <f t="shared" si="188"/>
        <v>1526.9084040683435</v>
      </c>
    </row>
    <row r="1515" spans="15:29" x14ac:dyDescent="0.2">
      <c r="T1515" s="1">
        <v>1513</v>
      </c>
      <c r="U1515" s="2">
        <f t="shared" si="189"/>
        <v>275.35561566371132</v>
      </c>
      <c r="V1515" s="2">
        <f t="shared" si="191"/>
        <v>271628.35842350509</v>
      </c>
      <c r="W1515" s="2">
        <f t="shared" si="190"/>
        <v>89.73801446883715</v>
      </c>
      <c r="X1515" s="2">
        <f t="shared" si="186"/>
        <v>185.61760119487417</v>
      </c>
      <c r="Y1515" s="2">
        <f t="shared" si="193"/>
        <v>366995.99805545923</v>
      </c>
      <c r="Z1515" s="2">
        <f t="shared" si="192"/>
        <v>352.88076736101851</v>
      </c>
      <c r="AB1515" s="4">
        <f t="shared" si="187"/>
        <v>18349.799902772964</v>
      </c>
      <c r="AC1515" s="4">
        <f t="shared" si="188"/>
        <v>1529.149991897747</v>
      </c>
    </row>
    <row r="1516" spans="15:29" x14ac:dyDescent="0.2">
      <c r="T1516" s="1">
        <v>1514</v>
      </c>
      <c r="U1516" s="2">
        <f t="shared" si="189"/>
        <v>275.35561566371132</v>
      </c>
      <c r="V1516" s="2">
        <f t="shared" si="191"/>
        <v>271903.71403916879</v>
      </c>
      <c r="W1516" s="2">
        <f t="shared" si="190"/>
        <v>89.73801446883715</v>
      </c>
      <c r="X1516" s="2">
        <f t="shared" si="186"/>
        <v>185.61760119487417</v>
      </c>
      <c r="Y1516" s="2">
        <f t="shared" si="193"/>
        <v>367534.49642401515</v>
      </c>
      <c r="Z1516" s="2">
        <f t="shared" si="192"/>
        <v>353.39855425386071</v>
      </c>
      <c r="AB1516" s="4">
        <f t="shared" si="187"/>
        <v>18376.724821200758</v>
      </c>
      <c r="AC1516" s="4">
        <f t="shared" si="188"/>
        <v>1531.3937351000632</v>
      </c>
    </row>
    <row r="1517" spans="15:29" x14ac:dyDescent="0.2">
      <c r="T1517" s="1">
        <v>1515</v>
      </c>
      <c r="U1517" s="2">
        <f t="shared" si="189"/>
        <v>275.35561566371132</v>
      </c>
      <c r="V1517" s="2">
        <f t="shared" si="191"/>
        <v>272179.06965483248</v>
      </c>
      <c r="W1517" s="2">
        <f t="shared" si="190"/>
        <v>89.73801446883715</v>
      </c>
      <c r="X1517" s="2">
        <f t="shared" si="186"/>
        <v>185.61760119487417</v>
      </c>
      <c r="Y1517" s="2">
        <f t="shared" si="193"/>
        <v>368073.51257946389</v>
      </c>
      <c r="Z1517" s="2">
        <f t="shared" si="192"/>
        <v>353.91683901871534</v>
      </c>
      <c r="AB1517" s="4">
        <f t="shared" si="187"/>
        <v>18403.675628973197</v>
      </c>
      <c r="AC1517" s="4">
        <f t="shared" si="188"/>
        <v>1533.6396357477663</v>
      </c>
    </row>
    <row r="1518" spans="15:29" x14ac:dyDescent="0.2">
      <c r="T1518" s="1">
        <v>1516</v>
      </c>
      <c r="U1518" s="2">
        <f t="shared" si="189"/>
        <v>275.35561566371132</v>
      </c>
      <c r="V1518" s="2">
        <f t="shared" si="191"/>
        <v>272454.42527049617</v>
      </c>
      <c r="W1518" s="2">
        <f t="shared" si="190"/>
        <v>89.73801446883715</v>
      </c>
      <c r="X1518" s="2">
        <f t="shared" si="186"/>
        <v>185.61760119487417</v>
      </c>
      <c r="Y1518" s="2">
        <f t="shared" si="193"/>
        <v>368613.04701967747</v>
      </c>
      <c r="Z1518" s="2">
        <f t="shared" si="192"/>
        <v>354.43562213430528</v>
      </c>
      <c r="AB1518" s="4">
        <f t="shared" si="187"/>
        <v>18430.652350983873</v>
      </c>
      <c r="AC1518" s="4">
        <f t="shared" si="188"/>
        <v>1535.8876959153229</v>
      </c>
    </row>
    <row r="1519" spans="15:29" x14ac:dyDescent="0.2">
      <c r="O1519" s="5"/>
      <c r="T1519" s="1">
        <v>1517</v>
      </c>
      <c r="U1519" s="2">
        <f t="shared" si="189"/>
        <v>275.35561566371132</v>
      </c>
      <c r="V1519" s="2">
        <f t="shared" si="191"/>
        <v>272729.78088615986</v>
      </c>
      <c r="W1519" s="2">
        <f t="shared" si="190"/>
        <v>89.73801446883715</v>
      </c>
      <c r="X1519" s="2">
        <f t="shared" si="186"/>
        <v>185.61760119487417</v>
      </c>
      <c r="Y1519" s="2">
        <f t="shared" si="193"/>
        <v>369153.10024300666</v>
      </c>
      <c r="Z1519" s="2">
        <f t="shared" si="192"/>
        <v>354.95490407981413</v>
      </c>
      <c r="AB1519" s="4">
        <f t="shared" si="187"/>
        <v>18457.655012150335</v>
      </c>
      <c r="AC1519" s="4">
        <f t="shared" si="188"/>
        <v>1538.1379176791945</v>
      </c>
    </row>
    <row r="1520" spans="15:29" x14ac:dyDescent="0.2">
      <c r="T1520" s="1">
        <v>1518</v>
      </c>
      <c r="U1520" s="2">
        <f t="shared" si="189"/>
        <v>275.35561566371132</v>
      </c>
      <c r="V1520" s="2">
        <f t="shared" si="191"/>
        <v>273005.13650182355</v>
      </c>
      <c r="W1520" s="2">
        <f t="shared" si="190"/>
        <v>89.73801446883715</v>
      </c>
      <c r="X1520" s="2">
        <f t="shared" si="186"/>
        <v>185.61760119487417</v>
      </c>
      <c r="Y1520" s="2">
        <f t="shared" si="193"/>
        <v>369693.67274828133</v>
      </c>
      <c r="Z1520" s="2">
        <f t="shared" si="192"/>
        <v>355.47468533488586</v>
      </c>
      <c r="AB1520" s="4">
        <f t="shared" si="187"/>
        <v>18484.683637414066</v>
      </c>
      <c r="AC1520" s="4">
        <f t="shared" si="188"/>
        <v>1540.3903031178388</v>
      </c>
    </row>
    <row r="1521" spans="15:29" x14ac:dyDescent="0.2">
      <c r="T1521" s="1">
        <v>1519</v>
      </c>
      <c r="U1521" s="2">
        <f t="shared" si="189"/>
        <v>275.35561566371132</v>
      </c>
      <c r="V1521" s="2">
        <f t="shared" si="191"/>
        <v>273280.49211748724</v>
      </c>
      <c r="W1521" s="2">
        <f t="shared" si="190"/>
        <v>89.73801446883715</v>
      </c>
      <c r="X1521" s="2">
        <f t="shared" si="186"/>
        <v>185.61760119487417</v>
      </c>
      <c r="Y1521" s="2">
        <f t="shared" si="193"/>
        <v>370234.76503481111</v>
      </c>
      <c r="Z1521" s="2">
        <f t="shared" si="192"/>
        <v>355.99496637962608</v>
      </c>
      <c r="AB1521" s="4">
        <f t="shared" si="187"/>
        <v>18511.738251740557</v>
      </c>
      <c r="AC1521" s="4">
        <f t="shared" si="188"/>
        <v>1542.6448543117131</v>
      </c>
    </row>
    <row r="1522" spans="15:29" x14ac:dyDescent="0.2">
      <c r="T1522" s="1">
        <v>1520</v>
      </c>
      <c r="U1522" s="2">
        <f t="shared" si="189"/>
        <v>275.35561566371132</v>
      </c>
      <c r="V1522" s="2">
        <f t="shared" si="191"/>
        <v>273555.84773315093</v>
      </c>
      <c r="W1522" s="2">
        <f t="shared" si="190"/>
        <v>89.73801446883715</v>
      </c>
      <c r="X1522" s="2">
        <f t="shared" si="186"/>
        <v>185.61760119487417</v>
      </c>
      <c r="Y1522" s="2">
        <f t="shared" si="193"/>
        <v>370776.37760238559</v>
      </c>
      <c r="Z1522" s="2">
        <f t="shared" si="192"/>
        <v>356.51574769460154</v>
      </c>
      <c r="AB1522" s="4">
        <f t="shared" si="187"/>
        <v>18538.818880119281</v>
      </c>
      <c r="AC1522" s="4">
        <f t="shared" si="188"/>
        <v>1544.9015733432734</v>
      </c>
    </row>
    <row r="1523" spans="15:29" x14ac:dyDescent="0.2">
      <c r="T1523" s="1">
        <v>1521</v>
      </c>
      <c r="U1523" s="2">
        <f t="shared" si="189"/>
        <v>275.35561566371132</v>
      </c>
      <c r="V1523" s="2">
        <f t="shared" si="191"/>
        <v>273831.20334881463</v>
      </c>
      <c r="W1523" s="2">
        <f t="shared" si="190"/>
        <v>89.73801446883715</v>
      </c>
      <c r="X1523" s="2">
        <f t="shared" si="186"/>
        <v>185.61760119487417</v>
      </c>
      <c r="Y1523" s="2">
        <f t="shared" si="193"/>
        <v>371318.51095127506</v>
      </c>
      <c r="Z1523" s="2">
        <f t="shared" si="192"/>
        <v>357.03702976084145</v>
      </c>
      <c r="AB1523" s="4">
        <f t="shared" si="187"/>
        <v>18565.925547563755</v>
      </c>
      <c r="AC1523" s="4">
        <f t="shared" si="188"/>
        <v>1547.1604622969796</v>
      </c>
    </row>
    <row r="1524" spans="15:29" x14ac:dyDescent="0.2">
      <c r="T1524" s="1">
        <v>1522</v>
      </c>
      <c r="U1524" s="2">
        <f t="shared" si="189"/>
        <v>275.35561566371132</v>
      </c>
      <c r="V1524" s="2">
        <f t="shared" si="191"/>
        <v>274106.55896447832</v>
      </c>
      <c r="W1524" s="2">
        <f t="shared" si="190"/>
        <v>89.73801446883715</v>
      </c>
      <c r="X1524" s="2">
        <f t="shared" si="186"/>
        <v>185.61760119487417</v>
      </c>
      <c r="Y1524" s="2">
        <f t="shared" si="193"/>
        <v>371861.16558223078</v>
      </c>
      <c r="Z1524" s="2">
        <f t="shared" si="192"/>
        <v>357.55881305983735</v>
      </c>
      <c r="AB1524" s="4">
        <f t="shared" si="187"/>
        <v>18593.058279111541</v>
      </c>
      <c r="AC1524" s="4">
        <f t="shared" si="188"/>
        <v>1549.4215232592951</v>
      </c>
    </row>
    <row r="1525" spans="15:29" x14ac:dyDescent="0.2">
      <c r="T1525" s="1">
        <v>1523</v>
      </c>
      <c r="U1525" s="2">
        <f t="shared" si="189"/>
        <v>275.35561566371132</v>
      </c>
      <c r="V1525" s="2">
        <f t="shared" si="191"/>
        <v>274381.91458014201</v>
      </c>
      <c r="W1525" s="2">
        <f t="shared" si="190"/>
        <v>89.73801446883715</v>
      </c>
      <c r="X1525" s="2">
        <f t="shared" si="186"/>
        <v>185.61760119487417</v>
      </c>
      <c r="Y1525" s="2">
        <f t="shared" si="193"/>
        <v>372404.34199648548</v>
      </c>
      <c r="Z1525" s="2">
        <f t="shared" si="192"/>
        <v>358.08109807354379</v>
      </c>
      <c r="AB1525" s="4">
        <f t="shared" si="187"/>
        <v>18620.217099824276</v>
      </c>
      <c r="AC1525" s="4">
        <f t="shared" si="188"/>
        <v>1551.6847583186898</v>
      </c>
    </row>
    <row r="1526" spans="15:29" x14ac:dyDescent="0.2">
      <c r="T1526" s="1">
        <v>1524</v>
      </c>
      <c r="U1526" s="2">
        <f t="shared" si="189"/>
        <v>275.35561566371132</v>
      </c>
      <c r="V1526" s="2">
        <f t="shared" si="191"/>
        <v>274657.2701958057</v>
      </c>
      <c r="W1526" s="2">
        <f t="shared" si="190"/>
        <v>89.73801446883715</v>
      </c>
      <c r="X1526" s="2">
        <f t="shared" si="186"/>
        <v>185.61760119487417</v>
      </c>
      <c r="Y1526" s="2">
        <f t="shared" si="193"/>
        <v>372948.04069575394</v>
      </c>
      <c r="Z1526" s="2">
        <f t="shared" si="192"/>
        <v>358.6038852843788</v>
      </c>
      <c r="AB1526" s="4">
        <f t="shared" si="187"/>
        <v>18647.402034787698</v>
      </c>
      <c r="AC1526" s="4">
        <f t="shared" si="188"/>
        <v>1553.9501695656415</v>
      </c>
    </row>
    <row r="1527" spans="15:29" x14ac:dyDescent="0.2">
      <c r="T1527" s="1">
        <v>1525</v>
      </c>
      <c r="U1527" s="2">
        <f t="shared" si="189"/>
        <v>275.35561566371132</v>
      </c>
      <c r="V1527" s="2">
        <f t="shared" si="191"/>
        <v>274932.62581146939</v>
      </c>
      <c r="W1527" s="2">
        <f t="shared" si="190"/>
        <v>89.73801446883715</v>
      </c>
      <c r="X1527" s="2">
        <f t="shared" ref="X1527:X1590" si="194">SUM(U1527*$AD$3)</f>
        <v>185.61760119487417</v>
      </c>
      <c r="Y1527" s="2">
        <f t="shared" si="193"/>
        <v>373492.26218223321</v>
      </c>
      <c r="Z1527" s="2">
        <f t="shared" si="192"/>
        <v>359.12717517522429</v>
      </c>
      <c r="AB1527" s="4">
        <f t="shared" si="187"/>
        <v>18674.613109111662</v>
      </c>
      <c r="AC1527" s="4">
        <f t="shared" si="188"/>
        <v>1556.2177590926385</v>
      </c>
    </row>
    <row r="1528" spans="15:29" x14ac:dyDescent="0.2">
      <c r="T1528" s="1">
        <v>1526</v>
      </c>
      <c r="U1528" s="2">
        <f t="shared" si="189"/>
        <v>275.35561566371132</v>
      </c>
      <c r="V1528" s="2">
        <f t="shared" si="191"/>
        <v>275207.98142713308</v>
      </c>
      <c r="W1528" s="2">
        <f t="shared" si="190"/>
        <v>89.73801446883715</v>
      </c>
      <c r="X1528" s="2">
        <f t="shared" si="194"/>
        <v>185.61760119487417</v>
      </c>
      <c r="Y1528" s="2">
        <f t="shared" si="193"/>
        <v>374037.00695860334</v>
      </c>
      <c r="Z1528" s="2">
        <f t="shared" si="192"/>
        <v>359.65096822942633</v>
      </c>
      <c r="AB1528" s="4">
        <f t="shared" ref="AB1528:AB1591" si="195">SUM(Z1528*52)</f>
        <v>18701.850347930169</v>
      </c>
      <c r="AC1528" s="4">
        <f t="shared" ref="AC1528:AC1591" si="196">SUM(AB1528/12)</f>
        <v>1558.4875289941808</v>
      </c>
    </row>
    <row r="1529" spans="15:29" x14ac:dyDescent="0.2">
      <c r="T1529" s="1">
        <v>1527</v>
      </c>
      <c r="U1529" s="2">
        <f t="shared" si="189"/>
        <v>275.35561566371132</v>
      </c>
      <c r="V1529" s="2">
        <f t="shared" si="191"/>
        <v>275483.33704279677</v>
      </c>
      <c r="W1529" s="2">
        <f t="shared" si="190"/>
        <v>89.73801446883715</v>
      </c>
      <c r="X1529" s="2">
        <f t="shared" si="194"/>
        <v>185.61760119487417</v>
      </c>
      <c r="Y1529" s="2">
        <f t="shared" si="193"/>
        <v>374582.27552802762</v>
      </c>
      <c r="Z1529" s="2">
        <f t="shared" si="192"/>
        <v>360.17526493079578</v>
      </c>
      <c r="AB1529" s="4">
        <f t="shared" si="195"/>
        <v>18729.11377640138</v>
      </c>
      <c r="AC1529" s="4">
        <f t="shared" si="196"/>
        <v>1560.7594813667818</v>
      </c>
    </row>
    <row r="1530" spans="15:29" x14ac:dyDescent="0.2">
      <c r="T1530" s="1">
        <v>1528</v>
      </c>
      <c r="U1530" s="2">
        <f t="shared" si="189"/>
        <v>275.35561566371132</v>
      </c>
      <c r="V1530" s="2">
        <f t="shared" si="191"/>
        <v>275758.69265846047</v>
      </c>
      <c r="W1530" s="2">
        <f t="shared" si="190"/>
        <v>89.73801446883715</v>
      </c>
      <c r="X1530" s="2">
        <f t="shared" si="194"/>
        <v>185.61760119487417</v>
      </c>
      <c r="Y1530" s="2">
        <f t="shared" si="193"/>
        <v>375128.06839415332</v>
      </c>
      <c r="Z1530" s="2">
        <f t="shared" si="192"/>
        <v>360.70006576360896</v>
      </c>
      <c r="AB1530" s="4">
        <f t="shared" si="195"/>
        <v>18756.403419707665</v>
      </c>
      <c r="AC1530" s="4">
        <f t="shared" si="196"/>
        <v>1563.0336183089721</v>
      </c>
    </row>
    <row r="1531" spans="15:29" x14ac:dyDescent="0.2">
      <c r="O1531" s="5"/>
      <c r="T1531" s="1">
        <v>1529</v>
      </c>
      <c r="U1531" s="2">
        <f t="shared" si="189"/>
        <v>275.35561566371132</v>
      </c>
      <c r="V1531" s="2">
        <f t="shared" si="191"/>
        <v>276034.04827412416</v>
      </c>
      <c r="W1531" s="2">
        <f t="shared" si="190"/>
        <v>89.73801446883715</v>
      </c>
      <c r="X1531" s="2">
        <f t="shared" si="194"/>
        <v>185.61760119487417</v>
      </c>
      <c r="Y1531" s="2">
        <f t="shared" si="193"/>
        <v>375674.38606111181</v>
      </c>
      <c r="Z1531" s="2">
        <f t="shared" si="192"/>
        <v>361.22537121260751</v>
      </c>
      <c r="AB1531" s="4">
        <f t="shared" si="195"/>
        <v>18783.71930305559</v>
      </c>
      <c r="AC1531" s="4">
        <f t="shared" si="196"/>
        <v>1565.3099419212992</v>
      </c>
    </row>
    <row r="1532" spans="15:29" x14ac:dyDescent="0.2">
      <c r="T1532" s="1">
        <v>1530</v>
      </c>
      <c r="U1532" s="2">
        <f t="shared" si="189"/>
        <v>275.35561566371132</v>
      </c>
      <c r="V1532" s="2">
        <f t="shared" si="191"/>
        <v>276309.40388978785</v>
      </c>
      <c r="W1532" s="2">
        <f t="shared" si="190"/>
        <v>89.73801446883715</v>
      </c>
      <c r="X1532" s="2">
        <f t="shared" si="194"/>
        <v>185.61760119487417</v>
      </c>
      <c r="Y1532" s="2">
        <f t="shared" si="193"/>
        <v>376221.22903351928</v>
      </c>
      <c r="Z1532" s="2">
        <f t="shared" si="192"/>
        <v>361.75118176299929</v>
      </c>
      <c r="AB1532" s="4">
        <f t="shared" si="195"/>
        <v>18811.061451675963</v>
      </c>
      <c r="AC1532" s="4">
        <f t="shared" si="196"/>
        <v>1567.5884543063303</v>
      </c>
    </row>
    <row r="1533" spans="15:29" x14ac:dyDescent="0.2">
      <c r="T1533" s="1">
        <v>1531</v>
      </c>
      <c r="U1533" s="2">
        <f t="shared" si="189"/>
        <v>275.35561566371132</v>
      </c>
      <c r="V1533" s="2">
        <f t="shared" si="191"/>
        <v>276584.75950545154</v>
      </c>
      <c r="W1533" s="2">
        <f t="shared" si="190"/>
        <v>89.73801446883715</v>
      </c>
      <c r="X1533" s="2">
        <f t="shared" si="194"/>
        <v>185.61760119487417</v>
      </c>
      <c r="Y1533" s="2">
        <f t="shared" si="193"/>
        <v>376768.59781647718</v>
      </c>
      <c r="Z1533" s="2">
        <f t="shared" si="192"/>
        <v>362.27749790045885</v>
      </c>
      <c r="AB1533" s="4">
        <f t="shared" si="195"/>
        <v>18838.42989082386</v>
      </c>
      <c r="AC1533" s="4">
        <f t="shared" si="196"/>
        <v>1569.8691575686551</v>
      </c>
    </row>
    <row r="1534" spans="15:29" x14ac:dyDescent="0.2">
      <c r="T1534" s="1">
        <v>1532</v>
      </c>
      <c r="U1534" s="2">
        <f t="shared" si="189"/>
        <v>275.35561566371132</v>
      </c>
      <c r="V1534" s="2">
        <f t="shared" si="191"/>
        <v>276860.11512111523</v>
      </c>
      <c r="W1534" s="2">
        <f t="shared" si="190"/>
        <v>89.73801446883715</v>
      </c>
      <c r="X1534" s="2">
        <f t="shared" si="194"/>
        <v>185.61760119487417</v>
      </c>
      <c r="Y1534" s="2">
        <f t="shared" si="193"/>
        <v>377316.49291557254</v>
      </c>
      <c r="Z1534" s="2">
        <f t="shared" si="192"/>
        <v>362.80432011112742</v>
      </c>
      <c r="AB1534" s="4">
        <f t="shared" si="195"/>
        <v>18865.824645778626</v>
      </c>
      <c r="AC1534" s="4">
        <f t="shared" si="196"/>
        <v>1572.1520538148854</v>
      </c>
    </row>
    <row r="1535" spans="15:29" x14ac:dyDescent="0.2">
      <c r="T1535" s="1">
        <v>1533</v>
      </c>
      <c r="U1535" s="2">
        <f t="shared" si="189"/>
        <v>275.35561566371132</v>
      </c>
      <c r="V1535" s="2">
        <f t="shared" si="191"/>
        <v>277135.47073677892</v>
      </c>
      <c r="W1535" s="2">
        <f t="shared" si="190"/>
        <v>89.73801446883715</v>
      </c>
      <c r="X1535" s="2">
        <f t="shared" si="194"/>
        <v>185.61760119487417</v>
      </c>
      <c r="Y1535" s="2">
        <f t="shared" si="193"/>
        <v>377864.91483687854</v>
      </c>
      <c r="Z1535" s="2">
        <f t="shared" si="192"/>
        <v>363.33164888161394</v>
      </c>
      <c r="AB1535" s="4">
        <f t="shared" si="195"/>
        <v>18893.245741843926</v>
      </c>
      <c r="AC1535" s="4">
        <f t="shared" si="196"/>
        <v>1574.4371451536606</v>
      </c>
    </row>
    <row r="1536" spans="15:29" x14ac:dyDescent="0.2">
      <c r="T1536" s="1">
        <v>1534</v>
      </c>
      <c r="U1536" s="2">
        <f t="shared" si="189"/>
        <v>275.35561566371132</v>
      </c>
      <c r="V1536" s="2">
        <f t="shared" si="191"/>
        <v>277410.82635244261</v>
      </c>
      <c r="W1536" s="2">
        <f t="shared" si="190"/>
        <v>89.73801446883715</v>
      </c>
      <c r="X1536" s="2">
        <f t="shared" si="194"/>
        <v>185.61760119487417</v>
      </c>
      <c r="Y1536" s="2">
        <f t="shared" si="193"/>
        <v>378413.86408695503</v>
      </c>
      <c r="Z1536" s="2">
        <f t="shared" si="192"/>
        <v>363.85948469899529</v>
      </c>
      <c r="AB1536" s="4">
        <f t="shared" si="195"/>
        <v>18920.693204347754</v>
      </c>
      <c r="AC1536" s="4">
        <f t="shared" si="196"/>
        <v>1576.7244336956462</v>
      </c>
    </row>
    <row r="1537" spans="15:29" x14ac:dyDescent="0.2">
      <c r="T1537" s="1">
        <v>1535</v>
      </c>
      <c r="U1537" s="2">
        <f t="shared" si="189"/>
        <v>275.35561566371132</v>
      </c>
      <c r="V1537" s="2">
        <f t="shared" si="191"/>
        <v>277686.18196810631</v>
      </c>
      <c r="W1537" s="2">
        <f t="shared" si="190"/>
        <v>89.73801446883715</v>
      </c>
      <c r="X1537" s="2">
        <f t="shared" si="194"/>
        <v>185.61760119487417</v>
      </c>
      <c r="Y1537" s="2">
        <f t="shared" si="193"/>
        <v>378963.34117284889</v>
      </c>
      <c r="Z1537" s="2">
        <f t="shared" si="192"/>
        <v>364.38782805081621</v>
      </c>
      <c r="AB1537" s="4">
        <f t="shared" si="195"/>
        <v>18948.167058642444</v>
      </c>
      <c r="AC1537" s="4">
        <f t="shared" si="196"/>
        <v>1579.0139215535371</v>
      </c>
    </row>
    <row r="1538" spans="15:29" x14ac:dyDescent="0.2">
      <c r="T1538" s="1">
        <v>1536</v>
      </c>
      <c r="U1538" s="2">
        <f t="shared" si="189"/>
        <v>275.35561566371132</v>
      </c>
      <c r="V1538" s="2">
        <f t="shared" si="191"/>
        <v>277961.53758377</v>
      </c>
      <c r="W1538" s="2">
        <f t="shared" si="190"/>
        <v>89.73801446883715</v>
      </c>
      <c r="X1538" s="2">
        <f t="shared" si="194"/>
        <v>185.61760119487417</v>
      </c>
      <c r="Y1538" s="2">
        <f t="shared" si="193"/>
        <v>379513.34660209459</v>
      </c>
      <c r="Z1538" s="2">
        <f t="shared" si="192"/>
        <v>364.91667942509099</v>
      </c>
      <c r="AB1538" s="4">
        <f t="shared" si="195"/>
        <v>18975.66733010473</v>
      </c>
      <c r="AC1538" s="4">
        <f t="shared" si="196"/>
        <v>1581.3056108420608</v>
      </c>
    </row>
    <row r="1539" spans="15:29" x14ac:dyDescent="0.2">
      <c r="T1539" s="1">
        <v>1537</v>
      </c>
      <c r="U1539" s="2">
        <f t="shared" si="189"/>
        <v>275.35561566371132</v>
      </c>
      <c r="V1539" s="2">
        <f t="shared" si="191"/>
        <v>278236.89319943369</v>
      </c>
      <c r="W1539" s="2">
        <f t="shared" si="190"/>
        <v>89.73801446883715</v>
      </c>
      <c r="X1539" s="2">
        <f t="shared" si="194"/>
        <v>185.61760119487417</v>
      </c>
      <c r="Y1539" s="2">
        <f t="shared" si="193"/>
        <v>380063.88088271458</v>
      </c>
      <c r="Z1539" s="2">
        <f t="shared" si="192"/>
        <v>365.44603931030247</v>
      </c>
      <c r="AB1539" s="4">
        <f t="shared" si="195"/>
        <v>19003.194044135729</v>
      </c>
      <c r="AC1539" s="4">
        <f t="shared" si="196"/>
        <v>1583.5995036779775</v>
      </c>
    </row>
    <row r="1540" spans="15:29" x14ac:dyDescent="0.2">
      <c r="T1540" s="1">
        <v>1538</v>
      </c>
      <c r="U1540" s="2">
        <f t="shared" ref="U1540:U1603" si="197">SUM(U1539)</f>
        <v>275.35561566371132</v>
      </c>
      <c r="V1540" s="2">
        <f t="shared" si="191"/>
        <v>278512.24881509738</v>
      </c>
      <c r="W1540" s="2">
        <f t="shared" ref="W1540:W1603" si="198">SUM(U1540-X1540)</f>
        <v>89.73801446883715</v>
      </c>
      <c r="X1540" s="2">
        <f t="shared" si="194"/>
        <v>185.61760119487417</v>
      </c>
      <c r="Y1540" s="2">
        <f t="shared" si="193"/>
        <v>380614.94452321978</v>
      </c>
      <c r="Z1540" s="2">
        <f t="shared" si="192"/>
        <v>365.97590819540369</v>
      </c>
      <c r="AB1540" s="4">
        <f t="shared" si="195"/>
        <v>19030.747226160991</v>
      </c>
      <c r="AC1540" s="4">
        <f t="shared" si="196"/>
        <v>1585.8956021800825</v>
      </c>
    </row>
    <row r="1541" spans="15:29" x14ac:dyDescent="0.2">
      <c r="T1541" s="1">
        <v>1539</v>
      </c>
      <c r="U1541" s="2">
        <f t="shared" si="197"/>
        <v>275.35561566371132</v>
      </c>
      <c r="V1541" s="2">
        <f t="shared" ref="V1541:V1604" si="199">SUM(U1541+V1540)</f>
        <v>278787.60443076107</v>
      </c>
      <c r="W1541" s="2">
        <f t="shared" si="198"/>
        <v>89.73801446883715</v>
      </c>
      <c r="X1541" s="2">
        <f t="shared" si="194"/>
        <v>185.61760119487417</v>
      </c>
      <c r="Y1541" s="2">
        <f t="shared" si="193"/>
        <v>381166.53803261009</v>
      </c>
      <c r="Z1541" s="2">
        <f t="shared" ref="Z1541:Z1604" si="200">SUM(Y1541*$Z$2)/52</f>
        <v>366.50628656981741</v>
      </c>
      <c r="AB1541" s="4">
        <f t="shared" si="195"/>
        <v>19058.326901630506</v>
      </c>
      <c r="AC1541" s="4">
        <f t="shared" si="196"/>
        <v>1588.1939084692087</v>
      </c>
    </row>
    <row r="1542" spans="15:29" x14ac:dyDescent="0.2">
      <c r="T1542" s="1">
        <v>1540</v>
      </c>
      <c r="U1542" s="2">
        <f t="shared" si="197"/>
        <v>275.35561566371132</v>
      </c>
      <c r="V1542" s="2">
        <f t="shared" si="199"/>
        <v>279062.96004642476</v>
      </c>
      <c r="W1542" s="2">
        <f t="shared" si="198"/>
        <v>89.73801446883715</v>
      </c>
      <c r="X1542" s="2">
        <f t="shared" si="194"/>
        <v>185.61760119487417</v>
      </c>
      <c r="Y1542" s="2">
        <f t="shared" ref="Y1542:Y1605" si="201">SUM(X1542+Y1541+Z1541)</f>
        <v>381718.66192037478</v>
      </c>
      <c r="Z1542" s="2">
        <f t="shared" si="200"/>
        <v>367.03717492343731</v>
      </c>
      <c r="AB1542" s="4">
        <f t="shared" si="195"/>
        <v>19085.93309601874</v>
      </c>
      <c r="AC1542" s="4">
        <f t="shared" si="196"/>
        <v>1590.4944246682282</v>
      </c>
    </row>
    <row r="1543" spans="15:29" x14ac:dyDescent="0.2">
      <c r="O1543" s="5"/>
      <c r="T1543" s="1">
        <v>1541</v>
      </c>
      <c r="U1543" s="2">
        <f t="shared" si="197"/>
        <v>275.35561566371132</v>
      </c>
      <c r="V1543" s="2">
        <f t="shared" si="199"/>
        <v>279338.31566208845</v>
      </c>
      <c r="W1543" s="2">
        <f t="shared" si="198"/>
        <v>89.73801446883715</v>
      </c>
      <c r="X1543" s="2">
        <f t="shared" si="194"/>
        <v>185.61760119487417</v>
      </c>
      <c r="Y1543" s="2">
        <f t="shared" si="201"/>
        <v>382271.31669649313</v>
      </c>
      <c r="Z1543" s="2">
        <f t="shared" si="200"/>
        <v>367.56857374662803</v>
      </c>
      <c r="AB1543" s="4">
        <f t="shared" si="195"/>
        <v>19113.565834824658</v>
      </c>
      <c r="AC1543" s="4">
        <f t="shared" si="196"/>
        <v>1592.7971529020549</v>
      </c>
    </row>
    <row r="1544" spans="15:29" x14ac:dyDescent="0.2">
      <c r="T1544" s="1">
        <v>1542</v>
      </c>
      <c r="U1544" s="2">
        <f t="shared" si="197"/>
        <v>275.35561566371132</v>
      </c>
      <c r="V1544" s="2">
        <f t="shared" si="199"/>
        <v>279613.67127775215</v>
      </c>
      <c r="W1544" s="2">
        <f t="shared" si="198"/>
        <v>89.73801446883715</v>
      </c>
      <c r="X1544" s="2">
        <f t="shared" si="194"/>
        <v>185.61760119487417</v>
      </c>
      <c r="Y1544" s="2">
        <f t="shared" si="201"/>
        <v>382824.50287143467</v>
      </c>
      <c r="Z1544" s="2">
        <f t="shared" si="200"/>
        <v>368.10048353022563</v>
      </c>
      <c r="AB1544" s="4">
        <f t="shared" si="195"/>
        <v>19141.225143571733</v>
      </c>
      <c r="AC1544" s="4">
        <f t="shared" si="196"/>
        <v>1595.1020952976444</v>
      </c>
    </row>
    <row r="1545" spans="15:29" x14ac:dyDescent="0.2">
      <c r="T1545" s="1">
        <v>1543</v>
      </c>
      <c r="U1545" s="2">
        <f t="shared" si="197"/>
        <v>275.35561566371132</v>
      </c>
      <c r="V1545" s="2">
        <f t="shared" si="199"/>
        <v>279889.02689341584</v>
      </c>
      <c r="W1545" s="2">
        <f t="shared" si="198"/>
        <v>89.73801446883715</v>
      </c>
      <c r="X1545" s="2">
        <f t="shared" si="194"/>
        <v>185.61760119487417</v>
      </c>
      <c r="Y1545" s="2">
        <f t="shared" si="201"/>
        <v>383378.22095615976</v>
      </c>
      <c r="Z1545" s="2">
        <f t="shared" si="200"/>
        <v>368.63290476553823</v>
      </c>
      <c r="AB1545" s="4">
        <f t="shared" si="195"/>
        <v>19168.911047807989</v>
      </c>
      <c r="AC1545" s="4">
        <f t="shared" si="196"/>
        <v>1597.4092539839992</v>
      </c>
    </row>
    <row r="1546" spans="15:29" x14ac:dyDescent="0.2">
      <c r="T1546" s="1">
        <v>1544</v>
      </c>
      <c r="U1546" s="2">
        <f t="shared" si="197"/>
        <v>275.35561566371132</v>
      </c>
      <c r="V1546" s="2">
        <f t="shared" si="199"/>
        <v>280164.38250907953</v>
      </c>
      <c r="W1546" s="2">
        <f t="shared" si="198"/>
        <v>89.73801446883715</v>
      </c>
      <c r="X1546" s="2">
        <f t="shared" si="194"/>
        <v>185.61760119487417</v>
      </c>
      <c r="Y1546" s="2">
        <f t="shared" si="201"/>
        <v>383932.47146212019</v>
      </c>
      <c r="Z1546" s="2">
        <f t="shared" si="200"/>
        <v>369.16583794434638</v>
      </c>
      <c r="AB1546" s="4">
        <f t="shared" si="195"/>
        <v>19196.623573106011</v>
      </c>
      <c r="AC1546" s="4">
        <f t="shared" si="196"/>
        <v>1599.7186310921677</v>
      </c>
    </row>
    <row r="1547" spans="15:29" x14ac:dyDescent="0.2">
      <c r="T1547" s="1">
        <v>1545</v>
      </c>
      <c r="U1547" s="2">
        <f t="shared" si="197"/>
        <v>275.35561566371132</v>
      </c>
      <c r="V1547" s="2">
        <f t="shared" si="199"/>
        <v>280439.73812474322</v>
      </c>
      <c r="W1547" s="2">
        <f t="shared" si="198"/>
        <v>89.73801446883715</v>
      </c>
      <c r="X1547" s="2">
        <f t="shared" si="194"/>
        <v>185.61760119487417</v>
      </c>
      <c r="Y1547" s="2">
        <f t="shared" si="201"/>
        <v>384487.25490125944</v>
      </c>
      <c r="Z1547" s="2">
        <f t="shared" si="200"/>
        <v>369.69928355890329</v>
      </c>
      <c r="AB1547" s="4">
        <f t="shared" si="195"/>
        <v>19224.362745062972</v>
      </c>
      <c r="AC1547" s="4">
        <f t="shared" si="196"/>
        <v>1602.0302287552477</v>
      </c>
    </row>
    <row r="1548" spans="15:29" x14ac:dyDescent="0.2">
      <c r="T1548" s="1">
        <v>1546</v>
      </c>
      <c r="U1548" s="2">
        <f t="shared" si="197"/>
        <v>275.35561566371132</v>
      </c>
      <c r="V1548" s="2">
        <f t="shared" si="199"/>
        <v>280715.09374040691</v>
      </c>
      <c r="W1548" s="2">
        <f t="shared" si="198"/>
        <v>89.73801446883715</v>
      </c>
      <c r="X1548" s="2">
        <f t="shared" si="194"/>
        <v>185.61760119487417</v>
      </c>
      <c r="Y1548" s="2">
        <f t="shared" si="201"/>
        <v>385042.5717860132</v>
      </c>
      <c r="Z1548" s="2">
        <f t="shared" si="200"/>
        <v>370.23324210193579</v>
      </c>
      <c r="AB1548" s="4">
        <f t="shared" si="195"/>
        <v>19252.128589300661</v>
      </c>
      <c r="AC1548" s="4">
        <f t="shared" si="196"/>
        <v>1604.3440491083884</v>
      </c>
    </row>
    <row r="1549" spans="15:29" x14ac:dyDescent="0.2">
      <c r="T1549" s="1">
        <v>1547</v>
      </c>
      <c r="U1549" s="2">
        <f t="shared" si="197"/>
        <v>275.35561566371132</v>
      </c>
      <c r="V1549" s="2">
        <f t="shared" si="199"/>
        <v>280990.4493560706</v>
      </c>
      <c r="W1549" s="2">
        <f t="shared" si="198"/>
        <v>89.73801446883715</v>
      </c>
      <c r="X1549" s="2">
        <f t="shared" si="194"/>
        <v>185.61760119487417</v>
      </c>
      <c r="Y1549" s="2">
        <f t="shared" si="201"/>
        <v>385598.42262930999</v>
      </c>
      <c r="Z1549" s="2">
        <f t="shared" si="200"/>
        <v>370.76771406664426</v>
      </c>
      <c r="AB1549" s="4">
        <f t="shared" si="195"/>
        <v>19279.9211314655</v>
      </c>
      <c r="AC1549" s="4">
        <f t="shared" si="196"/>
        <v>1606.6600942887917</v>
      </c>
    </row>
    <row r="1550" spans="15:29" x14ac:dyDescent="0.2">
      <c r="T1550" s="1">
        <v>1548</v>
      </c>
      <c r="U1550" s="2">
        <f t="shared" si="197"/>
        <v>275.35561566371132</v>
      </c>
      <c r="V1550" s="2">
        <f t="shared" si="199"/>
        <v>281265.80497173429</v>
      </c>
      <c r="W1550" s="2">
        <f t="shared" si="198"/>
        <v>89.73801446883715</v>
      </c>
      <c r="X1550" s="2">
        <f t="shared" si="194"/>
        <v>185.61760119487417</v>
      </c>
      <c r="Y1550" s="2">
        <f t="shared" si="201"/>
        <v>386154.80794457154</v>
      </c>
      <c r="Z1550" s="2">
        <f t="shared" si="200"/>
        <v>371.30269994670346</v>
      </c>
      <c r="AB1550" s="4">
        <f t="shared" si="195"/>
        <v>19307.740397228579</v>
      </c>
      <c r="AC1550" s="4">
        <f t="shared" si="196"/>
        <v>1608.9783664357149</v>
      </c>
    </row>
    <row r="1551" spans="15:29" x14ac:dyDescent="0.2">
      <c r="T1551" s="1">
        <v>1549</v>
      </c>
      <c r="U1551" s="2">
        <f t="shared" si="197"/>
        <v>275.35561566371132</v>
      </c>
      <c r="V1551" s="2">
        <f t="shared" si="199"/>
        <v>281541.16058739799</v>
      </c>
      <c r="W1551" s="2">
        <f t="shared" si="198"/>
        <v>89.73801446883715</v>
      </c>
      <c r="X1551" s="2">
        <f t="shared" si="194"/>
        <v>185.61760119487417</v>
      </c>
      <c r="Y1551" s="2">
        <f t="shared" si="201"/>
        <v>386711.72824571311</v>
      </c>
      <c r="Z1551" s="2">
        <f t="shared" si="200"/>
        <v>371.83820023626259</v>
      </c>
      <c r="AB1551" s="4">
        <f t="shared" si="195"/>
        <v>19335.586412285655</v>
      </c>
      <c r="AC1551" s="4">
        <f t="shared" si="196"/>
        <v>1611.2988676904713</v>
      </c>
    </row>
    <row r="1552" spans="15:29" x14ac:dyDescent="0.2">
      <c r="T1552" s="1">
        <v>1550</v>
      </c>
      <c r="U1552" s="2">
        <f t="shared" si="197"/>
        <v>275.35561566371132</v>
      </c>
      <c r="V1552" s="2">
        <f t="shared" si="199"/>
        <v>281816.51620306168</v>
      </c>
      <c r="W1552" s="2">
        <f t="shared" si="198"/>
        <v>89.73801446883715</v>
      </c>
      <c r="X1552" s="2">
        <f t="shared" si="194"/>
        <v>185.61760119487417</v>
      </c>
      <c r="Y1552" s="2">
        <f t="shared" si="201"/>
        <v>387269.18404714426</v>
      </c>
      <c r="Z1552" s="2">
        <f t="shared" si="200"/>
        <v>372.37421542994645</v>
      </c>
      <c r="AB1552" s="4">
        <f t="shared" si="195"/>
        <v>19363.459202357215</v>
      </c>
      <c r="AC1552" s="4">
        <f t="shared" si="196"/>
        <v>1613.6216001964347</v>
      </c>
    </row>
    <row r="1553" spans="15:29" x14ac:dyDescent="0.2">
      <c r="T1553" s="1">
        <v>1551</v>
      </c>
      <c r="U1553" s="2">
        <f t="shared" si="197"/>
        <v>275.35561566371132</v>
      </c>
      <c r="V1553" s="2">
        <f t="shared" si="199"/>
        <v>282091.87181872537</v>
      </c>
      <c r="W1553" s="2">
        <f t="shared" si="198"/>
        <v>89.73801446883715</v>
      </c>
      <c r="X1553" s="2">
        <f t="shared" si="194"/>
        <v>185.61760119487417</v>
      </c>
      <c r="Y1553" s="2">
        <f t="shared" si="201"/>
        <v>387827.17586376908</v>
      </c>
      <c r="Z1553" s="2">
        <f t="shared" si="200"/>
        <v>372.91074602285488</v>
      </c>
      <c r="AB1553" s="4">
        <f t="shared" si="195"/>
        <v>19391.358793188454</v>
      </c>
      <c r="AC1553" s="4">
        <f t="shared" si="196"/>
        <v>1615.9465660990379</v>
      </c>
    </row>
    <row r="1554" spans="15:29" x14ac:dyDescent="0.2">
      <c r="T1554" s="1">
        <v>1552</v>
      </c>
      <c r="U1554" s="2">
        <f t="shared" si="197"/>
        <v>275.35561566371132</v>
      </c>
      <c r="V1554" s="2">
        <f t="shared" si="199"/>
        <v>282367.22743438906</v>
      </c>
      <c r="W1554" s="2">
        <f t="shared" si="198"/>
        <v>89.73801446883715</v>
      </c>
      <c r="X1554" s="2">
        <f t="shared" si="194"/>
        <v>185.61760119487417</v>
      </c>
      <c r="Y1554" s="2">
        <f t="shared" si="201"/>
        <v>388385.70421098679</v>
      </c>
      <c r="Z1554" s="2">
        <f t="shared" si="200"/>
        <v>373.44779251056423</v>
      </c>
      <c r="AB1554" s="4">
        <f t="shared" si="195"/>
        <v>19419.28521054934</v>
      </c>
      <c r="AC1554" s="4">
        <f t="shared" si="196"/>
        <v>1618.2737675457784</v>
      </c>
    </row>
    <row r="1555" spans="15:29" x14ac:dyDescent="0.2">
      <c r="O1555" s="5"/>
      <c r="T1555" s="1">
        <v>1553</v>
      </c>
      <c r="U1555" s="2">
        <f t="shared" si="197"/>
        <v>275.35561566371132</v>
      </c>
      <c r="V1555" s="2">
        <f t="shared" si="199"/>
        <v>282642.58305005275</v>
      </c>
      <c r="W1555" s="2">
        <f t="shared" si="198"/>
        <v>89.73801446883715</v>
      </c>
      <c r="X1555" s="2">
        <f t="shared" si="194"/>
        <v>185.61760119487417</v>
      </c>
      <c r="Y1555" s="2">
        <f t="shared" si="201"/>
        <v>388944.76960469224</v>
      </c>
      <c r="Z1555" s="2">
        <f t="shared" si="200"/>
        <v>373.98535538912716</v>
      </c>
      <c r="AB1555" s="4">
        <f t="shared" si="195"/>
        <v>19447.238480234613</v>
      </c>
      <c r="AC1555" s="4">
        <f t="shared" si="196"/>
        <v>1620.6032066862178</v>
      </c>
    </row>
    <row r="1556" spans="15:29" x14ac:dyDescent="0.2">
      <c r="T1556" s="1">
        <v>1554</v>
      </c>
      <c r="U1556" s="2">
        <f t="shared" si="197"/>
        <v>275.35561566371132</v>
      </c>
      <c r="V1556" s="2">
        <f t="shared" si="199"/>
        <v>282917.93866571644</v>
      </c>
      <c r="W1556" s="2">
        <f t="shared" si="198"/>
        <v>89.73801446883715</v>
      </c>
      <c r="X1556" s="2">
        <f t="shared" si="194"/>
        <v>185.61760119487417</v>
      </c>
      <c r="Y1556" s="2">
        <f t="shared" si="201"/>
        <v>389504.37256127625</v>
      </c>
      <c r="Z1556" s="2">
        <f t="shared" si="200"/>
        <v>374.52343515507334</v>
      </c>
      <c r="AB1556" s="4">
        <f t="shared" si="195"/>
        <v>19475.218628063813</v>
      </c>
      <c r="AC1556" s="4">
        <f t="shared" si="196"/>
        <v>1622.9348856719844</v>
      </c>
    </row>
    <row r="1557" spans="15:29" x14ac:dyDescent="0.2">
      <c r="T1557" s="1">
        <v>1555</v>
      </c>
      <c r="U1557" s="2">
        <f t="shared" si="197"/>
        <v>275.35561566371132</v>
      </c>
      <c r="V1557" s="2">
        <f t="shared" si="199"/>
        <v>283193.29428138013</v>
      </c>
      <c r="W1557" s="2">
        <f t="shared" si="198"/>
        <v>89.73801446883715</v>
      </c>
      <c r="X1557" s="2">
        <f t="shared" si="194"/>
        <v>185.61760119487417</v>
      </c>
      <c r="Y1557" s="2">
        <f t="shared" si="201"/>
        <v>390064.51359762618</v>
      </c>
      <c r="Z1557" s="2">
        <f t="shared" si="200"/>
        <v>375.06203230540984</v>
      </c>
      <c r="AB1557" s="4">
        <f t="shared" si="195"/>
        <v>19503.22567988131</v>
      </c>
      <c r="AC1557" s="4">
        <f t="shared" si="196"/>
        <v>1625.268806656776</v>
      </c>
    </row>
    <row r="1558" spans="15:29" x14ac:dyDescent="0.2">
      <c r="T1558" s="1">
        <v>1556</v>
      </c>
      <c r="U1558" s="2">
        <f t="shared" si="197"/>
        <v>275.35561566371132</v>
      </c>
      <c r="V1558" s="2">
        <f t="shared" si="199"/>
        <v>283468.64989704383</v>
      </c>
      <c r="W1558" s="2">
        <f t="shared" si="198"/>
        <v>89.73801446883715</v>
      </c>
      <c r="X1558" s="2">
        <f t="shared" si="194"/>
        <v>185.61760119487417</v>
      </c>
      <c r="Y1558" s="2">
        <f t="shared" si="201"/>
        <v>390625.19323112647</v>
      </c>
      <c r="Z1558" s="2">
        <f t="shared" si="200"/>
        <v>375.60114733762163</v>
      </c>
      <c r="AB1558" s="4">
        <f t="shared" si="195"/>
        <v>19531.259661556323</v>
      </c>
      <c r="AC1558" s="4">
        <f t="shared" si="196"/>
        <v>1627.6049717963604</v>
      </c>
    </row>
    <row r="1559" spans="15:29" x14ac:dyDescent="0.2">
      <c r="T1559" s="1">
        <v>1557</v>
      </c>
      <c r="U1559" s="2">
        <f t="shared" si="197"/>
        <v>275.35561566371132</v>
      </c>
      <c r="V1559" s="2">
        <f t="shared" si="199"/>
        <v>283744.00551270752</v>
      </c>
      <c r="W1559" s="2">
        <f t="shared" si="198"/>
        <v>89.73801446883715</v>
      </c>
      <c r="X1559" s="2">
        <f t="shared" si="194"/>
        <v>185.61760119487417</v>
      </c>
      <c r="Y1559" s="2">
        <f t="shared" si="201"/>
        <v>391186.41197965899</v>
      </c>
      <c r="Z1559" s="2">
        <f t="shared" si="200"/>
        <v>376.14078074967216</v>
      </c>
      <c r="AB1559" s="4">
        <f t="shared" si="195"/>
        <v>19559.320598982951</v>
      </c>
      <c r="AC1559" s="4">
        <f t="shared" si="196"/>
        <v>1629.9433832485793</v>
      </c>
    </row>
    <row r="1560" spans="15:29" x14ac:dyDescent="0.2">
      <c r="T1560" s="1">
        <v>1558</v>
      </c>
      <c r="U1560" s="2">
        <f t="shared" si="197"/>
        <v>275.35561566371132</v>
      </c>
      <c r="V1560" s="2">
        <f t="shared" si="199"/>
        <v>284019.36112837121</v>
      </c>
      <c r="W1560" s="2">
        <f t="shared" si="198"/>
        <v>89.73801446883715</v>
      </c>
      <c r="X1560" s="2">
        <f t="shared" si="194"/>
        <v>185.61760119487417</v>
      </c>
      <c r="Y1560" s="2">
        <f t="shared" si="201"/>
        <v>391748.17036160355</v>
      </c>
      <c r="Z1560" s="2">
        <f t="shared" si="200"/>
        <v>376.68093304000342</v>
      </c>
      <c r="AB1560" s="4">
        <f t="shared" si="195"/>
        <v>19587.408518080178</v>
      </c>
      <c r="AC1560" s="4">
        <f t="shared" si="196"/>
        <v>1632.2840431733482</v>
      </c>
    </row>
    <row r="1561" spans="15:29" x14ac:dyDescent="0.2">
      <c r="T1561" s="1">
        <v>1559</v>
      </c>
      <c r="U1561" s="2">
        <f t="shared" si="197"/>
        <v>275.35561566371132</v>
      </c>
      <c r="V1561" s="2">
        <f t="shared" si="199"/>
        <v>284294.7167440349</v>
      </c>
      <c r="W1561" s="2">
        <f t="shared" si="198"/>
        <v>89.73801446883715</v>
      </c>
      <c r="X1561" s="2">
        <f t="shared" si="194"/>
        <v>185.61760119487417</v>
      </c>
      <c r="Y1561" s="2">
        <f t="shared" si="201"/>
        <v>392310.46889583842</v>
      </c>
      <c r="Z1561" s="2">
        <f t="shared" si="200"/>
        <v>377.22160470753693</v>
      </c>
      <c r="AB1561" s="4">
        <f t="shared" si="195"/>
        <v>19615.523444791921</v>
      </c>
      <c r="AC1561" s="4">
        <f t="shared" si="196"/>
        <v>1634.62695373266</v>
      </c>
    </row>
    <row r="1562" spans="15:29" x14ac:dyDescent="0.2">
      <c r="O1562" s="5"/>
      <c r="T1562" s="1">
        <v>1560</v>
      </c>
      <c r="U1562" s="2">
        <f t="shared" si="197"/>
        <v>275.35561566371132</v>
      </c>
      <c r="V1562" s="2">
        <f t="shared" si="199"/>
        <v>284570.07235969859</v>
      </c>
      <c r="W1562" s="2">
        <f t="shared" si="198"/>
        <v>89.73801446883715</v>
      </c>
      <c r="X1562" s="2">
        <f t="shared" si="194"/>
        <v>185.61760119487417</v>
      </c>
      <c r="Y1562" s="2">
        <f t="shared" si="201"/>
        <v>392873.30810174084</v>
      </c>
      <c r="Z1562" s="2">
        <f t="shared" si="200"/>
        <v>377.76279625167388</v>
      </c>
      <c r="AB1562" s="4">
        <f t="shared" si="195"/>
        <v>19643.665405087042</v>
      </c>
      <c r="AC1562" s="4">
        <f t="shared" si="196"/>
        <v>1636.9721170905868</v>
      </c>
    </row>
    <row r="1563" spans="15:29" x14ac:dyDescent="0.2">
      <c r="O1563" s="6">
        <f>SUM(O1511*$O$7)+O1511</f>
        <v>118935.86108829336</v>
      </c>
      <c r="P1563" s="4">
        <f>SUM(O1563*0.124)</f>
        <v>14748.046774948376</v>
      </c>
      <c r="Q1563" s="4">
        <f>SUM(P1563*AD31)</f>
        <v>13899.864177015859</v>
      </c>
      <c r="R1563" s="8">
        <f>SUM(P1563-Q1563)</f>
        <v>848.18259793251673</v>
      </c>
      <c r="S1563" s="8"/>
      <c r="T1563" s="1">
        <v>1561</v>
      </c>
      <c r="U1563" s="2">
        <f>SUM(P1563/52)</f>
        <v>283.61628413362263</v>
      </c>
      <c r="V1563" s="2">
        <f t="shared" si="199"/>
        <v>284853.68864383223</v>
      </c>
      <c r="W1563" s="2">
        <f t="shared" si="198"/>
        <v>92.430154902902274</v>
      </c>
      <c r="X1563" s="2">
        <f t="shared" si="194"/>
        <v>191.18612923072035</v>
      </c>
      <c r="Y1563" s="2">
        <f t="shared" si="201"/>
        <v>393442.25702722324</v>
      </c>
      <c r="Z1563" s="2">
        <f t="shared" si="200"/>
        <v>378.30986252617618</v>
      </c>
      <c r="AB1563" s="4">
        <f t="shared" si="195"/>
        <v>19672.112851361162</v>
      </c>
      <c r="AC1563" s="4">
        <f t="shared" si="196"/>
        <v>1639.3427376134302</v>
      </c>
    </row>
    <row r="1564" spans="15:29" x14ac:dyDescent="0.2">
      <c r="T1564" s="1">
        <v>1562</v>
      </c>
      <c r="U1564" s="2">
        <f t="shared" si="197"/>
        <v>283.61628413362263</v>
      </c>
      <c r="V1564" s="2">
        <f t="shared" si="199"/>
        <v>285137.30492796586</v>
      </c>
      <c r="W1564" s="2">
        <f t="shared" si="198"/>
        <v>92.430154902902274</v>
      </c>
      <c r="X1564" s="2">
        <f t="shared" si="194"/>
        <v>191.18612923072035</v>
      </c>
      <c r="Y1564" s="2">
        <f t="shared" si="201"/>
        <v>394011.75301898015</v>
      </c>
      <c r="Z1564" s="2">
        <f t="shared" si="200"/>
        <v>378.85745482594245</v>
      </c>
      <c r="AB1564" s="4">
        <f t="shared" si="195"/>
        <v>19700.587650949008</v>
      </c>
      <c r="AC1564" s="4">
        <f t="shared" si="196"/>
        <v>1641.7156375790839</v>
      </c>
    </row>
    <row r="1565" spans="15:29" x14ac:dyDescent="0.2">
      <c r="T1565" s="1">
        <v>1563</v>
      </c>
      <c r="U1565" s="2">
        <f t="shared" si="197"/>
        <v>283.61628413362263</v>
      </c>
      <c r="V1565" s="2">
        <f t="shared" si="199"/>
        <v>285420.92121209949</v>
      </c>
      <c r="W1565" s="2">
        <f t="shared" si="198"/>
        <v>92.430154902902274</v>
      </c>
      <c r="X1565" s="2">
        <f t="shared" si="194"/>
        <v>191.18612923072035</v>
      </c>
      <c r="Y1565" s="2">
        <f t="shared" si="201"/>
        <v>394581.79660303681</v>
      </c>
      <c r="Z1565" s="2">
        <f t="shared" si="200"/>
        <v>379.40557365676619</v>
      </c>
      <c r="AB1565" s="4">
        <f t="shared" si="195"/>
        <v>19729.089830151843</v>
      </c>
      <c r="AC1565" s="4">
        <f t="shared" si="196"/>
        <v>1644.0908191793203</v>
      </c>
    </row>
    <row r="1566" spans="15:29" x14ac:dyDescent="0.2">
      <c r="T1566" s="1">
        <v>1564</v>
      </c>
      <c r="U1566" s="2">
        <f t="shared" si="197"/>
        <v>283.61628413362263</v>
      </c>
      <c r="V1566" s="2">
        <f t="shared" si="199"/>
        <v>285704.53749623313</v>
      </c>
      <c r="W1566" s="2">
        <f t="shared" si="198"/>
        <v>92.430154902902274</v>
      </c>
      <c r="X1566" s="2">
        <f t="shared" si="194"/>
        <v>191.18612923072035</v>
      </c>
      <c r="Y1566" s="2">
        <f t="shared" si="201"/>
        <v>395152.38830592431</v>
      </c>
      <c r="Z1566" s="2">
        <f t="shared" si="200"/>
        <v>379.95421952492723</v>
      </c>
      <c r="AB1566" s="4">
        <f t="shared" si="195"/>
        <v>19757.619415296216</v>
      </c>
      <c r="AC1566" s="4">
        <f t="shared" si="196"/>
        <v>1646.4682846080179</v>
      </c>
    </row>
    <row r="1567" spans="15:29" x14ac:dyDescent="0.2">
      <c r="O1567" s="5"/>
      <c r="T1567" s="1">
        <v>1565</v>
      </c>
      <c r="U1567" s="2">
        <f t="shared" si="197"/>
        <v>283.61628413362263</v>
      </c>
      <c r="V1567" s="2">
        <f t="shared" si="199"/>
        <v>285988.15378036676</v>
      </c>
      <c r="W1567" s="2">
        <f t="shared" si="198"/>
        <v>92.430154902902274</v>
      </c>
      <c r="X1567" s="2">
        <f t="shared" si="194"/>
        <v>191.18612923072035</v>
      </c>
      <c r="Y1567" s="2">
        <f t="shared" si="201"/>
        <v>395723.52865467995</v>
      </c>
      <c r="Z1567" s="2">
        <f t="shared" si="200"/>
        <v>380.5033929371923</v>
      </c>
      <c r="AB1567" s="4">
        <f t="shared" si="195"/>
        <v>19786.176432733999</v>
      </c>
      <c r="AC1567" s="4">
        <f t="shared" si="196"/>
        <v>1648.8480360611666</v>
      </c>
    </row>
    <row r="1568" spans="15:29" x14ac:dyDescent="0.2">
      <c r="T1568" s="1">
        <v>1566</v>
      </c>
      <c r="U1568" s="2">
        <f t="shared" si="197"/>
        <v>283.61628413362263</v>
      </c>
      <c r="V1568" s="2">
        <f t="shared" si="199"/>
        <v>286271.77006450039</v>
      </c>
      <c r="W1568" s="2">
        <f t="shared" si="198"/>
        <v>92.430154902902274</v>
      </c>
      <c r="X1568" s="2">
        <f t="shared" si="194"/>
        <v>191.18612923072035</v>
      </c>
      <c r="Y1568" s="2">
        <f t="shared" si="201"/>
        <v>396295.21817684785</v>
      </c>
      <c r="Z1568" s="2">
        <f t="shared" si="200"/>
        <v>381.05309440081521</v>
      </c>
      <c r="AB1568" s="4">
        <f t="shared" si="195"/>
        <v>19814.760908842392</v>
      </c>
      <c r="AC1568" s="4">
        <f t="shared" si="196"/>
        <v>1651.230075736866</v>
      </c>
    </row>
    <row r="1569" spans="15:29" x14ac:dyDescent="0.2">
      <c r="T1569" s="1">
        <v>1567</v>
      </c>
      <c r="U1569" s="2">
        <f t="shared" si="197"/>
        <v>283.61628413362263</v>
      </c>
      <c r="V1569" s="2">
        <f t="shared" si="199"/>
        <v>286555.38634863403</v>
      </c>
      <c r="W1569" s="2">
        <f t="shared" si="198"/>
        <v>92.430154902902274</v>
      </c>
      <c r="X1569" s="2">
        <f t="shared" si="194"/>
        <v>191.18612923072035</v>
      </c>
      <c r="Y1569" s="2">
        <f t="shared" si="201"/>
        <v>396867.45740047935</v>
      </c>
      <c r="Z1569" s="2">
        <f t="shared" si="200"/>
        <v>381.60332442353786</v>
      </c>
      <c r="AB1569" s="4">
        <f t="shared" si="195"/>
        <v>19843.37287002397</v>
      </c>
      <c r="AC1569" s="4">
        <f t="shared" si="196"/>
        <v>1653.6144058353309</v>
      </c>
    </row>
    <row r="1570" spans="15:29" x14ac:dyDescent="0.2">
      <c r="T1570" s="1">
        <v>1568</v>
      </c>
      <c r="U1570" s="2">
        <f t="shared" si="197"/>
        <v>283.61628413362263</v>
      </c>
      <c r="V1570" s="2">
        <f t="shared" si="199"/>
        <v>286839.00263276766</v>
      </c>
      <c r="W1570" s="2">
        <f t="shared" si="198"/>
        <v>92.430154902902274</v>
      </c>
      <c r="X1570" s="2">
        <f t="shared" si="194"/>
        <v>191.18612923072035</v>
      </c>
      <c r="Y1570" s="2">
        <f t="shared" si="201"/>
        <v>397440.24685413361</v>
      </c>
      <c r="Z1570" s="2">
        <f t="shared" si="200"/>
        <v>382.15408351359008</v>
      </c>
      <c r="AB1570" s="4">
        <f t="shared" si="195"/>
        <v>19872.012342706683</v>
      </c>
      <c r="AC1570" s="4">
        <f t="shared" si="196"/>
        <v>1656.0010285588903</v>
      </c>
    </row>
    <row r="1571" spans="15:29" x14ac:dyDescent="0.2">
      <c r="T1571" s="1">
        <v>1569</v>
      </c>
      <c r="U1571" s="2">
        <f t="shared" si="197"/>
        <v>283.61628413362263</v>
      </c>
      <c r="V1571" s="2">
        <f t="shared" si="199"/>
        <v>287122.61891690129</v>
      </c>
      <c r="W1571" s="2">
        <f t="shared" si="198"/>
        <v>92.430154902902274</v>
      </c>
      <c r="X1571" s="2">
        <f t="shared" si="194"/>
        <v>191.18612923072035</v>
      </c>
      <c r="Y1571" s="2">
        <f t="shared" si="201"/>
        <v>398013.58706687792</v>
      </c>
      <c r="Z1571" s="2">
        <f t="shared" si="200"/>
        <v>382.70537217969036</v>
      </c>
      <c r="AB1571" s="4">
        <f t="shared" si="195"/>
        <v>19900.679353343898</v>
      </c>
      <c r="AC1571" s="4">
        <f t="shared" si="196"/>
        <v>1658.3899461119915</v>
      </c>
    </row>
    <row r="1572" spans="15:29" x14ac:dyDescent="0.2">
      <c r="T1572" s="1">
        <v>1570</v>
      </c>
      <c r="U1572" s="2">
        <f t="shared" si="197"/>
        <v>283.61628413362263</v>
      </c>
      <c r="V1572" s="2">
        <f t="shared" si="199"/>
        <v>287406.23520103493</v>
      </c>
      <c r="W1572" s="2">
        <f t="shared" si="198"/>
        <v>92.430154902902274</v>
      </c>
      <c r="X1572" s="2">
        <f t="shared" si="194"/>
        <v>191.18612923072035</v>
      </c>
      <c r="Y1572" s="2">
        <f t="shared" si="201"/>
        <v>398587.47856828832</v>
      </c>
      <c r="Z1572" s="2">
        <f t="shared" si="200"/>
        <v>383.25719093104647</v>
      </c>
      <c r="AB1572" s="4">
        <f t="shared" si="195"/>
        <v>19929.373928414418</v>
      </c>
      <c r="AC1572" s="4">
        <f t="shared" si="196"/>
        <v>1660.7811607012015</v>
      </c>
    </row>
    <row r="1573" spans="15:29" x14ac:dyDescent="0.2">
      <c r="T1573" s="1">
        <v>1571</v>
      </c>
      <c r="U1573" s="2">
        <f t="shared" si="197"/>
        <v>283.61628413362263</v>
      </c>
      <c r="V1573" s="2">
        <f t="shared" si="199"/>
        <v>287689.85148516856</v>
      </c>
      <c r="W1573" s="2">
        <f t="shared" si="198"/>
        <v>92.430154902902274</v>
      </c>
      <c r="X1573" s="2">
        <f t="shared" si="194"/>
        <v>191.18612923072035</v>
      </c>
      <c r="Y1573" s="2">
        <f t="shared" si="201"/>
        <v>399161.9218884501</v>
      </c>
      <c r="Z1573" s="2">
        <f t="shared" si="200"/>
        <v>383.80954027735595</v>
      </c>
      <c r="AB1573" s="4">
        <f t="shared" si="195"/>
        <v>19958.096094422508</v>
      </c>
      <c r="AC1573" s="4">
        <f t="shared" si="196"/>
        <v>1663.1746745352091</v>
      </c>
    </row>
    <row r="1574" spans="15:29" x14ac:dyDescent="0.2">
      <c r="T1574" s="1">
        <v>1572</v>
      </c>
      <c r="U1574" s="2">
        <f t="shared" si="197"/>
        <v>283.61628413362263</v>
      </c>
      <c r="V1574" s="2">
        <f t="shared" si="199"/>
        <v>287973.46776930219</v>
      </c>
      <c r="W1574" s="2">
        <f t="shared" si="198"/>
        <v>92.430154902902274</v>
      </c>
      <c r="X1574" s="2">
        <f t="shared" si="194"/>
        <v>191.18612923072035</v>
      </c>
      <c r="Y1574" s="2">
        <f t="shared" si="201"/>
        <v>399736.91755795816</v>
      </c>
      <c r="Z1574" s="2">
        <f t="shared" si="200"/>
        <v>384.362420728806</v>
      </c>
      <c r="AB1574" s="4">
        <f t="shared" si="195"/>
        <v>19986.845877897911</v>
      </c>
      <c r="AC1574" s="4">
        <f t="shared" si="196"/>
        <v>1665.5704898248259</v>
      </c>
    </row>
    <row r="1575" spans="15:29" x14ac:dyDescent="0.2">
      <c r="T1575" s="1">
        <v>1573</v>
      </c>
      <c r="U1575" s="2">
        <f t="shared" si="197"/>
        <v>283.61628413362263</v>
      </c>
      <c r="V1575" s="2">
        <f t="shared" si="199"/>
        <v>288257.08405343583</v>
      </c>
      <c r="W1575" s="2">
        <f t="shared" si="198"/>
        <v>92.430154902902274</v>
      </c>
      <c r="X1575" s="2">
        <f t="shared" si="194"/>
        <v>191.18612923072035</v>
      </c>
      <c r="Y1575" s="2">
        <f t="shared" si="201"/>
        <v>400312.46610791766</v>
      </c>
      <c r="Z1575" s="2">
        <f t="shared" si="200"/>
        <v>384.91583279607471</v>
      </c>
      <c r="AB1575" s="4">
        <f t="shared" si="195"/>
        <v>20015.623305395886</v>
      </c>
      <c r="AC1575" s="4">
        <f t="shared" si="196"/>
        <v>1667.9686087829905</v>
      </c>
    </row>
    <row r="1576" spans="15:29" x14ac:dyDescent="0.2">
      <c r="T1576" s="1">
        <v>1574</v>
      </c>
      <c r="U1576" s="2">
        <f t="shared" si="197"/>
        <v>283.61628413362263</v>
      </c>
      <c r="V1576" s="2">
        <f t="shared" si="199"/>
        <v>288540.70033756946</v>
      </c>
      <c r="W1576" s="2">
        <f t="shared" si="198"/>
        <v>92.430154902902274</v>
      </c>
      <c r="X1576" s="2">
        <f t="shared" si="194"/>
        <v>191.18612923072035</v>
      </c>
      <c r="Y1576" s="2">
        <f t="shared" si="201"/>
        <v>400888.56806994445</v>
      </c>
      <c r="Z1576" s="2">
        <f t="shared" si="200"/>
        <v>385.46977699033118</v>
      </c>
      <c r="AB1576" s="4">
        <f t="shared" si="195"/>
        <v>20044.428403497222</v>
      </c>
      <c r="AC1576" s="4">
        <f t="shared" si="196"/>
        <v>1670.3690336247685</v>
      </c>
    </row>
    <row r="1577" spans="15:29" x14ac:dyDescent="0.2">
      <c r="T1577" s="1">
        <v>1575</v>
      </c>
      <c r="U1577" s="2">
        <f t="shared" si="197"/>
        <v>283.61628413362263</v>
      </c>
      <c r="V1577" s="2">
        <f t="shared" si="199"/>
        <v>288824.3166217031</v>
      </c>
      <c r="W1577" s="2">
        <f t="shared" si="198"/>
        <v>92.430154902902274</v>
      </c>
      <c r="X1577" s="2">
        <f t="shared" si="194"/>
        <v>191.18612923072035</v>
      </c>
      <c r="Y1577" s="2">
        <f t="shared" si="201"/>
        <v>401465.22397616552</v>
      </c>
      <c r="Z1577" s="2">
        <f t="shared" si="200"/>
        <v>386.02425382323611</v>
      </c>
      <c r="AB1577" s="4">
        <f t="shared" si="195"/>
        <v>20073.261198808279</v>
      </c>
      <c r="AC1577" s="4">
        <f t="shared" si="196"/>
        <v>1672.7717665673565</v>
      </c>
    </row>
    <row r="1578" spans="15:29" x14ac:dyDescent="0.2">
      <c r="T1578" s="1">
        <v>1576</v>
      </c>
      <c r="U1578" s="2">
        <f t="shared" si="197"/>
        <v>283.61628413362263</v>
      </c>
      <c r="V1578" s="2">
        <f t="shared" si="199"/>
        <v>289107.93290583673</v>
      </c>
      <c r="W1578" s="2">
        <f t="shared" si="198"/>
        <v>92.430154902902274</v>
      </c>
      <c r="X1578" s="2">
        <f t="shared" si="194"/>
        <v>191.18612923072035</v>
      </c>
      <c r="Y1578" s="2">
        <f t="shared" si="201"/>
        <v>402042.43435921945</v>
      </c>
      <c r="Z1578" s="2">
        <f t="shared" si="200"/>
        <v>386.57926380694181</v>
      </c>
      <c r="AB1578" s="4">
        <f t="shared" si="195"/>
        <v>20102.121717960974</v>
      </c>
      <c r="AC1578" s="4">
        <f t="shared" si="196"/>
        <v>1675.1768098300811</v>
      </c>
    </row>
    <row r="1579" spans="15:29" x14ac:dyDescent="0.2">
      <c r="O1579" s="5"/>
      <c r="T1579" s="1">
        <v>1577</v>
      </c>
      <c r="U1579" s="2">
        <f t="shared" si="197"/>
        <v>283.61628413362263</v>
      </c>
      <c r="V1579" s="2">
        <f t="shared" si="199"/>
        <v>289391.54918997036</v>
      </c>
      <c r="W1579" s="2">
        <f t="shared" si="198"/>
        <v>92.430154902902274</v>
      </c>
      <c r="X1579" s="2">
        <f t="shared" si="194"/>
        <v>191.18612923072035</v>
      </c>
      <c r="Y1579" s="2">
        <f t="shared" si="201"/>
        <v>402620.19975225709</v>
      </c>
      <c r="Z1579" s="2">
        <f t="shared" si="200"/>
        <v>387.13480745409339</v>
      </c>
      <c r="AB1579" s="4">
        <f t="shared" si="195"/>
        <v>20131.009987612855</v>
      </c>
      <c r="AC1579" s="4">
        <f t="shared" si="196"/>
        <v>1677.5841656344046</v>
      </c>
    </row>
    <row r="1580" spans="15:29" x14ac:dyDescent="0.2">
      <c r="T1580" s="1">
        <v>1578</v>
      </c>
      <c r="U1580" s="2">
        <f t="shared" si="197"/>
        <v>283.61628413362263</v>
      </c>
      <c r="V1580" s="2">
        <f t="shared" si="199"/>
        <v>289675.165474104</v>
      </c>
      <c r="W1580" s="2">
        <f t="shared" si="198"/>
        <v>92.430154902902274</v>
      </c>
      <c r="X1580" s="2">
        <f t="shared" si="194"/>
        <v>191.18612923072035</v>
      </c>
      <c r="Y1580" s="2">
        <f t="shared" si="201"/>
        <v>403198.52068894188</v>
      </c>
      <c r="Z1580" s="2">
        <f t="shared" si="200"/>
        <v>387.69088527782878</v>
      </c>
      <c r="AB1580" s="4">
        <f t="shared" si="195"/>
        <v>20159.926034447097</v>
      </c>
      <c r="AC1580" s="4">
        <f t="shared" si="196"/>
        <v>1679.9938362039247</v>
      </c>
    </row>
    <row r="1581" spans="15:29" x14ac:dyDescent="0.2">
      <c r="T1581" s="1">
        <v>1579</v>
      </c>
      <c r="U1581" s="2">
        <f t="shared" si="197"/>
        <v>283.61628413362263</v>
      </c>
      <c r="V1581" s="2">
        <f t="shared" si="199"/>
        <v>289958.78175823763</v>
      </c>
      <c r="W1581" s="2">
        <f t="shared" si="198"/>
        <v>92.430154902902274</v>
      </c>
      <c r="X1581" s="2">
        <f t="shared" si="194"/>
        <v>191.18612923072035</v>
      </c>
      <c r="Y1581" s="2">
        <f t="shared" si="201"/>
        <v>403777.39770345041</v>
      </c>
      <c r="Z1581" s="2">
        <f t="shared" si="200"/>
        <v>388.24749779177921</v>
      </c>
      <c r="AB1581" s="4">
        <f t="shared" si="195"/>
        <v>20188.86988517252</v>
      </c>
      <c r="AC1581" s="4">
        <f t="shared" si="196"/>
        <v>1682.4058237643767</v>
      </c>
    </row>
    <row r="1582" spans="15:29" x14ac:dyDescent="0.2">
      <c r="T1582" s="1">
        <v>1580</v>
      </c>
      <c r="U1582" s="2">
        <f t="shared" si="197"/>
        <v>283.61628413362263</v>
      </c>
      <c r="V1582" s="2">
        <f t="shared" si="199"/>
        <v>290242.39804237126</v>
      </c>
      <c r="W1582" s="2">
        <f t="shared" si="198"/>
        <v>92.430154902902274</v>
      </c>
      <c r="X1582" s="2">
        <f t="shared" si="194"/>
        <v>191.18612923072035</v>
      </c>
      <c r="Y1582" s="2">
        <f t="shared" si="201"/>
        <v>404356.83133047289</v>
      </c>
      <c r="Z1582" s="2">
        <f t="shared" si="200"/>
        <v>388.80464551007015</v>
      </c>
      <c r="AB1582" s="4">
        <f t="shared" si="195"/>
        <v>20217.841566523646</v>
      </c>
      <c r="AC1582" s="4">
        <f t="shared" si="196"/>
        <v>1684.8201305436371</v>
      </c>
    </row>
    <row r="1583" spans="15:29" x14ac:dyDescent="0.2">
      <c r="T1583" s="1">
        <v>1581</v>
      </c>
      <c r="U1583" s="2">
        <f t="shared" si="197"/>
        <v>283.61628413362263</v>
      </c>
      <c r="V1583" s="2">
        <f t="shared" si="199"/>
        <v>290526.0143265049</v>
      </c>
      <c r="W1583" s="2">
        <f t="shared" si="198"/>
        <v>92.430154902902274</v>
      </c>
      <c r="X1583" s="2">
        <f t="shared" si="194"/>
        <v>191.18612923072035</v>
      </c>
      <c r="Y1583" s="2">
        <f t="shared" si="201"/>
        <v>404936.82210521365</v>
      </c>
      <c r="Z1583" s="2">
        <f t="shared" si="200"/>
        <v>389.3623289473208</v>
      </c>
      <c r="AB1583" s="4">
        <f t="shared" si="195"/>
        <v>20246.841105260683</v>
      </c>
      <c r="AC1583" s="4">
        <f t="shared" si="196"/>
        <v>1687.2367587717235</v>
      </c>
    </row>
    <row r="1584" spans="15:29" x14ac:dyDescent="0.2">
      <c r="T1584" s="1">
        <v>1582</v>
      </c>
      <c r="U1584" s="2">
        <f t="shared" si="197"/>
        <v>283.61628413362263</v>
      </c>
      <c r="V1584" s="2">
        <f t="shared" si="199"/>
        <v>290809.63061063853</v>
      </c>
      <c r="W1584" s="2">
        <f t="shared" si="198"/>
        <v>92.430154902902274</v>
      </c>
      <c r="X1584" s="2">
        <f t="shared" si="194"/>
        <v>191.18612923072035</v>
      </c>
      <c r="Y1584" s="2">
        <f t="shared" si="201"/>
        <v>405517.37056339171</v>
      </c>
      <c r="Z1584" s="2">
        <f t="shared" si="200"/>
        <v>389.92054861864591</v>
      </c>
      <c r="AB1584" s="4">
        <f t="shared" si="195"/>
        <v>20275.868528169587</v>
      </c>
      <c r="AC1584" s="4">
        <f t="shared" si="196"/>
        <v>1689.6557106807988</v>
      </c>
    </row>
    <row r="1585" spans="15:29" x14ac:dyDescent="0.2">
      <c r="T1585" s="1">
        <v>1583</v>
      </c>
      <c r="U1585" s="2">
        <f t="shared" si="197"/>
        <v>283.61628413362263</v>
      </c>
      <c r="V1585" s="2">
        <f t="shared" si="199"/>
        <v>291093.24689477216</v>
      </c>
      <c r="W1585" s="2">
        <f t="shared" si="198"/>
        <v>92.430154902902274</v>
      </c>
      <c r="X1585" s="2">
        <f t="shared" si="194"/>
        <v>191.18612923072035</v>
      </c>
      <c r="Y1585" s="2">
        <f t="shared" si="201"/>
        <v>406098.47724124108</v>
      </c>
      <c r="Z1585" s="2">
        <f t="shared" si="200"/>
        <v>390.47930503965495</v>
      </c>
      <c r="AB1585" s="4">
        <f t="shared" si="195"/>
        <v>20304.923862062056</v>
      </c>
      <c r="AC1585" s="4">
        <f t="shared" si="196"/>
        <v>1692.0769885051714</v>
      </c>
    </row>
    <row r="1586" spans="15:29" x14ac:dyDescent="0.2">
      <c r="T1586" s="1">
        <v>1584</v>
      </c>
      <c r="U1586" s="2">
        <f t="shared" si="197"/>
        <v>283.61628413362263</v>
      </c>
      <c r="V1586" s="2">
        <f t="shared" si="199"/>
        <v>291376.8631789058</v>
      </c>
      <c r="W1586" s="2">
        <f t="shared" si="198"/>
        <v>92.430154902902274</v>
      </c>
      <c r="X1586" s="2">
        <f t="shared" si="194"/>
        <v>191.18612923072035</v>
      </c>
      <c r="Y1586" s="2">
        <f t="shared" si="201"/>
        <v>406680.14267551148</v>
      </c>
      <c r="Z1586" s="2">
        <f t="shared" si="200"/>
        <v>391.03859872645342</v>
      </c>
      <c r="AB1586" s="4">
        <f t="shared" si="195"/>
        <v>20334.007133775576</v>
      </c>
      <c r="AC1586" s="4">
        <f t="shared" si="196"/>
        <v>1694.5005944812981</v>
      </c>
    </row>
    <row r="1587" spans="15:29" x14ac:dyDescent="0.2">
      <c r="T1587" s="1">
        <v>1585</v>
      </c>
      <c r="U1587" s="2">
        <f t="shared" si="197"/>
        <v>283.61628413362263</v>
      </c>
      <c r="V1587" s="2">
        <f t="shared" si="199"/>
        <v>291660.47946303943</v>
      </c>
      <c r="W1587" s="2">
        <f t="shared" si="198"/>
        <v>92.430154902902274</v>
      </c>
      <c r="X1587" s="2">
        <f t="shared" si="194"/>
        <v>191.18612923072035</v>
      </c>
      <c r="Y1587" s="2">
        <f t="shared" si="201"/>
        <v>407262.36740346864</v>
      </c>
      <c r="Z1587" s="2">
        <f t="shared" si="200"/>
        <v>391.59843019564295</v>
      </c>
      <c r="AB1587" s="4">
        <f t="shared" si="195"/>
        <v>20363.118370173434</v>
      </c>
      <c r="AC1587" s="4">
        <f t="shared" si="196"/>
        <v>1696.9265308477861</v>
      </c>
    </row>
    <row r="1588" spans="15:29" x14ac:dyDescent="0.2">
      <c r="T1588" s="1">
        <v>1586</v>
      </c>
      <c r="U1588" s="2">
        <f t="shared" si="197"/>
        <v>283.61628413362263</v>
      </c>
      <c r="V1588" s="2">
        <f t="shared" si="199"/>
        <v>291944.09574717307</v>
      </c>
      <c r="W1588" s="2">
        <f t="shared" si="198"/>
        <v>92.430154902902274</v>
      </c>
      <c r="X1588" s="2">
        <f t="shared" si="194"/>
        <v>191.18612923072035</v>
      </c>
      <c r="Y1588" s="2">
        <f t="shared" si="201"/>
        <v>407845.151962895</v>
      </c>
      <c r="Z1588" s="2">
        <f t="shared" si="200"/>
        <v>392.15879996432216</v>
      </c>
      <c r="AB1588" s="4">
        <f t="shared" si="195"/>
        <v>20392.257598144752</v>
      </c>
      <c r="AC1588" s="4">
        <f t="shared" si="196"/>
        <v>1699.354799845396</v>
      </c>
    </row>
    <row r="1589" spans="15:29" x14ac:dyDescent="0.2">
      <c r="T1589" s="1">
        <v>1587</v>
      </c>
      <c r="U1589" s="2">
        <f t="shared" si="197"/>
        <v>283.61628413362263</v>
      </c>
      <c r="V1589" s="2">
        <f t="shared" si="199"/>
        <v>292227.7120313067</v>
      </c>
      <c r="W1589" s="2">
        <f t="shared" si="198"/>
        <v>92.430154902902274</v>
      </c>
      <c r="X1589" s="2">
        <f t="shared" si="194"/>
        <v>191.18612923072035</v>
      </c>
      <c r="Y1589" s="2">
        <f t="shared" si="201"/>
        <v>408428.49689209001</v>
      </c>
      <c r="Z1589" s="2">
        <f t="shared" si="200"/>
        <v>392.71970855008658</v>
      </c>
      <c r="AB1589" s="4">
        <f t="shared" si="195"/>
        <v>20421.424844604502</v>
      </c>
      <c r="AC1589" s="4">
        <f t="shared" si="196"/>
        <v>1701.7854037170418</v>
      </c>
    </row>
    <row r="1590" spans="15:29" x14ac:dyDescent="0.2">
      <c r="T1590" s="1">
        <v>1588</v>
      </c>
      <c r="U1590" s="2">
        <f t="shared" si="197"/>
        <v>283.61628413362263</v>
      </c>
      <c r="V1590" s="2">
        <f t="shared" si="199"/>
        <v>292511.32831544033</v>
      </c>
      <c r="W1590" s="2">
        <f t="shared" si="198"/>
        <v>92.430154902902274</v>
      </c>
      <c r="X1590" s="2">
        <f t="shared" si="194"/>
        <v>191.18612923072035</v>
      </c>
      <c r="Y1590" s="2">
        <f t="shared" si="201"/>
        <v>409012.40272987081</v>
      </c>
      <c r="Z1590" s="2">
        <f t="shared" si="200"/>
        <v>393.28115647102965</v>
      </c>
      <c r="AB1590" s="4">
        <f t="shared" si="195"/>
        <v>20450.62013649354</v>
      </c>
      <c r="AC1590" s="4">
        <f t="shared" si="196"/>
        <v>1704.218344707795</v>
      </c>
    </row>
    <row r="1591" spans="15:29" x14ac:dyDescent="0.2">
      <c r="O1591" s="5"/>
      <c r="T1591" s="1">
        <v>1589</v>
      </c>
      <c r="U1591" s="2">
        <f t="shared" si="197"/>
        <v>283.61628413362263</v>
      </c>
      <c r="V1591" s="2">
        <f t="shared" si="199"/>
        <v>292794.94459957397</v>
      </c>
      <c r="W1591" s="2">
        <f t="shared" si="198"/>
        <v>92.430154902902274</v>
      </c>
      <c r="X1591" s="2">
        <f t="shared" ref="X1591:X1654" si="202">SUM(U1591*$AD$3)</f>
        <v>191.18612923072035</v>
      </c>
      <c r="Y1591" s="2">
        <f t="shared" si="201"/>
        <v>409596.87001557258</v>
      </c>
      <c r="Z1591" s="2">
        <f t="shared" si="200"/>
        <v>393.84314424574291</v>
      </c>
      <c r="AB1591" s="4">
        <f t="shared" si="195"/>
        <v>20479.843500778632</v>
      </c>
      <c r="AC1591" s="4">
        <f t="shared" si="196"/>
        <v>1706.653625064886</v>
      </c>
    </row>
    <row r="1592" spans="15:29" x14ac:dyDescent="0.2">
      <c r="T1592" s="1">
        <v>1590</v>
      </c>
      <c r="U1592" s="2">
        <f t="shared" si="197"/>
        <v>283.61628413362263</v>
      </c>
      <c r="V1592" s="2">
        <f t="shared" si="199"/>
        <v>293078.5608837076</v>
      </c>
      <c r="W1592" s="2">
        <f t="shared" si="198"/>
        <v>92.430154902902274</v>
      </c>
      <c r="X1592" s="2">
        <f t="shared" si="202"/>
        <v>191.18612923072035</v>
      </c>
      <c r="Y1592" s="2">
        <f t="shared" si="201"/>
        <v>410181.89928904903</v>
      </c>
      <c r="Z1592" s="2">
        <f t="shared" si="200"/>
        <v>394.40567239331637</v>
      </c>
      <c r="AB1592" s="4">
        <f t="shared" ref="AB1592:AB1655" si="203">SUM(Z1592*52)</f>
        <v>20509.094964452452</v>
      </c>
      <c r="AC1592" s="4">
        <f t="shared" ref="AC1592:AC1655" si="204">SUM(AB1592/12)</f>
        <v>1709.0912470377043</v>
      </c>
    </row>
    <row r="1593" spans="15:29" x14ac:dyDescent="0.2">
      <c r="T1593" s="1">
        <v>1591</v>
      </c>
      <c r="U1593" s="2">
        <f t="shared" si="197"/>
        <v>283.61628413362263</v>
      </c>
      <c r="V1593" s="2">
        <f t="shared" si="199"/>
        <v>293362.17716784123</v>
      </c>
      <c r="W1593" s="2">
        <f t="shared" si="198"/>
        <v>92.430154902902274</v>
      </c>
      <c r="X1593" s="2">
        <f t="shared" si="202"/>
        <v>191.18612923072035</v>
      </c>
      <c r="Y1593" s="2">
        <f t="shared" si="201"/>
        <v>410767.49109067308</v>
      </c>
      <c r="Z1593" s="2">
        <f t="shared" si="200"/>
        <v>394.96874143333957</v>
      </c>
      <c r="AB1593" s="4">
        <f t="shared" si="203"/>
        <v>20538.374554533657</v>
      </c>
      <c r="AC1593" s="4">
        <f t="shared" si="204"/>
        <v>1711.5312128778048</v>
      </c>
    </row>
    <row r="1594" spans="15:29" x14ac:dyDescent="0.2">
      <c r="T1594" s="1">
        <v>1592</v>
      </c>
      <c r="U1594" s="2">
        <f t="shared" si="197"/>
        <v>283.61628413362263</v>
      </c>
      <c r="V1594" s="2">
        <f t="shared" si="199"/>
        <v>293645.79345197487</v>
      </c>
      <c r="W1594" s="2">
        <f t="shared" si="198"/>
        <v>92.430154902902274</v>
      </c>
      <c r="X1594" s="2">
        <f t="shared" si="202"/>
        <v>191.18612923072035</v>
      </c>
      <c r="Y1594" s="2">
        <f t="shared" si="201"/>
        <v>411353.64596133714</v>
      </c>
      <c r="Z1594" s="2">
        <f t="shared" si="200"/>
        <v>395.53235188590111</v>
      </c>
      <c r="AB1594" s="4">
        <f t="shared" si="203"/>
        <v>20567.682298066858</v>
      </c>
      <c r="AC1594" s="4">
        <f t="shared" si="204"/>
        <v>1713.973524838905</v>
      </c>
    </row>
    <row r="1595" spans="15:29" x14ac:dyDescent="0.2">
      <c r="T1595" s="1">
        <v>1593</v>
      </c>
      <c r="U1595" s="2">
        <f t="shared" si="197"/>
        <v>283.61628413362263</v>
      </c>
      <c r="V1595" s="2">
        <f t="shared" si="199"/>
        <v>293929.4097361085</v>
      </c>
      <c r="W1595" s="2">
        <f t="shared" si="198"/>
        <v>92.430154902902274</v>
      </c>
      <c r="X1595" s="2">
        <f t="shared" si="202"/>
        <v>191.18612923072035</v>
      </c>
      <c r="Y1595" s="2">
        <f t="shared" si="201"/>
        <v>411940.36444245378</v>
      </c>
      <c r="Z1595" s="2">
        <f t="shared" si="200"/>
        <v>396.09650427159016</v>
      </c>
      <c r="AB1595" s="4">
        <f t="shared" si="203"/>
        <v>20597.01822212269</v>
      </c>
      <c r="AC1595" s="4">
        <f t="shared" si="204"/>
        <v>1716.4181851768908</v>
      </c>
    </row>
    <row r="1596" spans="15:29" x14ac:dyDescent="0.2">
      <c r="T1596" s="1">
        <v>1594</v>
      </c>
      <c r="U1596" s="2">
        <f t="shared" si="197"/>
        <v>283.61628413362263</v>
      </c>
      <c r="V1596" s="2">
        <f t="shared" si="199"/>
        <v>294213.02602024213</v>
      </c>
      <c r="W1596" s="2">
        <f t="shared" si="198"/>
        <v>92.430154902902274</v>
      </c>
      <c r="X1596" s="2">
        <f t="shared" si="202"/>
        <v>191.18612923072035</v>
      </c>
      <c r="Y1596" s="2">
        <f t="shared" si="201"/>
        <v>412527.64707595611</v>
      </c>
      <c r="Z1596" s="2">
        <f t="shared" si="200"/>
        <v>396.66119911149627</v>
      </c>
      <c r="AB1596" s="4">
        <f t="shared" si="203"/>
        <v>20626.382353797806</v>
      </c>
      <c r="AC1596" s="4">
        <f t="shared" si="204"/>
        <v>1718.8651961498172</v>
      </c>
    </row>
    <row r="1597" spans="15:29" x14ac:dyDescent="0.2">
      <c r="T1597" s="1">
        <v>1595</v>
      </c>
      <c r="U1597" s="2">
        <f t="shared" si="197"/>
        <v>283.61628413362263</v>
      </c>
      <c r="V1597" s="2">
        <f t="shared" si="199"/>
        <v>294496.64230437577</v>
      </c>
      <c r="W1597" s="2">
        <f t="shared" si="198"/>
        <v>92.430154902902274</v>
      </c>
      <c r="X1597" s="2">
        <f t="shared" si="202"/>
        <v>191.18612923072035</v>
      </c>
      <c r="Y1597" s="2">
        <f t="shared" si="201"/>
        <v>413115.49440429831</v>
      </c>
      <c r="Z1597" s="2">
        <f t="shared" si="200"/>
        <v>397.22643692720999</v>
      </c>
      <c r="AB1597" s="4">
        <f t="shared" si="203"/>
        <v>20655.774720214918</v>
      </c>
      <c r="AC1597" s="4">
        <f t="shared" si="204"/>
        <v>1721.3145600179098</v>
      </c>
    </row>
    <row r="1598" spans="15:29" x14ac:dyDescent="0.2">
      <c r="T1598" s="1">
        <v>1596</v>
      </c>
      <c r="U1598" s="2">
        <f t="shared" si="197"/>
        <v>283.61628413362263</v>
      </c>
      <c r="V1598" s="2">
        <f t="shared" si="199"/>
        <v>294780.2585885094</v>
      </c>
      <c r="W1598" s="2">
        <f t="shared" si="198"/>
        <v>92.430154902902274</v>
      </c>
      <c r="X1598" s="2">
        <f t="shared" si="202"/>
        <v>191.18612923072035</v>
      </c>
      <c r="Y1598" s="2">
        <f t="shared" si="201"/>
        <v>413703.90697045624</v>
      </c>
      <c r="Z1598" s="2">
        <f t="shared" si="200"/>
        <v>397.79221824082339</v>
      </c>
      <c r="AB1598" s="4">
        <f t="shared" si="203"/>
        <v>20685.195348522815</v>
      </c>
      <c r="AC1598" s="4">
        <f t="shared" si="204"/>
        <v>1723.7662790435679</v>
      </c>
    </row>
    <row r="1599" spans="15:29" x14ac:dyDescent="0.2">
      <c r="T1599" s="1">
        <v>1597</v>
      </c>
      <c r="U1599" s="2">
        <f t="shared" si="197"/>
        <v>283.61628413362263</v>
      </c>
      <c r="V1599" s="2">
        <f t="shared" si="199"/>
        <v>295063.87487264303</v>
      </c>
      <c r="W1599" s="2">
        <f t="shared" si="198"/>
        <v>92.430154902902274</v>
      </c>
      <c r="X1599" s="2">
        <f t="shared" si="202"/>
        <v>191.18612923072035</v>
      </c>
      <c r="Y1599" s="2">
        <f t="shared" si="201"/>
        <v>414292.88531792781</v>
      </c>
      <c r="Z1599" s="2">
        <f t="shared" si="200"/>
        <v>398.35854357493065</v>
      </c>
      <c r="AB1599" s="4">
        <f t="shared" si="203"/>
        <v>20714.644265896393</v>
      </c>
      <c r="AC1599" s="4">
        <f t="shared" si="204"/>
        <v>1726.220355491366</v>
      </c>
    </row>
    <row r="1600" spans="15:29" x14ac:dyDescent="0.2">
      <c r="T1600" s="1">
        <v>1598</v>
      </c>
      <c r="U1600" s="2">
        <f t="shared" si="197"/>
        <v>283.61628413362263</v>
      </c>
      <c r="V1600" s="2">
        <f t="shared" si="199"/>
        <v>295347.49115677667</v>
      </c>
      <c r="W1600" s="2">
        <f t="shared" si="198"/>
        <v>92.430154902902274</v>
      </c>
      <c r="X1600" s="2">
        <f t="shared" si="202"/>
        <v>191.18612923072035</v>
      </c>
      <c r="Y1600" s="2">
        <f t="shared" si="201"/>
        <v>414882.42999073345</v>
      </c>
      <c r="Z1600" s="2">
        <f t="shared" si="200"/>
        <v>398.92541345262839</v>
      </c>
      <c r="AB1600" s="4">
        <f t="shared" si="203"/>
        <v>20744.121499536675</v>
      </c>
      <c r="AC1600" s="4">
        <f t="shared" si="204"/>
        <v>1728.6767916280562</v>
      </c>
    </row>
    <row r="1601" spans="15:29" x14ac:dyDescent="0.2">
      <c r="T1601" s="1">
        <v>1599</v>
      </c>
      <c r="U1601" s="2">
        <f t="shared" si="197"/>
        <v>283.61628413362263</v>
      </c>
      <c r="V1601" s="2">
        <f t="shared" si="199"/>
        <v>295631.1074409103</v>
      </c>
      <c r="W1601" s="2">
        <f t="shared" si="198"/>
        <v>92.430154902902274</v>
      </c>
      <c r="X1601" s="2">
        <f t="shared" si="202"/>
        <v>191.18612923072035</v>
      </c>
      <c r="Y1601" s="2">
        <f t="shared" si="201"/>
        <v>415472.54153341678</v>
      </c>
      <c r="Z1601" s="2">
        <f t="shared" si="200"/>
        <v>399.49282839751618</v>
      </c>
      <c r="AB1601" s="4">
        <f t="shared" si="203"/>
        <v>20773.62707667084</v>
      </c>
      <c r="AC1601" s="4">
        <f t="shared" si="204"/>
        <v>1731.1355897225701</v>
      </c>
    </row>
    <row r="1602" spans="15:29" x14ac:dyDescent="0.2">
      <c r="T1602" s="1">
        <v>1600</v>
      </c>
      <c r="U1602" s="2">
        <f t="shared" si="197"/>
        <v>283.61628413362263</v>
      </c>
      <c r="V1602" s="2">
        <f t="shared" si="199"/>
        <v>295914.72372504394</v>
      </c>
      <c r="W1602" s="2">
        <f t="shared" si="198"/>
        <v>92.430154902902274</v>
      </c>
      <c r="X1602" s="2">
        <f t="shared" si="202"/>
        <v>191.18612923072035</v>
      </c>
      <c r="Y1602" s="2">
        <f t="shared" si="201"/>
        <v>416063.22049104498</v>
      </c>
      <c r="Z1602" s="2">
        <f t="shared" si="200"/>
        <v>400.0607889336971</v>
      </c>
      <c r="AB1602" s="4">
        <f t="shared" si="203"/>
        <v>20803.16102455225</v>
      </c>
      <c r="AC1602" s="4">
        <f t="shared" si="204"/>
        <v>1733.5967520460208</v>
      </c>
    </row>
    <row r="1603" spans="15:29" x14ac:dyDescent="0.2">
      <c r="O1603" s="5"/>
      <c r="T1603" s="1">
        <v>1601</v>
      </c>
      <c r="U1603" s="2">
        <f t="shared" si="197"/>
        <v>283.61628413362263</v>
      </c>
      <c r="V1603" s="2">
        <f t="shared" si="199"/>
        <v>296198.34000917757</v>
      </c>
      <c r="W1603" s="2">
        <f t="shared" si="198"/>
        <v>92.430154902902274</v>
      </c>
      <c r="X1603" s="2">
        <f t="shared" si="202"/>
        <v>191.18612923072035</v>
      </c>
      <c r="Y1603" s="2">
        <f t="shared" si="201"/>
        <v>416654.46740920941</v>
      </c>
      <c r="Z1603" s="2">
        <f t="shared" si="200"/>
        <v>400.62929558577832</v>
      </c>
      <c r="AB1603" s="4">
        <f t="shared" si="203"/>
        <v>20832.723370460473</v>
      </c>
      <c r="AC1603" s="4">
        <f t="shared" si="204"/>
        <v>1736.060280871706</v>
      </c>
    </row>
    <row r="1604" spans="15:29" x14ac:dyDescent="0.2">
      <c r="T1604" s="1">
        <v>1602</v>
      </c>
      <c r="U1604" s="2">
        <f t="shared" ref="U1604:U1667" si="205">SUM(U1603)</f>
        <v>283.61628413362263</v>
      </c>
      <c r="V1604" s="2">
        <f t="shared" si="199"/>
        <v>296481.9562933112</v>
      </c>
      <c r="W1604" s="2">
        <f t="shared" ref="W1604:W1667" si="206">SUM(U1604-X1604)</f>
        <v>92.430154902902274</v>
      </c>
      <c r="X1604" s="2">
        <f t="shared" si="202"/>
        <v>191.18612923072035</v>
      </c>
      <c r="Y1604" s="2">
        <f t="shared" si="201"/>
        <v>417246.28283402591</v>
      </c>
      <c r="Z1604" s="2">
        <f t="shared" si="200"/>
        <v>401.19834887887106</v>
      </c>
      <c r="AB1604" s="4">
        <f t="shared" si="203"/>
        <v>20862.314141701296</v>
      </c>
      <c r="AC1604" s="4">
        <f t="shared" si="204"/>
        <v>1738.5261784751081</v>
      </c>
    </row>
    <row r="1605" spans="15:29" x14ac:dyDescent="0.2">
      <c r="T1605" s="1">
        <v>1603</v>
      </c>
      <c r="U1605" s="2">
        <f t="shared" si="205"/>
        <v>283.61628413362263</v>
      </c>
      <c r="V1605" s="2">
        <f t="shared" ref="V1605:V1668" si="207">SUM(U1605+V1604)</f>
        <v>296765.57257744484</v>
      </c>
      <c r="W1605" s="2">
        <f t="shared" si="206"/>
        <v>92.430154902902274</v>
      </c>
      <c r="X1605" s="2">
        <f t="shared" si="202"/>
        <v>191.18612923072035</v>
      </c>
      <c r="Y1605" s="2">
        <f t="shared" si="201"/>
        <v>417838.66731213551</v>
      </c>
      <c r="Z1605" s="2">
        <f t="shared" ref="Z1605:Z1668" si="208">SUM(Y1605*$Z$2)/52</f>
        <v>401.76794933859185</v>
      </c>
      <c r="AB1605" s="4">
        <f t="shared" si="203"/>
        <v>20891.933365606776</v>
      </c>
      <c r="AC1605" s="4">
        <f t="shared" si="204"/>
        <v>1740.9944471338979</v>
      </c>
    </row>
    <row r="1606" spans="15:29" x14ac:dyDescent="0.2">
      <c r="T1606" s="1">
        <v>1604</v>
      </c>
      <c r="U1606" s="2">
        <f t="shared" si="205"/>
        <v>283.61628413362263</v>
      </c>
      <c r="V1606" s="2">
        <f t="shared" si="207"/>
        <v>297049.18886157847</v>
      </c>
      <c r="W1606" s="2">
        <f t="shared" si="206"/>
        <v>92.430154902902274</v>
      </c>
      <c r="X1606" s="2">
        <f t="shared" si="202"/>
        <v>191.18612923072035</v>
      </c>
      <c r="Y1606" s="2">
        <f t="shared" ref="Y1606:Y1669" si="209">SUM(X1606+Y1605+Z1605)</f>
        <v>418431.62139070482</v>
      </c>
      <c r="Z1606" s="2">
        <f t="shared" si="208"/>
        <v>402.33809749106234</v>
      </c>
      <c r="AB1606" s="4">
        <f t="shared" si="203"/>
        <v>20921.581069535241</v>
      </c>
      <c r="AC1606" s="4">
        <f t="shared" si="204"/>
        <v>1743.4650891279368</v>
      </c>
    </row>
    <row r="1607" spans="15:29" x14ac:dyDescent="0.2">
      <c r="T1607" s="1">
        <v>1605</v>
      </c>
      <c r="U1607" s="2">
        <f t="shared" si="205"/>
        <v>283.61628413362263</v>
      </c>
      <c r="V1607" s="2">
        <f t="shared" si="207"/>
        <v>297332.8051457121</v>
      </c>
      <c r="W1607" s="2">
        <f t="shared" si="206"/>
        <v>92.430154902902274</v>
      </c>
      <c r="X1607" s="2">
        <f t="shared" si="202"/>
        <v>191.18612923072035</v>
      </c>
      <c r="Y1607" s="2">
        <f t="shared" si="209"/>
        <v>419025.14561742661</v>
      </c>
      <c r="Z1607" s="2">
        <f t="shared" si="208"/>
        <v>402.90879386291022</v>
      </c>
      <c r="AB1607" s="4">
        <f t="shared" si="203"/>
        <v>20951.25728087133</v>
      </c>
      <c r="AC1607" s="4">
        <f t="shared" si="204"/>
        <v>1745.9381067392776</v>
      </c>
    </row>
    <row r="1608" spans="15:29" x14ac:dyDescent="0.2">
      <c r="T1608" s="1">
        <v>1606</v>
      </c>
      <c r="U1608" s="2">
        <f t="shared" si="205"/>
        <v>283.61628413362263</v>
      </c>
      <c r="V1608" s="2">
        <f t="shared" si="207"/>
        <v>297616.42142984574</v>
      </c>
      <c r="W1608" s="2">
        <f t="shared" si="206"/>
        <v>92.430154902902274</v>
      </c>
      <c r="X1608" s="2">
        <f t="shared" si="202"/>
        <v>191.18612923072035</v>
      </c>
      <c r="Y1608" s="2">
        <f t="shared" si="209"/>
        <v>419619.24054052023</v>
      </c>
      <c r="Z1608" s="2">
        <f t="shared" si="208"/>
        <v>403.4800389812695</v>
      </c>
      <c r="AB1608" s="4">
        <f t="shared" si="203"/>
        <v>20980.962027026013</v>
      </c>
      <c r="AC1608" s="4">
        <f t="shared" si="204"/>
        <v>1748.4135022521677</v>
      </c>
    </row>
    <row r="1609" spans="15:29" x14ac:dyDescent="0.2">
      <c r="T1609" s="1">
        <v>1607</v>
      </c>
      <c r="U1609" s="2">
        <f t="shared" si="205"/>
        <v>283.61628413362263</v>
      </c>
      <c r="V1609" s="2">
        <f t="shared" si="207"/>
        <v>297900.03771397937</v>
      </c>
      <c r="W1609" s="2">
        <f t="shared" si="206"/>
        <v>92.430154902902274</v>
      </c>
      <c r="X1609" s="2">
        <f t="shared" si="202"/>
        <v>191.18612923072035</v>
      </c>
      <c r="Y1609" s="2">
        <f t="shared" si="209"/>
        <v>420213.90670873219</v>
      </c>
      <c r="Z1609" s="2">
        <f t="shared" si="208"/>
        <v>404.05183337378099</v>
      </c>
      <c r="AB1609" s="4">
        <f t="shared" si="203"/>
        <v>21010.695335436612</v>
      </c>
      <c r="AC1609" s="4">
        <f t="shared" si="204"/>
        <v>1750.891277953051</v>
      </c>
    </row>
    <row r="1610" spans="15:29" x14ac:dyDescent="0.2">
      <c r="T1610" s="1">
        <v>1608</v>
      </c>
      <c r="U1610" s="2">
        <f t="shared" si="205"/>
        <v>283.61628413362263</v>
      </c>
      <c r="V1610" s="2">
        <f t="shared" si="207"/>
        <v>298183.653998113</v>
      </c>
      <c r="W1610" s="2">
        <f t="shared" si="206"/>
        <v>92.430154902902274</v>
      </c>
      <c r="X1610" s="2">
        <f t="shared" si="202"/>
        <v>191.18612923072035</v>
      </c>
      <c r="Y1610" s="2">
        <f t="shared" si="209"/>
        <v>420809.14467133669</v>
      </c>
      <c r="Z1610" s="2">
        <f t="shared" si="208"/>
        <v>404.62417756859298</v>
      </c>
      <c r="AB1610" s="4">
        <f t="shared" si="203"/>
        <v>21040.457233566834</v>
      </c>
      <c r="AC1610" s="4">
        <f t="shared" si="204"/>
        <v>1753.3714361305695</v>
      </c>
    </row>
    <row r="1611" spans="15:29" x14ac:dyDescent="0.2">
      <c r="T1611" s="1">
        <v>1609</v>
      </c>
      <c r="U1611" s="2">
        <f t="shared" si="205"/>
        <v>283.61628413362263</v>
      </c>
      <c r="V1611" s="2">
        <f t="shared" si="207"/>
        <v>298467.27028224664</v>
      </c>
      <c r="W1611" s="2">
        <f t="shared" si="206"/>
        <v>92.430154902902274</v>
      </c>
      <c r="X1611" s="2">
        <f t="shared" si="202"/>
        <v>191.18612923072035</v>
      </c>
      <c r="Y1611" s="2">
        <f t="shared" si="209"/>
        <v>421404.954978136</v>
      </c>
      <c r="Z1611" s="2">
        <f t="shared" si="208"/>
        <v>405.19707209436154</v>
      </c>
      <c r="AB1611" s="4">
        <f t="shared" si="203"/>
        <v>21070.247748906801</v>
      </c>
      <c r="AC1611" s="4">
        <f t="shared" si="204"/>
        <v>1755.8539790755667</v>
      </c>
    </row>
    <row r="1612" spans="15:29" x14ac:dyDescent="0.2">
      <c r="T1612" s="1">
        <v>1610</v>
      </c>
      <c r="U1612" s="2">
        <f t="shared" si="205"/>
        <v>283.61628413362263</v>
      </c>
      <c r="V1612" s="2">
        <f t="shared" si="207"/>
        <v>298750.88656638027</v>
      </c>
      <c r="W1612" s="2">
        <f t="shared" si="206"/>
        <v>92.430154902902274</v>
      </c>
      <c r="X1612" s="2">
        <f t="shared" si="202"/>
        <v>191.18612923072035</v>
      </c>
      <c r="Y1612" s="2">
        <f t="shared" si="209"/>
        <v>422001.33817946108</v>
      </c>
      <c r="Z1612" s="2">
        <f t="shared" si="208"/>
        <v>405.77051748025104</v>
      </c>
      <c r="AB1612" s="4">
        <f t="shared" si="203"/>
        <v>21100.066908973055</v>
      </c>
      <c r="AC1612" s="4">
        <f t="shared" si="204"/>
        <v>1758.3389090810879</v>
      </c>
    </row>
    <row r="1613" spans="15:29" x14ac:dyDescent="0.2">
      <c r="T1613" s="1">
        <v>1611</v>
      </c>
      <c r="U1613" s="2">
        <f t="shared" si="205"/>
        <v>283.61628413362263</v>
      </c>
      <c r="V1613" s="2">
        <f t="shared" si="207"/>
        <v>299034.50285051391</v>
      </c>
      <c r="W1613" s="2">
        <f t="shared" si="206"/>
        <v>92.430154902902274</v>
      </c>
      <c r="X1613" s="2">
        <f t="shared" si="202"/>
        <v>191.18612923072035</v>
      </c>
      <c r="Y1613" s="2">
        <f t="shared" si="209"/>
        <v>422598.29482617206</v>
      </c>
      <c r="Z1613" s="2">
        <f t="shared" si="208"/>
        <v>406.34451425593466</v>
      </c>
      <c r="AB1613" s="4">
        <f t="shared" si="203"/>
        <v>21129.914741308603</v>
      </c>
      <c r="AC1613" s="4">
        <f t="shared" si="204"/>
        <v>1760.8262284423836</v>
      </c>
    </row>
    <row r="1614" spans="15:29" x14ac:dyDescent="0.2">
      <c r="O1614" s="5"/>
      <c r="T1614" s="1">
        <v>1612</v>
      </c>
      <c r="U1614" s="2">
        <f t="shared" si="205"/>
        <v>283.61628413362263</v>
      </c>
      <c r="V1614" s="2">
        <f t="shared" si="207"/>
        <v>299318.11913464754</v>
      </c>
      <c r="W1614" s="2">
        <f t="shared" si="206"/>
        <v>92.430154902902274</v>
      </c>
      <c r="X1614" s="2">
        <f t="shared" si="202"/>
        <v>191.18612923072035</v>
      </c>
      <c r="Y1614" s="2">
        <f t="shared" si="209"/>
        <v>423195.82546965871</v>
      </c>
      <c r="Z1614" s="2">
        <f t="shared" si="208"/>
        <v>406.91906295159492</v>
      </c>
      <c r="AB1614" s="4">
        <f t="shared" si="203"/>
        <v>21159.791273482937</v>
      </c>
      <c r="AC1614" s="4">
        <f t="shared" si="204"/>
        <v>1763.3159394569113</v>
      </c>
    </row>
    <row r="1615" spans="15:29" x14ac:dyDescent="0.2">
      <c r="O1615" s="6">
        <f>SUM(O1563*$O$7)+O1563</f>
        <v>122503.93692094216</v>
      </c>
      <c r="P1615" s="4">
        <f>SUM(O1615*0.124)</f>
        <v>15190.488178196827</v>
      </c>
      <c r="Q1615" s="4">
        <f>SUM(P1615*AD32)</f>
        <v>14462.464781638082</v>
      </c>
      <c r="R1615" s="8">
        <f>SUM(P1615-Q1615)</f>
        <v>728.02339655874493</v>
      </c>
      <c r="S1615" s="8"/>
      <c r="T1615" s="1">
        <v>1613</v>
      </c>
      <c r="U1615" s="2">
        <f>SUM(P1615/52)</f>
        <v>292.1247726576313</v>
      </c>
      <c r="V1615" s="2">
        <f t="shared" si="207"/>
        <v>299610.24390730518</v>
      </c>
      <c r="W1615" s="2">
        <f t="shared" si="206"/>
        <v>95.20305954998932</v>
      </c>
      <c r="X1615" s="2">
        <f t="shared" si="202"/>
        <v>196.92171310764198</v>
      </c>
      <c r="Y1615" s="2">
        <f t="shared" si="209"/>
        <v>423799.6662457179</v>
      </c>
      <c r="Z1615" s="2">
        <f t="shared" si="208"/>
        <v>407.4996790824211</v>
      </c>
      <c r="AB1615" s="4">
        <f t="shared" si="203"/>
        <v>21189.983312285898</v>
      </c>
      <c r="AC1615" s="4">
        <f t="shared" si="204"/>
        <v>1765.8319426904916</v>
      </c>
    </row>
    <row r="1616" spans="15:29" x14ac:dyDescent="0.2">
      <c r="T1616" s="1">
        <v>1614</v>
      </c>
      <c r="U1616" s="2">
        <f t="shared" si="205"/>
        <v>292.1247726576313</v>
      </c>
      <c r="V1616" s="2">
        <f t="shared" si="207"/>
        <v>299902.36867996282</v>
      </c>
      <c r="W1616" s="2">
        <f t="shared" si="206"/>
        <v>95.20305954998932</v>
      </c>
      <c r="X1616" s="2">
        <f t="shared" si="202"/>
        <v>196.92171310764198</v>
      </c>
      <c r="Y1616" s="2">
        <f t="shared" si="209"/>
        <v>424404.08763790794</v>
      </c>
      <c r="Z1616" s="2">
        <f t="shared" si="208"/>
        <v>408.08085349798841</v>
      </c>
      <c r="AB1616" s="4">
        <f t="shared" si="203"/>
        <v>21220.204381895397</v>
      </c>
      <c r="AC1616" s="4">
        <f t="shared" si="204"/>
        <v>1768.3503651579497</v>
      </c>
    </row>
    <row r="1617" spans="15:29" x14ac:dyDescent="0.2">
      <c r="T1617" s="1">
        <v>1615</v>
      </c>
      <c r="U1617" s="2">
        <f t="shared" si="205"/>
        <v>292.1247726576313</v>
      </c>
      <c r="V1617" s="2">
        <f t="shared" si="207"/>
        <v>300194.49345262046</v>
      </c>
      <c r="W1617" s="2">
        <f t="shared" si="206"/>
        <v>95.20305954998932</v>
      </c>
      <c r="X1617" s="2">
        <f t="shared" si="202"/>
        <v>196.92171310764198</v>
      </c>
      <c r="Y1617" s="2">
        <f t="shared" si="209"/>
        <v>425009.09020451357</v>
      </c>
      <c r="Z1617" s="2">
        <f t="shared" si="208"/>
        <v>408.66258673510924</v>
      </c>
      <c r="AB1617" s="4">
        <f t="shared" si="203"/>
        <v>21250.454510225682</v>
      </c>
      <c r="AC1617" s="4">
        <f t="shared" si="204"/>
        <v>1770.8712091854734</v>
      </c>
    </row>
    <row r="1618" spans="15:29" x14ac:dyDescent="0.2">
      <c r="T1618" s="1">
        <v>1616</v>
      </c>
      <c r="U1618" s="2">
        <f t="shared" si="205"/>
        <v>292.1247726576313</v>
      </c>
      <c r="V1618" s="2">
        <f t="shared" si="207"/>
        <v>300486.6182252781</v>
      </c>
      <c r="W1618" s="2">
        <f t="shared" si="206"/>
        <v>95.20305954998932</v>
      </c>
      <c r="X1618" s="2">
        <f t="shared" si="202"/>
        <v>196.92171310764198</v>
      </c>
      <c r="Y1618" s="2">
        <f t="shared" si="209"/>
        <v>425614.67450435628</v>
      </c>
      <c r="Z1618" s="2">
        <f t="shared" si="208"/>
        <v>409.2448793311118</v>
      </c>
      <c r="AB1618" s="4">
        <f t="shared" si="203"/>
        <v>21280.733725217815</v>
      </c>
      <c r="AC1618" s="4">
        <f t="shared" si="204"/>
        <v>1773.3944771014847</v>
      </c>
    </row>
    <row r="1619" spans="15:29" x14ac:dyDescent="0.2">
      <c r="T1619" s="1">
        <v>1617</v>
      </c>
      <c r="U1619" s="2">
        <f t="shared" si="205"/>
        <v>292.1247726576313</v>
      </c>
      <c r="V1619" s="2">
        <f t="shared" si="207"/>
        <v>300778.74299793574</v>
      </c>
      <c r="W1619" s="2">
        <f t="shared" si="206"/>
        <v>95.20305954998932</v>
      </c>
      <c r="X1619" s="2">
        <f t="shared" si="202"/>
        <v>196.92171310764198</v>
      </c>
      <c r="Y1619" s="2">
        <f t="shared" si="209"/>
        <v>426220.84109679499</v>
      </c>
      <c r="Z1619" s="2">
        <f t="shared" si="208"/>
        <v>409.82773182384142</v>
      </c>
      <c r="AB1619" s="4">
        <f t="shared" si="203"/>
        <v>21311.042054839752</v>
      </c>
      <c r="AC1619" s="4">
        <f t="shared" si="204"/>
        <v>1775.920171236646</v>
      </c>
    </row>
    <row r="1620" spans="15:29" x14ac:dyDescent="0.2">
      <c r="T1620" s="1">
        <v>1618</v>
      </c>
      <c r="U1620" s="2">
        <f t="shared" si="205"/>
        <v>292.1247726576313</v>
      </c>
      <c r="V1620" s="2">
        <f t="shared" si="207"/>
        <v>301070.86777059338</v>
      </c>
      <c r="W1620" s="2">
        <f t="shared" si="206"/>
        <v>95.20305954998932</v>
      </c>
      <c r="X1620" s="2">
        <f t="shared" si="202"/>
        <v>196.92171310764198</v>
      </c>
      <c r="Y1620" s="2">
        <f t="shared" si="209"/>
        <v>426827.59054172644</v>
      </c>
      <c r="Z1620" s="2">
        <f t="shared" si="208"/>
        <v>410.41114475166006</v>
      </c>
      <c r="AB1620" s="4">
        <f t="shared" si="203"/>
        <v>21341.379527086323</v>
      </c>
      <c r="AC1620" s="4">
        <f t="shared" si="204"/>
        <v>1778.4482939238603</v>
      </c>
    </row>
    <row r="1621" spans="15:29" x14ac:dyDescent="0.2">
      <c r="T1621" s="1">
        <v>1619</v>
      </c>
      <c r="U1621" s="2">
        <f t="shared" si="205"/>
        <v>292.1247726576313</v>
      </c>
      <c r="V1621" s="2">
        <f t="shared" si="207"/>
        <v>301362.99254325102</v>
      </c>
      <c r="W1621" s="2">
        <f t="shared" si="206"/>
        <v>95.20305954998932</v>
      </c>
      <c r="X1621" s="2">
        <f t="shared" si="202"/>
        <v>196.92171310764198</v>
      </c>
      <c r="Y1621" s="2">
        <f t="shared" si="209"/>
        <v>427434.92339958571</v>
      </c>
      <c r="Z1621" s="2">
        <f t="shared" si="208"/>
        <v>410.99511865344783</v>
      </c>
      <c r="AB1621" s="4">
        <f t="shared" si="203"/>
        <v>21371.746169979288</v>
      </c>
      <c r="AC1621" s="4">
        <f t="shared" si="204"/>
        <v>1780.978847498274</v>
      </c>
    </row>
    <row r="1622" spans="15:29" x14ac:dyDescent="0.2">
      <c r="T1622" s="1">
        <v>1620</v>
      </c>
      <c r="U1622" s="2">
        <f t="shared" si="205"/>
        <v>292.1247726576313</v>
      </c>
      <c r="V1622" s="2">
        <f t="shared" si="207"/>
        <v>301655.11731590866</v>
      </c>
      <c r="W1622" s="2">
        <f t="shared" si="206"/>
        <v>95.20305954998932</v>
      </c>
      <c r="X1622" s="2">
        <f t="shared" si="202"/>
        <v>196.92171310764198</v>
      </c>
      <c r="Y1622" s="2">
        <f t="shared" si="209"/>
        <v>428042.84023134678</v>
      </c>
      <c r="Z1622" s="2">
        <f t="shared" si="208"/>
        <v>411.57965406860268</v>
      </c>
      <c r="AB1622" s="4">
        <f t="shared" si="203"/>
        <v>21402.142011567339</v>
      </c>
      <c r="AC1622" s="4">
        <f t="shared" si="204"/>
        <v>1783.5118342972783</v>
      </c>
    </row>
    <row r="1623" spans="15:29" x14ac:dyDescent="0.2">
      <c r="T1623" s="1">
        <v>1621</v>
      </c>
      <c r="U1623" s="2">
        <f t="shared" si="205"/>
        <v>292.1247726576313</v>
      </c>
      <c r="V1623" s="2">
        <f t="shared" si="207"/>
        <v>301947.2420885663</v>
      </c>
      <c r="W1623" s="2">
        <f t="shared" si="206"/>
        <v>95.20305954998932</v>
      </c>
      <c r="X1623" s="2">
        <f t="shared" si="202"/>
        <v>196.92171310764198</v>
      </c>
      <c r="Y1623" s="2">
        <f t="shared" si="209"/>
        <v>428651.34159852302</v>
      </c>
      <c r="Z1623" s="2">
        <f t="shared" si="208"/>
        <v>412.16475153704141</v>
      </c>
      <c r="AB1623" s="4">
        <f t="shared" si="203"/>
        <v>21432.567079926153</v>
      </c>
      <c r="AC1623" s="4">
        <f t="shared" si="204"/>
        <v>1786.0472566605129</v>
      </c>
    </row>
    <row r="1624" spans="15:29" x14ac:dyDescent="0.2">
      <c r="T1624" s="1">
        <v>1622</v>
      </c>
      <c r="U1624" s="2">
        <f t="shared" si="205"/>
        <v>292.1247726576313</v>
      </c>
      <c r="V1624" s="2">
        <f t="shared" si="207"/>
        <v>302239.36686122394</v>
      </c>
      <c r="W1624" s="2">
        <f t="shared" si="206"/>
        <v>95.20305954998932</v>
      </c>
      <c r="X1624" s="2">
        <f t="shared" si="202"/>
        <v>196.92171310764198</v>
      </c>
      <c r="Y1624" s="2">
        <f t="shared" si="209"/>
        <v>429260.42806316767</v>
      </c>
      <c r="Z1624" s="2">
        <f t="shared" si="208"/>
        <v>412.75041159919971</v>
      </c>
      <c r="AB1624" s="4">
        <f t="shared" si="203"/>
        <v>21463.021403158386</v>
      </c>
      <c r="AC1624" s="4">
        <f t="shared" si="204"/>
        <v>1788.5851169298655</v>
      </c>
    </row>
    <row r="1625" spans="15:29" x14ac:dyDescent="0.2">
      <c r="T1625" s="1">
        <v>1623</v>
      </c>
      <c r="U1625" s="2">
        <f t="shared" si="205"/>
        <v>292.1247726576313</v>
      </c>
      <c r="V1625" s="2">
        <f t="shared" si="207"/>
        <v>302531.49163388158</v>
      </c>
      <c r="W1625" s="2">
        <f t="shared" si="206"/>
        <v>95.20305954998932</v>
      </c>
      <c r="X1625" s="2">
        <f t="shared" si="202"/>
        <v>196.92171310764198</v>
      </c>
      <c r="Y1625" s="2">
        <f t="shared" si="209"/>
        <v>429870.10018787446</v>
      </c>
      <c r="Z1625" s="2">
        <f t="shared" si="208"/>
        <v>413.33663479603314</v>
      </c>
      <c r="AB1625" s="4">
        <f t="shared" si="203"/>
        <v>21493.505009393724</v>
      </c>
      <c r="AC1625" s="4">
        <f t="shared" si="204"/>
        <v>1791.125417449477</v>
      </c>
    </row>
    <row r="1626" spans="15:29" x14ac:dyDescent="0.2">
      <c r="T1626" s="1">
        <v>1624</v>
      </c>
      <c r="U1626" s="2">
        <f t="shared" si="205"/>
        <v>292.1247726576313</v>
      </c>
      <c r="V1626" s="2">
        <f t="shared" si="207"/>
        <v>302823.61640653922</v>
      </c>
      <c r="W1626" s="2">
        <f t="shared" si="206"/>
        <v>95.20305954998932</v>
      </c>
      <c r="X1626" s="2">
        <f t="shared" si="202"/>
        <v>196.92171310764198</v>
      </c>
      <c r="Y1626" s="2">
        <f t="shared" si="209"/>
        <v>430480.35853577813</v>
      </c>
      <c r="Z1626" s="2">
        <f t="shared" si="208"/>
        <v>413.92342166901744</v>
      </c>
      <c r="AB1626" s="4">
        <f t="shared" si="203"/>
        <v>21524.017926788907</v>
      </c>
      <c r="AC1626" s="4">
        <f t="shared" si="204"/>
        <v>1793.6681605657423</v>
      </c>
    </row>
    <row r="1627" spans="15:29" x14ac:dyDescent="0.2">
      <c r="O1627" s="5"/>
      <c r="T1627" s="1">
        <v>1625</v>
      </c>
      <c r="U1627" s="2">
        <f t="shared" si="205"/>
        <v>292.1247726576313</v>
      </c>
      <c r="V1627" s="2">
        <f t="shared" si="207"/>
        <v>303115.74117919686</v>
      </c>
      <c r="W1627" s="2">
        <f t="shared" si="206"/>
        <v>95.20305954998932</v>
      </c>
      <c r="X1627" s="2">
        <f t="shared" si="202"/>
        <v>196.92171310764198</v>
      </c>
      <c r="Y1627" s="2">
        <f t="shared" si="209"/>
        <v>431091.20367055474</v>
      </c>
      <c r="Z1627" s="2">
        <f t="shared" si="208"/>
        <v>414.51077276014883</v>
      </c>
      <c r="AB1627" s="4">
        <f t="shared" si="203"/>
        <v>21554.560183527738</v>
      </c>
      <c r="AC1627" s="4">
        <f t="shared" si="204"/>
        <v>1796.2133486273115</v>
      </c>
    </row>
    <row r="1628" spans="15:29" x14ac:dyDescent="0.2">
      <c r="T1628" s="1">
        <v>1626</v>
      </c>
      <c r="U1628" s="2">
        <f t="shared" si="205"/>
        <v>292.1247726576313</v>
      </c>
      <c r="V1628" s="2">
        <f t="shared" si="207"/>
        <v>303407.8659518545</v>
      </c>
      <c r="W1628" s="2">
        <f t="shared" si="206"/>
        <v>95.20305954998932</v>
      </c>
      <c r="X1628" s="2">
        <f t="shared" si="202"/>
        <v>196.92171310764198</v>
      </c>
      <c r="Y1628" s="2">
        <f t="shared" si="209"/>
        <v>431702.63615642249</v>
      </c>
      <c r="Z1628" s="2">
        <f t="shared" si="208"/>
        <v>415.09868861194474</v>
      </c>
      <c r="AB1628" s="4">
        <f t="shared" si="203"/>
        <v>21585.131807821126</v>
      </c>
      <c r="AC1628" s="4">
        <f t="shared" si="204"/>
        <v>1798.7609839850938</v>
      </c>
    </row>
    <row r="1629" spans="15:29" x14ac:dyDescent="0.2">
      <c r="T1629" s="1">
        <v>1627</v>
      </c>
      <c r="U1629" s="2">
        <f t="shared" si="205"/>
        <v>292.1247726576313</v>
      </c>
      <c r="V1629" s="2">
        <f t="shared" si="207"/>
        <v>303699.99072451214</v>
      </c>
      <c r="W1629" s="2">
        <f t="shared" si="206"/>
        <v>95.20305954998932</v>
      </c>
      <c r="X1629" s="2">
        <f t="shared" si="202"/>
        <v>196.92171310764198</v>
      </c>
      <c r="Y1629" s="2">
        <f t="shared" si="209"/>
        <v>432314.65655814204</v>
      </c>
      <c r="Z1629" s="2">
        <f t="shared" si="208"/>
        <v>415.68716976744429</v>
      </c>
      <c r="AB1629" s="4">
        <f t="shared" si="203"/>
        <v>21615.732827907104</v>
      </c>
      <c r="AC1629" s="4">
        <f t="shared" si="204"/>
        <v>1801.3110689922587</v>
      </c>
    </row>
    <row r="1630" spans="15:29" x14ac:dyDescent="0.2">
      <c r="T1630" s="1">
        <v>1628</v>
      </c>
      <c r="U1630" s="2">
        <f t="shared" si="205"/>
        <v>292.1247726576313</v>
      </c>
      <c r="V1630" s="2">
        <f t="shared" si="207"/>
        <v>303992.11549716978</v>
      </c>
      <c r="W1630" s="2">
        <f t="shared" si="206"/>
        <v>95.20305954998932</v>
      </c>
      <c r="X1630" s="2">
        <f t="shared" si="202"/>
        <v>196.92171310764198</v>
      </c>
      <c r="Y1630" s="2">
        <f t="shared" si="209"/>
        <v>432927.26544101711</v>
      </c>
      <c r="Z1630" s="2">
        <f t="shared" si="208"/>
        <v>416.2762167702088</v>
      </c>
      <c r="AB1630" s="4">
        <f t="shared" si="203"/>
        <v>21646.363272050858</v>
      </c>
      <c r="AC1630" s="4">
        <f t="shared" si="204"/>
        <v>1803.8636060042381</v>
      </c>
    </row>
    <row r="1631" spans="15:29" x14ac:dyDescent="0.2">
      <c r="T1631" s="1">
        <v>1629</v>
      </c>
      <c r="U1631" s="2">
        <f t="shared" si="205"/>
        <v>292.1247726576313</v>
      </c>
      <c r="V1631" s="2">
        <f t="shared" si="207"/>
        <v>304284.24026982742</v>
      </c>
      <c r="W1631" s="2">
        <f t="shared" si="206"/>
        <v>95.20305954998932</v>
      </c>
      <c r="X1631" s="2">
        <f t="shared" si="202"/>
        <v>196.92171310764198</v>
      </c>
      <c r="Y1631" s="2">
        <f t="shared" si="209"/>
        <v>433540.46337089496</v>
      </c>
      <c r="Z1631" s="2">
        <f t="shared" si="208"/>
        <v>416.86583016432212</v>
      </c>
      <c r="AB1631" s="4">
        <f t="shared" si="203"/>
        <v>21677.023168544751</v>
      </c>
      <c r="AC1631" s="4">
        <f t="shared" si="204"/>
        <v>1806.4185973787291</v>
      </c>
    </row>
    <row r="1632" spans="15:29" x14ac:dyDescent="0.2">
      <c r="T1632" s="1">
        <v>1630</v>
      </c>
      <c r="U1632" s="2">
        <f t="shared" si="205"/>
        <v>292.1247726576313</v>
      </c>
      <c r="V1632" s="2">
        <f t="shared" si="207"/>
        <v>304576.36504248506</v>
      </c>
      <c r="W1632" s="2">
        <f t="shared" si="206"/>
        <v>95.20305954998932</v>
      </c>
      <c r="X1632" s="2">
        <f t="shared" si="202"/>
        <v>196.92171310764198</v>
      </c>
      <c r="Y1632" s="2">
        <f t="shared" si="209"/>
        <v>434154.25091416691</v>
      </c>
      <c r="Z1632" s="2">
        <f t="shared" si="208"/>
        <v>417.45601049439125</v>
      </c>
      <c r="AB1632" s="4">
        <f t="shared" si="203"/>
        <v>21707.712545708346</v>
      </c>
      <c r="AC1632" s="4">
        <f t="shared" si="204"/>
        <v>1808.9760454756954</v>
      </c>
    </row>
    <row r="1633" spans="15:29" x14ac:dyDescent="0.2">
      <c r="T1633" s="1">
        <v>1631</v>
      </c>
      <c r="U1633" s="2">
        <f t="shared" si="205"/>
        <v>292.1247726576313</v>
      </c>
      <c r="V1633" s="2">
        <f t="shared" si="207"/>
        <v>304868.4898151427</v>
      </c>
      <c r="W1633" s="2">
        <f t="shared" si="206"/>
        <v>95.20305954998932</v>
      </c>
      <c r="X1633" s="2">
        <f t="shared" si="202"/>
        <v>196.92171310764198</v>
      </c>
      <c r="Y1633" s="2">
        <f t="shared" si="209"/>
        <v>434768.62863776891</v>
      </c>
      <c r="Z1633" s="2">
        <f t="shared" si="208"/>
        <v>418.04675830554703</v>
      </c>
      <c r="AB1633" s="4">
        <f t="shared" si="203"/>
        <v>21738.431431888446</v>
      </c>
      <c r="AC1633" s="4">
        <f t="shared" si="204"/>
        <v>1811.5359526573704</v>
      </c>
    </row>
    <row r="1634" spans="15:29" x14ac:dyDescent="0.2">
      <c r="T1634" s="1">
        <v>1632</v>
      </c>
      <c r="U1634" s="2">
        <f t="shared" si="205"/>
        <v>292.1247726576313</v>
      </c>
      <c r="V1634" s="2">
        <f t="shared" si="207"/>
        <v>305160.61458780034</v>
      </c>
      <c r="W1634" s="2">
        <f t="shared" si="206"/>
        <v>95.20305954998932</v>
      </c>
      <c r="X1634" s="2">
        <f t="shared" si="202"/>
        <v>196.92171310764198</v>
      </c>
      <c r="Y1634" s="2">
        <f t="shared" si="209"/>
        <v>435383.5971091821</v>
      </c>
      <c r="Z1634" s="2">
        <f t="shared" si="208"/>
        <v>418.63807414344438</v>
      </c>
      <c r="AB1634" s="4">
        <f t="shared" si="203"/>
        <v>21769.179855459108</v>
      </c>
      <c r="AC1634" s="4">
        <f t="shared" si="204"/>
        <v>1814.0983212882591</v>
      </c>
    </row>
    <row r="1635" spans="15:29" x14ac:dyDescent="0.2">
      <c r="T1635" s="1">
        <v>1633</v>
      </c>
      <c r="U1635" s="2">
        <f t="shared" si="205"/>
        <v>292.1247726576313</v>
      </c>
      <c r="V1635" s="2">
        <f t="shared" si="207"/>
        <v>305452.73936045798</v>
      </c>
      <c r="W1635" s="2">
        <f t="shared" si="206"/>
        <v>95.20305954998932</v>
      </c>
      <c r="X1635" s="2">
        <f t="shared" si="202"/>
        <v>196.92171310764198</v>
      </c>
      <c r="Y1635" s="2">
        <f t="shared" si="209"/>
        <v>435999.15689643315</v>
      </c>
      <c r="Z1635" s="2">
        <f t="shared" si="208"/>
        <v>419.22995855426268</v>
      </c>
      <c r="AB1635" s="4">
        <f t="shared" si="203"/>
        <v>21799.95784482166</v>
      </c>
      <c r="AC1635" s="4">
        <f t="shared" si="204"/>
        <v>1816.6631537351384</v>
      </c>
    </row>
    <row r="1636" spans="15:29" x14ac:dyDescent="0.2">
      <c r="T1636" s="1">
        <v>1634</v>
      </c>
      <c r="U1636" s="2">
        <f t="shared" si="205"/>
        <v>292.1247726576313</v>
      </c>
      <c r="V1636" s="2">
        <f t="shared" si="207"/>
        <v>305744.86413311563</v>
      </c>
      <c r="W1636" s="2">
        <f t="shared" si="206"/>
        <v>95.20305954998932</v>
      </c>
      <c r="X1636" s="2">
        <f t="shared" si="202"/>
        <v>196.92171310764198</v>
      </c>
      <c r="Y1636" s="2">
        <f t="shared" si="209"/>
        <v>436615.30856809503</v>
      </c>
      <c r="Z1636" s="2">
        <f t="shared" si="208"/>
        <v>419.8224120847068</v>
      </c>
      <c r="AB1636" s="4">
        <f t="shared" si="203"/>
        <v>21830.765428404753</v>
      </c>
      <c r="AC1636" s="4">
        <f t="shared" si="204"/>
        <v>1819.2304523670628</v>
      </c>
    </row>
    <row r="1637" spans="15:29" x14ac:dyDescent="0.2">
      <c r="T1637" s="1">
        <v>1635</v>
      </c>
      <c r="U1637" s="2">
        <f t="shared" si="205"/>
        <v>292.1247726576313</v>
      </c>
      <c r="V1637" s="2">
        <f t="shared" si="207"/>
        <v>306036.98890577327</v>
      </c>
      <c r="W1637" s="2">
        <f t="shared" si="206"/>
        <v>95.20305954998932</v>
      </c>
      <c r="X1637" s="2">
        <f t="shared" si="202"/>
        <v>196.92171310764198</v>
      </c>
      <c r="Y1637" s="2">
        <f t="shared" si="209"/>
        <v>437232.05269328738</v>
      </c>
      <c r="Z1637" s="2">
        <f t="shared" si="208"/>
        <v>420.41543528200714</v>
      </c>
      <c r="AB1637" s="4">
        <f t="shared" si="203"/>
        <v>21861.60263466437</v>
      </c>
      <c r="AC1637" s="4">
        <f t="shared" si="204"/>
        <v>1821.8002195553643</v>
      </c>
    </row>
    <row r="1638" spans="15:29" x14ac:dyDescent="0.2">
      <c r="T1638" s="1">
        <v>1636</v>
      </c>
      <c r="U1638" s="2">
        <f t="shared" si="205"/>
        <v>292.1247726576313</v>
      </c>
      <c r="V1638" s="2">
        <f t="shared" si="207"/>
        <v>306329.11367843091</v>
      </c>
      <c r="W1638" s="2">
        <f t="shared" si="206"/>
        <v>95.20305954998932</v>
      </c>
      <c r="X1638" s="2">
        <f t="shared" si="202"/>
        <v>196.92171310764198</v>
      </c>
      <c r="Y1638" s="2">
        <f t="shared" si="209"/>
        <v>437849.38984167698</v>
      </c>
      <c r="Z1638" s="2">
        <f t="shared" si="208"/>
        <v>421.00902869392024</v>
      </c>
      <c r="AB1638" s="4">
        <f t="shared" si="203"/>
        <v>21892.469492083852</v>
      </c>
      <c r="AC1638" s="4">
        <f t="shared" si="204"/>
        <v>1824.3724576736543</v>
      </c>
    </row>
    <row r="1639" spans="15:29" x14ac:dyDescent="0.2">
      <c r="O1639" s="5"/>
      <c r="T1639" s="1">
        <v>1637</v>
      </c>
      <c r="U1639" s="2">
        <f t="shared" si="205"/>
        <v>292.1247726576313</v>
      </c>
      <c r="V1639" s="2">
        <f t="shared" si="207"/>
        <v>306621.23845108855</v>
      </c>
      <c r="W1639" s="2">
        <f t="shared" si="206"/>
        <v>95.20305954998932</v>
      </c>
      <c r="X1639" s="2">
        <f t="shared" si="202"/>
        <v>196.92171310764198</v>
      </c>
      <c r="Y1639" s="2">
        <f t="shared" si="209"/>
        <v>438467.32058347849</v>
      </c>
      <c r="Z1639" s="2">
        <f t="shared" si="208"/>
        <v>421.60319286872931</v>
      </c>
      <c r="AB1639" s="4">
        <f t="shared" si="203"/>
        <v>21923.366029173925</v>
      </c>
      <c r="AC1639" s="4">
        <f t="shared" si="204"/>
        <v>1826.9471690978271</v>
      </c>
    </row>
    <row r="1640" spans="15:29" x14ac:dyDescent="0.2">
      <c r="T1640" s="1">
        <v>1638</v>
      </c>
      <c r="U1640" s="2">
        <f t="shared" si="205"/>
        <v>292.1247726576313</v>
      </c>
      <c r="V1640" s="2">
        <f t="shared" si="207"/>
        <v>306913.36322374619</v>
      </c>
      <c r="W1640" s="2">
        <f t="shared" si="206"/>
        <v>95.20305954998932</v>
      </c>
      <c r="X1640" s="2">
        <f t="shared" si="202"/>
        <v>196.92171310764198</v>
      </c>
      <c r="Y1640" s="2">
        <f t="shared" si="209"/>
        <v>439085.8454894548</v>
      </c>
      <c r="Z1640" s="2">
        <f t="shared" si="208"/>
        <v>422.19792835524498</v>
      </c>
      <c r="AB1640" s="4">
        <f t="shared" si="203"/>
        <v>21954.29227447274</v>
      </c>
      <c r="AC1640" s="4">
        <f t="shared" si="204"/>
        <v>1829.5243562060616</v>
      </c>
    </row>
    <row r="1641" spans="15:29" x14ac:dyDescent="0.2">
      <c r="T1641" s="1">
        <v>1639</v>
      </c>
      <c r="U1641" s="2">
        <f t="shared" si="205"/>
        <v>292.1247726576313</v>
      </c>
      <c r="V1641" s="2">
        <f t="shared" si="207"/>
        <v>307205.48799640383</v>
      </c>
      <c r="W1641" s="2">
        <f t="shared" si="206"/>
        <v>95.20305954998932</v>
      </c>
      <c r="X1641" s="2">
        <f t="shared" si="202"/>
        <v>196.92171310764198</v>
      </c>
      <c r="Y1641" s="2">
        <f t="shared" si="209"/>
        <v>439704.96513091767</v>
      </c>
      <c r="Z1641" s="2">
        <f t="shared" si="208"/>
        <v>422.79323570280548</v>
      </c>
      <c r="AB1641" s="4">
        <f t="shared" si="203"/>
        <v>21985.248256545885</v>
      </c>
      <c r="AC1641" s="4">
        <f t="shared" si="204"/>
        <v>1832.1040213788237</v>
      </c>
    </row>
    <row r="1642" spans="15:29" x14ac:dyDescent="0.2">
      <c r="T1642" s="1">
        <v>1640</v>
      </c>
      <c r="U1642" s="2">
        <f t="shared" si="205"/>
        <v>292.1247726576313</v>
      </c>
      <c r="V1642" s="2">
        <f t="shared" si="207"/>
        <v>307497.61276906147</v>
      </c>
      <c r="W1642" s="2">
        <f t="shared" si="206"/>
        <v>95.20305954998932</v>
      </c>
      <c r="X1642" s="2">
        <f t="shared" si="202"/>
        <v>196.92171310764198</v>
      </c>
      <c r="Y1642" s="2">
        <f t="shared" si="209"/>
        <v>440324.68007972807</v>
      </c>
      <c r="Z1642" s="2">
        <f t="shared" si="208"/>
        <v>423.38911546127707</v>
      </c>
      <c r="AB1642" s="4">
        <f t="shared" si="203"/>
        <v>22016.234003986407</v>
      </c>
      <c r="AC1642" s="4">
        <f t="shared" si="204"/>
        <v>1834.6861669988673</v>
      </c>
    </row>
    <row r="1643" spans="15:29" x14ac:dyDescent="0.2">
      <c r="T1643" s="1">
        <v>1641</v>
      </c>
      <c r="U1643" s="2">
        <f t="shared" si="205"/>
        <v>292.1247726576313</v>
      </c>
      <c r="V1643" s="2">
        <f t="shared" si="207"/>
        <v>307789.73754171911</v>
      </c>
      <c r="W1643" s="2">
        <f t="shared" si="206"/>
        <v>95.20305954998932</v>
      </c>
      <c r="X1643" s="2">
        <f t="shared" si="202"/>
        <v>196.92171310764198</v>
      </c>
      <c r="Y1643" s="2">
        <f t="shared" si="209"/>
        <v>440944.99090829695</v>
      </c>
      <c r="Z1643" s="2">
        <f t="shared" si="208"/>
        <v>423.98556818105476</v>
      </c>
      <c r="AB1643" s="4">
        <f t="shared" si="203"/>
        <v>22047.249545414848</v>
      </c>
      <c r="AC1643" s="4">
        <f t="shared" si="204"/>
        <v>1837.2707954512373</v>
      </c>
    </row>
    <row r="1644" spans="15:29" x14ac:dyDescent="0.2">
      <c r="T1644" s="1">
        <v>1642</v>
      </c>
      <c r="U1644" s="2">
        <f t="shared" si="205"/>
        <v>292.1247726576313</v>
      </c>
      <c r="V1644" s="2">
        <f t="shared" si="207"/>
        <v>308081.86231437675</v>
      </c>
      <c r="W1644" s="2">
        <f t="shared" si="206"/>
        <v>95.20305954998932</v>
      </c>
      <c r="X1644" s="2">
        <f t="shared" si="202"/>
        <v>196.92171310764198</v>
      </c>
      <c r="Y1644" s="2">
        <f t="shared" si="209"/>
        <v>441565.8981895856</v>
      </c>
      <c r="Z1644" s="2">
        <f t="shared" si="208"/>
        <v>424.58259441306313</v>
      </c>
      <c r="AB1644" s="4">
        <f t="shared" si="203"/>
        <v>22078.294909479282</v>
      </c>
      <c r="AC1644" s="4">
        <f t="shared" si="204"/>
        <v>1839.8579091232734</v>
      </c>
    </row>
    <row r="1645" spans="15:29" x14ac:dyDescent="0.2">
      <c r="T1645" s="1">
        <v>1643</v>
      </c>
      <c r="U1645" s="2">
        <f t="shared" si="205"/>
        <v>292.1247726576313</v>
      </c>
      <c r="V1645" s="2">
        <f t="shared" si="207"/>
        <v>308373.98708703439</v>
      </c>
      <c r="W1645" s="2">
        <f t="shared" si="206"/>
        <v>95.20305954998932</v>
      </c>
      <c r="X1645" s="2">
        <f t="shared" si="202"/>
        <v>196.92171310764198</v>
      </c>
      <c r="Y1645" s="2">
        <f t="shared" si="209"/>
        <v>442187.40249710629</v>
      </c>
      <c r="Z1645" s="2">
        <f t="shared" si="208"/>
        <v>425.18019470875606</v>
      </c>
      <c r="AB1645" s="4">
        <f t="shared" si="203"/>
        <v>22109.370124855315</v>
      </c>
      <c r="AC1645" s="4">
        <f t="shared" si="204"/>
        <v>1842.4475104046096</v>
      </c>
    </row>
    <row r="1646" spans="15:29" x14ac:dyDescent="0.2">
      <c r="T1646" s="1">
        <v>1644</v>
      </c>
      <c r="U1646" s="2">
        <f t="shared" si="205"/>
        <v>292.1247726576313</v>
      </c>
      <c r="V1646" s="2">
        <f t="shared" si="207"/>
        <v>308666.11185969203</v>
      </c>
      <c r="W1646" s="2">
        <f t="shared" si="206"/>
        <v>95.20305954998932</v>
      </c>
      <c r="X1646" s="2">
        <f t="shared" si="202"/>
        <v>196.92171310764198</v>
      </c>
      <c r="Y1646" s="2">
        <f t="shared" si="209"/>
        <v>442809.50440492266</v>
      </c>
      <c r="Z1646" s="2">
        <f t="shared" si="208"/>
        <v>425.77836962011799</v>
      </c>
      <c r="AB1646" s="4">
        <f t="shared" si="203"/>
        <v>22140.475220246135</v>
      </c>
      <c r="AC1646" s="4">
        <f t="shared" si="204"/>
        <v>1845.039601687178</v>
      </c>
    </row>
    <row r="1647" spans="15:29" x14ac:dyDescent="0.2">
      <c r="T1647" s="1">
        <v>1645</v>
      </c>
      <c r="U1647" s="2">
        <f t="shared" si="205"/>
        <v>292.1247726576313</v>
      </c>
      <c r="V1647" s="2">
        <f t="shared" si="207"/>
        <v>308958.23663234967</v>
      </c>
      <c r="W1647" s="2">
        <f t="shared" si="206"/>
        <v>95.20305954998932</v>
      </c>
      <c r="X1647" s="2">
        <f t="shared" si="202"/>
        <v>196.92171310764198</v>
      </c>
      <c r="Y1647" s="2">
        <f t="shared" si="209"/>
        <v>443432.20448765036</v>
      </c>
      <c r="Z1647" s="2">
        <f t="shared" si="208"/>
        <v>426.37711969966381</v>
      </c>
      <c r="AB1647" s="4">
        <f t="shared" si="203"/>
        <v>22171.610224382519</v>
      </c>
      <c r="AC1647" s="4">
        <f t="shared" si="204"/>
        <v>1847.63418536521</v>
      </c>
    </row>
    <row r="1648" spans="15:29" x14ac:dyDescent="0.2">
      <c r="T1648" s="1">
        <v>1646</v>
      </c>
      <c r="U1648" s="2">
        <f t="shared" si="205"/>
        <v>292.1247726576313</v>
      </c>
      <c r="V1648" s="2">
        <f t="shared" si="207"/>
        <v>309250.36140500731</v>
      </c>
      <c r="W1648" s="2">
        <f t="shared" si="206"/>
        <v>95.20305954998932</v>
      </c>
      <c r="X1648" s="2">
        <f t="shared" si="202"/>
        <v>196.92171310764198</v>
      </c>
      <c r="Y1648" s="2">
        <f t="shared" si="209"/>
        <v>444055.50332045765</v>
      </c>
      <c r="Z1648" s="2">
        <f t="shared" si="208"/>
        <v>426.97644550044004</v>
      </c>
      <c r="AB1648" s="4">
        <f t="shared" si="203"/>
        <v>22202.775166022882</v>
      </c>
      <c r="AC1648" s="4">
        <f t="shared" si="204"/>
        <v>1850.2312638352403</v>
      </c>
    </row>
    <row r="1649" spans="15:29" x14ac:dyDescent="0.2">
      <c r="T1649" s="1">
        <v>1647</v>
      </c>
      <c r="U1649" s="2">
        <f t="shared" si="205"/>
        <v>292.1247726576313</v>
      </c>
      <c r="V1649" s="2">
        <f t="shared" si="207"/>
        <v>309542.48617766495</v>
      </c>
      <c r="W1649" s="2">
        <f t="shared" si="206"/>
        <v>95.20305954998932</v>
      </c>
      <c r="X1649" s="2">
        <f t="shared" si="202"/>
        <v>196.92171310764198</v>
      </c>
      <c r="Y1649" s="2">
        <f t="shared" si="209"/>
        <v>444679.40147906571</v>
      </c>
      <c r="Z1649" s="2">
        <f t="shared" si="208"/>
        <v>427.57634757602472</v>
      </c>
      <c r="AB1649" s="4">
        <f t="shared" si="203"/>
        <v>22233.970073953285</v>
      </c>
      <c r="AC1649" s="4">
        <f t="shared" si="204"/>
        <v>1852.830839496107</v>
      </c>
    </row>
    <row r="1650" spans="15:29" x14ac:dyDescent="0.2">
      <c r="T1650" s="1">
        <v>1648</v>
      </c>
      <c r="U1650" s="2">
        <f t="shared" si="205"/>
        <v>292.1247726576313</v>
      </c>
      <c r="V1650" s="2">
        <f t="shared" si="207"/>
        <v>309834.61095032259</v>
      </c>
      <c r="W1650" s="2">
        <f t="shared" si="206"/>
        <v>95.20305954998932</v>
      </c>
      <c r="X1650" s="2">
        <f t="shared" si="202"/>
        <v>196.92171310764198</v>
      </c>
      <c r="Y1650" s="2">
        <f t="shared" si="209"/>
        <v>445303.89953974937</v>
      </c>
      <c r="Z1650" s="2">
        <f t="shared" si="208"/>
        <v>428.17682648052829</v>
      </c>
      <c r="AB1650" s="4">
        <f t="shared" si="203"/>
        <v>22265.19497698747</v>
      </c>
      <c r="AC1650" s="4">
        <f t="shared" si="204"/>
        <v>1855.4329147489559</v>
      </c>
    </row>
    <row r="1651" spans="15:29" x14ac:dyDescent="0.2">
      <c r="O1651" s="5"/>
      <c r="T1651" s="1">
        <v>1649</v>
      </c>
      <c r="U1651" s="2">
        <f t="shared" si="205"/>
        <v>292.1247726576313</v>
      </c>
      <c r="V1651" s="2">
        <f t="shared" si="207"/>
        <v>310126.73572298023</v>
      </c>
      <c r="W1651" s="2">
        <f t="shared" si="206"/>
        <v>95.20305954998932</v>
      </c>
      <c r="X1651" s="2">
        <f t="shared" si="202"/>
        <v>196.92171310764198</v>
      </c>
      <c r="Y1651" s="2">
        <f t="shared" si="209"/>
        <v>445928.99807933753</v>
      </c>
      <c r="Z1651" s="2">
        <f t="shared" si="208"/>
        <v>428.77788276859377</v>
      </c>
      <c r="AB1651" s="4">
        <f t="shared" si="203"/>
        <v>22296.449903966877</v>
      </c>
      <c r="AC1651" s="4">
        <f t="shared" si="204"/>
        <v>1858.0374919972398</v>
      </c>
    </row>
    <row r="1652" spans="15:29" x14ac:dyDescent="0.2">
      <c r="T1652" s="1">
        <v>1650</v>
      </c>
      <c r="U1652" s="2">
        <f t="shared" si="205"/>
        <v>292.1247726576313</v>
      </c>
      <c r="V1652" s="2">
        <f t="shared" si="207"/>
        <v>310418.86049563787</v>
      </c>
      <c r="W1652" s="2">
        <f t="shared" si="206"/>
        <v>95.20305954998932</v>
      </c>
      <c r="X1652" s="2">
        <f t="shared" si="202"/>
        <v>196.92171310764198</v>
      </c>
      <c r="Y1652" s="2">
        <f t="shared" si="209"/>
        <v>446554.69767521374</v>
      </c>
      <c r="Z1652" s="2">
        <f t="shared" si="208"/>
        <v>429.37951699539786</v>
      </c>
      <c r="AB1652" s="4">
        <f t="shared" si="203"/>
        <v>22327.734883760688</v>
      </c>
      <c r="AC1652" s="4">
        <f t="shared" si="204"/>
        <v>1860.644573646724</v>
      </c>
    </row>
    <row r="1653" spans="15:29" x14ac:dyDescent="0.2">
      <c r="T1653" s="1">
        <v>1651</v>
      </c>
      <c r="U1653" s="2">
        <f t="shared" si="205"/>
        <v>292.1247726576313</v>
      </c>
      <c r="V1653" s="2">
        <f t="shared" si="207"/>
        <v>310710.98526829551</v>
      </c>
      <c r="W1653" s="2">
        <f t="shared" si="206"/>
        <v>95.20305954998932</v>
      </c>
      <c r="X1653" s="2">
        <f t="shared" si="202"/>
        <v>196.92171310764198</v>
      </c>
      <c r="Y1653" s="2">
        <f t="shared" si="209"/>
        <v>447180.99890531675</v>
      </c>
      <c r="Z1653" s="2">
        <f t="shared" si="208"/>
        <v>429.98172971665076</v>
      </c>
      <c r="AB1653" s="4">
        <f t="shared" si="203"/>
        <v>22359.049945265841</v>
      </c>
      <c r="AC1653" s="4">
        <f t="shared" si="204"/>
        <v>1863.2541621054868</v>
      </c>
    </row>
    <row r="1654" spans="15:29" x14ac:dyDescent="0.2">
      <c r="T1654" s="1">
        <v>1652</v>
      </c>
      <c r="U1654" s="2">
        <f t="shared" si="205"/>
        <v>292.1247726576313</v>
      </c>
      <c r="V1654" s="2">
        <f t="shared" si="207"/>
        <v>311003.11004095315</v>
      </c>
      <c r="W1654" s="2">
        <f t="shared" si="206"/>
        <v>95.20305954998932</v>
      </c>
      <c r="X1654" s="2">
        <f t="shared" si="202"/>
        <v>196.92171310764198</v>
      </c>
      <c r="Y1654" s="2">
        <f t="shared" si="209"/>
        <v>447807.90234814101</v>
      </c>
      <c r="Z1654" s="2">
        <f t="shared" si="208"/>
        <v>430.5845214885972</v>
      </c>
      <c r="AB1654" s="4">
        <f t="shared" si="203"/>
        <v>22390.395117407053</v>
      </c>
      <c r="AC1654" s="4">
        <f t="shared" si="204"/>
        <v>1865.8662597839211</v>
      </c>
    </row>
    <row r="1655" spans="15:29" x14ac:dyDescent="0.2">
      <c r="T1655" s="1">
        <v>1653</v>
      </c>
      <c r="U1655" s="2">
        <f t="shared" si="205"/>
        <v>292.1247726576313</v>
      </c>
      <c r="V1655" s="2">
        <f t="shared" si="207"/>
        <v>311295.23481361079</v>
      </c>
      <c r="W1655" s="2">
        <f t="shared" si="206"/>
        <v>95.20305954998932</v>
      </c>
      <c r="X1655" s="2">
        <f t="shared" ref="X1655:X1718" si="210">SUM(U1655*$AD$3)</f>
        <v>196.92171310764198</v>
      </c>
      <c r="Y1655" s="2">
        <f t="shared" si="209"/>
        <v>448435.4085827372</v>
      </c>
      <c r="Z1655" s="2">
        <f t="shared" si="208"/>
        <v>431.18789286801655</v>
      </c>
      <c r="AB1655" s="4">
        <f t="shared" si="203"/>
        <v>22421.770429136861</v>
      </c>
      <c r="AC1655" s="4">
        <f t="shared" si="204"/>
        <v>1868.4808690947384</v>
      </c>
    </row>
    <row r="1656" spans="15:29" x14ac:dyDescent="0.2">
      <c r="T1656" s="1">
        <v>1654</v>
      </c>
      <c r="U1656" s="2">
        <f t="shared" si="205"/>
        <v>292.1247726576313</v>
      </c>
      <c r="V1656" s="2">
        <f t="shared" si="207"/>
        <v>311587.35958626843</v>
      </c>
      <c r="W1656" s="2">
        <f t="shared" si="206"/>
        <v>95.20305954998932</v>
      </c>
      <c r="X1656" s="2">
        <f t="shared" si="210"/>
        <v>196.92171310764198</v>
      </c>
      <c r="Y1656" s="2">
        <f t="shared" si="209"/>
        <v>449063.51818871283</v>
      </c>
      <c r="Z1656" s="2">
        <f t="shared" si="208"/>
        <v>431.7918444122239</v>
      </c>
      <c r="AB1656" s="4">
        <f t="shared" ref="AB1656:AB1719" si="211">SUM(Z1656*52)</f>
        <v>22453.175909435642</v>
      </c>
      <c r="AC1656" s="4">
        <f t="shared" ref="AC1656:AC1719" si="212">SUM(AB1656/12)</f>
        <v>1871.0979924529702</v>
      </c>
    </row>
    <row r="1657" spans="15:29" x14ac:dyDescent="0.2">
      <c r="T1657" s="1">
        <v>1655</v>
      </c>
      <c r="U1657" s="2">
        <f t="shared" si="205"/>
        <v>292.1247726576313</v>
      </c>
      <c r="V1657" s="2">
        <f t="shared" si="207"/>
        <v>311879.48435892607</v>
      </c>
      <c r="W1657" s="2">
        <f t="shared" si="206"/>
        <v>95.20305954998932</v>
      </c>
      <c r="X1657" s="2">
        <f t="shared" si="210"/>
        <v>196.92171310764198</v>
      </c>
      <c r="Y1657" s="2">
        <f t="shared" si="209"/>
        <v>449692.23174623266</v>
      </c>
      <c r="Z1657" s="2">
        <f t="shared" si="208"/>
        <v>432.39637667906993</v>
      </c>
      <c r="AB1657" s="4">
        <f t="shared" si="211"/>
        <v>22484.611587311636</v>
      </c>
      <c r="AC1657" s="4">
        <f t="shared" si="212"/>
        <v>1873.7176322759697</v>
      </c>
    </row>
    <row r="1658" spans="15:29" x14ac:dyDescent="0.2">
      <c r="T1658" s="1">
        <v>1656</v>
      </c>
      <c r="U1658" s="2">
        <f t="shared" si="205"/>
        <v>292.1247726576313</v>
      </c>
      <c r="V1658" s="2">
        <f t="shared" si="207"/>
        <v>312171.60913158371</v>
      </c>
      <c r="W1658" s="2">
        <f t="shared" si="206"/>
        <v>95.20305954998932</v>
      </c>
      <c r="X1658" s="2">
        <f t="shared" si="210"/>
        <v>196.92171310764198</v>
      </c>
      <c r="Y1658" s="2">
        <f t="shared" si="209"/>
        <v>450321.54983601935</v>
      </c>
      <c r="Z1658" s="2">
        <f t="shared" si="208"/>
        <v>433.00149022694171</v>
      </c>
      <c r="AB1658" s="4">
        <f t="shared" si="211"/>
        <v>22516.07749180097</v>
      </c>
      <c r="AC1658" s="4">
        <f t="shared" si="212"/>
        <v>1876.3397909834141</v>
      </c>
    </row>
    <row r="1659" spans="15:29" x14ac:dyDescent="0.2">
      <c r="T1659" s="1">
        <v>1657</v>
      </c>
      <c r="U1659" s="2">
        <f t="shared" si="205"/>
        <v>292.1247726576313</v>
      </c>
      <c r="V1659" s="2">
        <f t="shared" si="207"/>
        <v>312463.73390424135</v>
      </c>
      <c r="W1659" s="2">
        <f t="shared" si="206"/>
        <v>95.20305954998932</v>
      </c>
      <c r="X1659" s="2">
        <f t="shared" si="210"/>
        <v>196.92171310764198</v>
      </c>
      <c r="Y1659" s="2">
        <f t="shared" si="209"/>
        <v>450951.47303935391</v>
      </c>
      <c r="Z1659" s="2">
        <f t="shared" si="208"/>
        <v>433.60718561476341</v>
      </c>
      <c r="AB1659" s="4">
        <f t="shared" si="211"/>
        <v>22547.573651967698</v>
      </c>
      <c r="AC1659" s="4">
        <f t="shared" si="212"/>
        <v>1878.9644709973081</v>
      </c>
    </row>
    <row r="1660" spans="15:29" x14ac:dyDescent="0.2">
      <c r="T1660" s="1">
        <v>1658</v>
      </c>
      <c r="U1660" s="2">
        <f t="shared" si="205"/>
        <v>292.1247726576313</v>
      </c>
      <c r="V1660" s="2">
        <f t="shared" si="207"/>
        <v>312755.85867689899</v>
      </c>
      <c r="W1660" s="2">
        <f t="shared" si="206"/>
        <v>95.20305954998932</v>
      </c>
      <c r="X1660" s="2">
        <f t="shared" si="210"/>
        <v>196.92171310764198</v>
      </c>
      <c r="Y1660" s="2">
        <f t="shared" si="209"/>
        <v>451582.00193807628</v>
      </c>
      <c r="Z1660" s="2">
        <f t="shared" si="208"/>
        <v>434.21346340199642</v>
      </c>
      <c r="AB1660" s="4">
        <f t="shared" si="211"/>
        <v>22579.100096903814</v>
      </c>
      <c r="AC1660" s="4">
        <f t="shared" si="212"/>
        <v>1881.5916747419844</v>
      </c>
    </row>
    <row r="1661" spans="15:29" x14ac:dyDescent="0.2">
      <c r="T1661" s="1">
        <v>1659</v>
      </c>
      <c r="U1661" s="2">
        <f t="shared" si="205"/>
        <v>292.1247726576313</v>
      </c>
      <c r="V1661" s="2">
        <f t="shared" si="207"/>
        <v>313047.98344955663</v>
      </c>
      <c r="W1661" s="2">
        <f t="shared" si="206"/>
        <v>95.20305954998932</v>
      </c>
      <c r="X1661" s="2">
        <f t="shared" si="210"/>
        <v>196.92171310764198</v>
      </c>
      <c r="Y1661" s="2">
        <f t="shared" si="209"/>
        <v>452213.1371145859</v>
      </c>
      <c r="Z1661" s="2">
        <f t="shared" si="208"/>
        <v>434.82032414864028</v>
      </c>
      <c r="AB1661" s="4">
        <f t="shared" si="211"/>
        <v>22610.656855729296</v>
      </c>
      <c r="AC1661" s="4">
        <f t="shared" si="212"/>
        <v>1884.2214046441079</v>
      </c>
    </row>
    <row r="1662" spans="15:29" x14ac:dyDescent="0.2">
      <c r="T1662" s="1">
        <v>1660</v>
      </c>
      <c r="U1662" s="2">
        <f t="shared" si="205"/>
        <v>292.1247726576313</v>
      </c>
      <c r="V1662" s="2">
        <f t="shared" si="207"/>
        <v>313340.10822221427</v>
      </c>
      <c r="W1662" s="2">
        <f t="shared" si="206"/>
        <v>95.20305954998932</v>
      </c>
      <c r="X1662" s="2">
        <f t="shared" si="210"/>
        <v>196.92171310764198</v>
      </c>
      <c r="Y1662" s="2">
        <f t="shared" si="209"/>
        <v>452844.87915184215</v>
      </c>
      <c r="Z1662" s="2">
        <f t="shared" si="208"/>
        <v>435.42776841523289</v>
      </c>
      <c r="AB1662" s="4">
        <f t="shared" si="211"/>
        <v>22642.243957592109</v>
      </c>
      <c r="AC1662" s="4">
        <f t="shared" si="212"/>
        <v>1886.8536631326758</v>
      </c>
    </row>
    <row r="1663" spans="15:29" x14ac:dyDescent="0.2">
      <c r="O1663" s="5"/>
      <c r="T1663" s="1">
        <v>1661</v>
      </c>
      <c r="U1663" s="2">
        <f t="shared" si="205"/>
        <v>292.1247726576313</v>
      </c>
      <c r="V1663" s="2">
        <f t="shared" si="207"/>
        <v>313632.23299487191</v>
      </c>
      <c r="W1663" s="2">
        <f t="shared" si="206"/>
        <v>95.20305954998932</v>
      </c>
      <c r="X1663" s="2">
        <f t="shared" si="210"/>
        <v>196.92171310764198</v>
      </c>
      <c r="Y1663" s="2">
        <f t="shared" si="209"/>
        <v>453477.22863336501</v>
      </c>
      <c r="Z1663" s="2">
        <f t="shared" si="208"/>
        <v>436.03579676285096</v>
      </c>
      <c r="AB1663" s="4">
        <f t="shared" si="211"/>
        <v>22673.861431668251</v>
      </c>
      <c r="AC1663" s="4">
        <f t="shared" si="212"/>
        <v>1889.4884526390208</v>
      </c>
    </row>
    <row r="1664" spans="15:29" x14ac:dyDescent="0.2">
      <c r="T1664" s="1">
        <v>1662</v>
      </c>
      <c r="U1664" s="2">
        <f t="shared" si="205"/>
        <v>292.1247726576313</v>
      </c>
      <c r="V1664" s="2">
        <f t="shared" si="207"/>
        <v>313924.35776752955</v>
      </c>
      <c r="W1664" s="2">
        <f t="shared" si="206"/>
        <v>95.20305954998932</v>
      </c>
      <c r="X1664" s="2">
        <f t="shared" si="210"/>
        <v>196.92171310764198</v>
      </c>
      <c r="Y1664" s="2">
        <f t="shared" si="209"/>
        <v>454110.18614323548</v>
      </c>
      <c r="Z1664" s="2">
        <f t="shared" si="208"/>
        <v>436.64440975311106</v>
      </c>
      <c r="AB1664" s="4">
        <f t="shared" si="211"/>
        <v>22705.509307161774</v>
      </c>
      <c r="AC1664" s="4">
        <f t="shared" si="212"/>
        <v>1892.1257755968145</v>
      </c>
    </row>
    <row r="1665" spans="15:29" x14ac:dyDescent="0.2">
      <c r="T1665" s="1">
        <v>1663</v>
      </c>
      <c r="U1665" s="2">
        <f t="shared" si="205"/>
        <v>292.1247726576313</v>
      </c>
      <c r="V1665" s="2">
        <f t="shared" si="207"/>
        <v>314216.48254018719</v>
      </c>
      <c r="W1665" s="2">
        <f t="shared" si="206"/>
        <v>95.20305954998932</v>
      </c>
      <c r="X1665" s="2">
        <f t="shared" si="210"/>
        <v>196.92171310764198</v>
      </c>
      <c r="Y1665" s="2">
        <f t="shared" si="209"/>
        <v>454743.75226609618</v>
      </c>
      <c r="Z1665" s="2">
        <f t="shared" si="208"/>
        <v>437.25360794816942</v>
      </c>
      <c r="AB1665" s="4">
        <f t="shared" si="211"/>
        <v>22737.18761330481</v>
      </c>
      <c r="AC1665" s="4">
        <f t="shared" si="212"/>
        <v>1894.7656344420675</v>
      </c>
    </row>
    <row r="1666" spans="15:29" x14ac:dyDescent="0.2">
      <c r="O1666" s="5"/>
      <c r="T1666" s="1">
        <v>1664</v>
      </c>
      <c r="U1666" s="2">
        <f t="shared" si="205"/>
        <v>292.1247726576313</v>
      </c>
      <c r="V1666" s="2">
        <f t="shared" si="207"/>
        <v>314508.60731284483</v>
      </c>
      <c r="W1666" s="2">
        <f t="shared" si="206"/>
        <v>95.20305954998932</v>
      </c>
      <c r="X1666" s="2">
        <f t="shared" si="210"/>
        <v>196.92171310764198</v>
      </c>
      <c r="Y1666" s="2">
        <f t="shared" si="209"/>
        <v>455377.92758715199</v>
      </c>
      <c r="Z1666" s="2">
        <f t="shared" si="208"/>
        <v>437.86339191072307</v>
      </c>
      <c r="AB1666" s="4">
        <f t="shared" si="211"/>
        <v>22768.8963793576</v>
      </c>
      <c r="AC1666" s="4">
        <f t="shared" si="212"/>
        <v>1897.4080316131333</v>
      </c>
    </row>
    <row r="1667" spans="15:29" x14ac:dyDescent="0.2">
      <c r="O1667" s="6">
        <f>SUM(O1615*$O$7)+O1615</f>
        <v>126179.05502857042</v>
      </c>
      <c r="P1667" s="4">
        <f>SUM(O1667*0.124)</f>
        <v>15646.202823542731</v>
      </c>
      <c r="Q1667" s="4">
        <f>SUM(P1667*AD33)</f>
        <v>15046.311544778328</v>
      </c>
      <c r="R1667" s="8">
        <f>SUM(P1667-Q1667)</f>
        <v>599.89127876440398</v>
      </c>
      <c r="S1667" s="8"/>
      <c r="T1667" s="1">
        <v>1665</v>
      </c>
      <c r="U1667" s="2">
        <f t="shared" si="205"/>
        <v>292.1247726576313</v>
      </c>
      <c r="V1667" s="2">
        <f t="shared" si="207"/>
        <v>314800.73208550247</v>
      </c>
      <c r="W1667" s="2">
        <f t="shared" si="206"/>
        <v>95.20305954998932</v>
      </c>
      <c r="X1667" s="2">
        <f t="shared" si="210"/>
        <v>196.92171310764198</v>
      </c>
      <c r="Y1667" s="2">
        <f t="shared" si="209"/>
        <v>456012.71269217035</v>
      </c>
      <c r="Z1667" s="2">
        <f t="shared" si="208"/>
        <v>438.47376220400997</v>
      </c>
      <c r="AB1667" s="4">
        <f t="shared" si="211"/>
        <v>22800.635634608519</v>
      </c>
      <c r="AC1667" s="4">
        <f t="shared" si="212"/>
        <v>1900.05296955071</v>
      </c>
    </row>
    <row r="1668" spans="15:29" x14ac:dyDescent="0.2">
      <c r="T1668" s="1">
        <v>1666</v>
      </c>
      <c r="U1668" s="2">
        <f t="shared" ref="U1668:U1731" si="213">SUM(U1667)</f>
        <v>292.1247726576313</v>
      </c>
      <c r="V1668" s="2">
        <f t="shared" si="207"/>
        <v>315092.85685816011</v>
      </c>
      <c r="W1668" s="2">
        <f t="shared" ref="W1668:W1731" si="214">SUM(U1668-X1668)</f>
        <v>95.20305954998932</v>
      </c>
      <c r="X1668" s="2">
        <f t="shared" si="210"/>
        <v>196.92171310764198</v>
      </c>
      <c r="Y1668" s="2">
        <f t="shared" si="209"/>
        <v>456648.10816748196</v>
      </c>
      <c r="Z1668" s="2">
        <f t="shared" si="208"/>
        <v>439.08471939180959</v>
      </c>
      <c r="AB1668" s="4">
        <f t="shared" si="211"/>
        <v>22832.405408374099</v>
      </c>
      <c r="AC1668" s="4">
        <f t="shared" si="212"/>
        <v>1902.7004506978417</v>
      </c>
    </row>
    <row r="1669" spans="15:29" x14ac:dyDescent="0.2">
      <c r="T1669" s="1">
        <v>1667</v>
      </c>
      <c r="U1669" s="2">
        <f t="shared" si="213"/>
        <v>292.1247726576313</v>
      </c>
      <c r="V1669" s="2">
        <f t="shared" ref="V1669:V1732" si="215">SUM(U1669+V1668)</f>
        <v>315384.98163081775</v>
      </c>
      <c r="W1669" s="2">
        <f t="shared" si="214"/>
        <v>95.20305954998932</v>
      </c>
      <c r="X1669" s="2">
        <f t="shared" si="210"/>
        <v>196.92171310764198</v>
      </c>
      <c r="Y1669" s="2">
        <f t="shared" si="209"/>
        <v>457284.1145999814</v>
      </c>
      <c r="Z1669" s="2">
        <f t="shared" ref="Z1669:Z1732" si="216">SUM(Y1669*$Z$2)/52</f>
        <v>439.69626403844364</v>
      </c>
      <c r="AB1669" s="4">
        <f t="shared" si="211"/>
        <v>22864.20572999907</v>
      </c>
      <c r="AC1669" s="4">
        <f t="shared" si="212"/>
        <v>1905.3504774999226</v>
      </c>
    </row>
    <row r="1670" spans="15:29" x14ac:dyDescent="0.2">
      <c r="T1670" s="1">
        <v>1668</v>
      </c>
      <c r="U1670" s="2">
        <f t="shared" si="213"/>
        <v>292.1247726576313</v>
      </c>
      <c r="V1670" s="2">
        <f t="shared" si="215"/>
        <v>315677.10640347539</v>
      </c>
      <c r="W1670" s="2">
        <f t="shared" si="214"/>
        <v>95.20305954998932</v>
      </c>
      <c r="X1670" s="2">
        <f t="shared" si="210"/>
        <v>196.92171310764198</v>
      </c>
      <c r="Y1670" s="2">
        <f t="shared" ref="Y1670:Y1733" si="217">SUM(X1670+Y1669+Z1669)</f>
        <v>457920.73257712746</v>
      </c>
      <c r="Z1670" s="2">
        <f t="shared" si="216"/>
        <v>440.30839670877646</v>
      </c>
      <c r="AB1670" s="4">
        <f t="shared" si="211"/>
        <v>22896.036628856375</v>
      </c>
      <c r="AC1670" s="4">
        <f t="shared" si="212"/>
        <v>1908.0030524046979</v>
      </c>
    </row>
    <row r="1671" spans="15:29" x14ac:dyDescent="0.2">
      <c r="T1671" s="1">
        <v>1669</v>
      </c>
      <c r="U1671" s="2">
        <f t="shared" si="213"/>
        <v>292.1247726576313</v>
      </c>
      <c r="V1671" s="2">
        <f t="shared" si="215"/>
        <v>315969.23117613303</v>
      </c>
      <c r="W1671" s="2">
        <f t="shared" si="214"/>
        <v>95.20305954998932</v>
      </c>
      <c r="X1671" s="2">
        <f t="shared" si="210"/>
        <v>196.92171310764198</v>
      </c>
      <c r="Y1671" s="2">
        <f t="shared" si="217"/>
        <v>458557.96268694388</v>
      </c>
      <c r="Z1671" s="2">
        <f t="shared" si="216"/>
        <v>440.9211179682153</v>
      </c>
      <c r="AB1671" s="4">
        <f t="shared" si="211"/>
        <v>22927.898134347197</v>
      </c>
      <c r="AC1671" s="4">
        <f t="shared" si="212"/>
        <v>1910.6581778622665</v>
      </c>
    </row>
    <row r="1672" spans="15:29" x14ac:dyDescent="0.2">
      <c r="T1672" s="1">
        <v>1670</v>
      </c>
      <c r="U1672" s="2">
        <f t="shared" si="213"/>
        <v>292.1247726576313</v>
      </c>
      <c r="V1672" s="2">
        <f t="shared" si="215"/>
        <v>316261.35594879068</v>
      </c>
      <c r="W1672" s="2">
        <f t="shared" si="214"/>
        <v>95.20305954998932</v>
      </c>
      <c r="X1672" s="2">
        <f t="shared" si="210"/>
        <v>196.92171310764198</v>
      </c>
      <c r="Y1672" s="2">
        <f t="shared" si="217"/>
        <v>459195.80551801971</v>
      </c>
      <c r="Z1672" s="2">
        <f t="shared" si="216"/>
        <v>441.53442838271133</v>
      </c>
      <c r="AB1672" s="4">
        <f t="shared" si="211"/>
        <v>22959.790275900988</v>
      </c>
      <c r="AC1672" s="4">
        <f t="shared" si="212"/>
        <v>1913.3158563250824</v>
      </c>
    </row>
    <row r="1673" spans="15:29" x14ac:dyDescent="0.2">
      <c r="T1673" s="1">
        <v>1671</v>
      </c>
      <c r="U1673" s="2">
        <f t="shared" si="213"/>
        <v>292.1247726576313</v>
      </c>
      <c r="V1673" s="2">
        <f t="shared" si="215"/>
        <v>316553.48072144832</v>
      </c>
      <c r="W1673" s="2">
        <f t="shared" si="214"/>
        <v>95.20305954998932</v>
      </c>
      <c r="X1673" s="2">
        <f t="shared" si="210"/>
        <v>196.92171310764198</v>
      </c>
      <c r="Y1673" s="2">
        <f t="shared" si="217"/>
        <v>459834.26165951003</v>
      </c>
      <c r="Z1673" s="2">
        <f t="shared" si="216"/>
        <v>442.14832851875968</v>
      </c>
      <c r="AB1673" s="4">
        <f t="shared" si="211"/>
        <v>22991.713082975504</v>
      </c>
      <c r="AC1673" s="4">
        <f t="shared" si="212"/>
        <v>1915.9760902479586</v>
      </c>
    </row>
    <row r="1674" spans="15:29" x14ac:dyDescent="0.2">
      <c r="T1674" s="1">
        <v>1672</v>
      </c>
      <c r="U1674" s="2">
        <f t="shared" si="213"/>
        <v>292.1247726576313</v>
      </c>
      <c r="V1674" s="2">
        <f t="shared" si="215"/>
        <v>316845.60549410596</v>
      </c>
      <c r="W1674" s="2">
        <f t="shared" si="214"/>
        <v>95.20305954998932</v>
      </c>
      <c r="X1674" s="2">
        <f t="shared" si="210"/>
        <v>196.92171310764198</v>
      </c>
      <c r="Y1674" s="2">
        <f t="shared" si="217"/>
        <v>460473.33170113643</v>
      </c>
      <c r="Z1674" s="2">
        <f t="shared" si="216"/>
        <v>442.76281894340048</v>
      </c>
      <c r="AB1674" s="4">
        <f t="shared" si="211"/>
        <v>23023.666585056824</v>
      </c>
      <c r="AC1674" s="4">
        <f t="shared" si="212"/>
        <v>1918.6388820880686</v>
      </c>
    </row>
    <row r="1675" spans="15:29" x14ac:dyDescent="0.2">
      <c r="O1675" s="5"/>
      <c r="T1675" s="1">
        <v>1673</v>
      </c>
      <c r="U1675" s="2">
        <f t="shared" si="213"/>
        <v>292.1247726576313</v>
      </c>
      <c r="V1675" s="2">
        <f t="shared" si="215"/>
        <v>317137.7302667636</v>
      </c>
      <c r="W1675" s="2">
        <f t="shared" si="214"/>
        <v>95.20305954998932</v>
      </c>
      <c r="X1675" s="2">
        <f t="shared" si="210"/>
        <v>196.92171310764198</v>
      </c>
      <c r="Y1675" s="2">
        <f t="shared" si="217"/>
        <v>461113.01623318746</v>
      </c>
      <c r="Z1675" s="2">
        <f t="shared" si="216"/>
        <v>443.37790022421876</v>
      </c>
      <c r="AB1675" s="4">
        <f t="shared" si="211"/>
        <v>23055.650811659376</v>
      </c>
      <c r="AC1675" s="4">
        <f t="shared" si="212"/>
        <v>1921.3042343049481</v>
      </c>
    </row>
    <row r="1676" spans="15:29" x14ac:dyDescent="0.2">
      <c r="T1676" s="1">
        <v>1674</v>
      </c>
      <c r="U1676" s="2">
        <f t="shared" si="213"/>
        <v>292.1247726576313</v>
      </c>
      <c r="V1676" s="2">
        <f t="shared" si="215"/>
        <v>317429.85503942124</v>
      </c>
      <c r="W1676" s="2">
        <f t="shared" si="214"/>
        <v>95.20305954998932</v>
      </c>
      <c r="X1676" s="2">
        <f t="shared" si="210"/>
        <v>196.92171310764198</v>
      </c>
      <c r="Y1676" s="2">
        <f t="shared" si="217"/>
        <v>461753.31584651931</v>
      </c>
      <c r="Z1676" s="2">
        <f t="shared" si="216"/>
        <v>443.99357292934553</v>
      </c>
      <c r="AB1676" s="4">
        <f t="shared" si="211"/>
        <v>23087.665792325966</v>
      </c>
      <c r="AC1676" s="4">
        <f t="shared" si="212"/>
        <v>1923.9721493604973</v>
      </c>
    </row>
    <row r="1677" spans="15:29" x14ac:dyDescent="0.2">
      <c r="T1677" s="1">
        <v>1675</v>
      </c>
      <c r="U1677" s="2">
        <f t="shared" si="213"/>
        <v>292.1247726576313</v>
      </c>
      <c r="V1677" s="2">
        <f t="shared" si="215"/>
        <v>317721.97981207888</v>
      </c>
      <c r="W1677" s="2">
        <f t="shared" si="214"/>
        <v>95.20305954998932</v>
      </c>
      <c r="X1677" s="2">
        <f t="shared" si="210"/>
        <v>196.92171310764198</v>
      </c>
      <c r="Y1677" s="2">
        <f t="shared" si="217"/>
        <v>462394.23113255628</v>
      </c>
      <c r="Z1677" s="2">
        <f t="shared" si="216"/>
        <v>444.60983762745798</v>
      </c>
      <c r="AB1677" s="4">
        <f t="shared" si="211"/>
        <v>23119.711556627815</v>
      </c>
      <c r="AC1677" s="4">
        <f t="shared" si="212"/>
        <v>1926.6426297189846</v>
      </c>
    </row>
    <row r="1678" spans="15:29" x14ac:dyDescent="0.2">
      <c r="T1678" s="1">
        <v>1676</v>
      </c>
      <c r="U1678" s="2">
        <f t="shared" si="213"/>
        <v>292.1247726576313</v>
      </c>
      <c r="V1678" s="2">
        <f t="shared" si="215"/>
        <v>318014.10458473652</v>
      </c>
      <c r="W1678" s="2">
        <f t="shared" si="214"/>
        <v>95.20305954998932</v>
      </c>
      <c r="X1678" s="2">
        <f t="shared" si="210"/>
        <v>196.92171310764198</v>
      </c>
      <c r="Y1678" s="2">
        <f t="shared" si="217"/>
        <v>463035.76268329134</v>
      </c>
      <c r="Z1678" s="2">
        <f t="shared" si="216"/>
        <v>445.22669488778018</v>
      </c>
      <c r="AB1678" s="4">
        <f t="shared" si="211"/>
        <v>23151.78813416457</v>
      </c>
      <c r="AC1678" s="4">
        <f t="shared" si="212"/>
        <v>1929.3156778470475</v>
      </c>
    </row>
    <row r="1679" spans="15:29" x14ac:dyDescent="0.2">
      <c r="T1679" s="1">
        <v>1677</v>
      </c>
      <c r="U1679" s="2">
        <f t="shared" si="213"/>
        <v>292.1247726576313</v>
      </c>
      <c r="V1679" s="2">
        <f t="shared" si="215"/>
        <v>318306.22935739416</v>
      </c>
      <c r="W1679" s="2">
        <f t="shared" si="214"/>
        <v>95.20305954998932</v>
      </c>
      <c r="X1679" s="2">
        <f t="shared" si="210"/>
        <v>196.92171310764198</v>
      </c>
      <c r="Y1679" s="2">
        <f t="shared" si="217"/>
        <v>463677.91109128675</v>
      </c>
      <c r="Z1679" s="2">
        <f t="shared" si="216"/>
        <v>445.84414528008347</v>
      </c>
      <c r="AB1679" s="4">
        <f t="shared" si="211"/>
        <v>23183.89555456434</v>
      </c>
      <c r="AC1679" s="4">
        <f t="shared" si="212"/>
        <v>1931.991296213695</v>
      </c>
    </row>
    <row r="1680" spans="15:29" x14ac:dyDescent="0.2">
      <c r="T1680" s="1">
        <v>1678</v>
      </c>
      <c r="U1680" s="2">
        <f t="shared" si="213"/>
        <v>292.1247726576313</v>
      </c>
      <c r="V1680" s="2">
        <f t="shared" si="215"/>
        <v>318598.3541300518</v>
      </c>
      <c r="W1680" s="2">
        <f t="shared" si="214"/>
        <v>95.20305954998932</v>
      </c>
      <c r="X1680" s="2">
        <f t="shared" si="210"/>
        <v>196.92171310764198</v>
      </c>
      <c r="Y1680" s="2">
        <f t="shared" si="217"/>
        <v>464320.67694967444</v>
      </c>
      <c r="Z1680" s="2">
        <f t="shared" si="216"/>
        <v>446.462189374687</v>
      </c>
      <c r="AB1680" s="4">
        <f t="shared" si="211"/>
        <v>23216.033847483723</v>
      </c>
      <c r="AC1680" s="4">
        <f t="shared" si="212"/>
        <v>1934.6694872903101</v>
      </c>
    </row>
    <row r="1681" spans="15:29" x14ac:dyDescent="0.2">
      <c r="T1681" s="1">
        <v>1679</v>
      </c>
      <c r="U1681" s="2">
        <f t="shared" si="213"/>
        <v>292.1247726576313</v>
      </c>
      <c r="V1681" s="2">
        <f t="shared" si="215"/>
        <v>318890.47890270944</v>
      </c>
      <c r="W1681" s="2">
        <f t="shared" si="214"/>
        <v>95.20305954998932</v>
      </c>
      <c r="X1681" s="2">
        <f t="shared" si="210"/>
        <v>196.92171310764198</v>
      </c>
      <c r="Y1681" s="2">
        <f t="shared" si="217"/>
        <v>464964.06085215672</v>
      </c>
      <c r="Z1681" s="2">
        <f t="shared" si="216"/>
        <v>447.08082774245844</v>
      </c>
      <c r="AB1681" s="4">
        <f t="shared" si="211"/>
        <v>23248.203042607838</v>
      </c>
      <c r="AC1681" s="4">
        <f t="shared" si="212"/>
        <v>1937.3502535506532</v>
      </c>
    </row>
    <row r="1682" spans="15:29" x14ac:dyDescent="0.2">
      <c r="T1682" s="1">
        <v>1680</v>
      </c>
      <c r="U1682" s="2">
        <f t="shared" si="213"/>
        <v>292.1247726576313</v>
      </c>
      <c r="V1682" s="2">
        <f t="shared" si="215"/>
        <v>319182.60367536708</v>
      </c>
      <c r="W1682" s="2">
        <f t="shared" si="214"/>
        <v>95.20305954998932</v>
      </c>
      <c r="X1682" s="2">
        <f t="shared" si="210"/>
        <v>196.92171310764198</v>
      </c>
      <c r="Y1682" s="2">
        <f t="shared" si="217"/>
        <v>465608.0633930068</v>
      </c>
      <c r="Z1682" s="2">
        <f t="shared" si="216"/>
        <v>447.70006095481426</v>
      </c>
      <c r="AB1682" s="4">
        <f t="shared" si="211"/>
        <v>23280.403169650341</v>
      </c>
      <c r="AC1682" s="4">
        <f t="shared" si="212"/>
        <v>1940.0335974708617</v>
      </c>
    </row>
    <row r="1683" spans="15:29" x14ac:dyDescent="0.2">
      <c r="T1683" s="1">
        <v>1681</v>
      </c>
      <c r="U1683" s="2">
        <f t="shared" si="213"/>
        <v>292.1247726576313</v>
      </c>
      <c r="V1683" s="2">
        <f t="shared" si="215"/>
        <v>319474.72844802472</v>
      </c>
      <c r="W1683" s="2">
        <f t="shared" si="214"/>
        <v>95.20305954998932</v>
      </c>
      <c r="X1683" s="2">
        <f t="shared" si="210"/>
        <v>196.92171310764198</v>
      </c>
      <c r="Y1683" s="2">
        <f t="shared" si="217"/>
        <v>466252.68516706926</v>
      </c>
      <c r="Z1683" s="2">
        <f t="shared" si="216"/>
        <v>448.31988958372045</v>
      </c>
      <c r="AB1683" s="4">
        <f t="shared" si="211"/>
        <v>23312.634258353464</v>
      </c>
      <c r="AC1683" s="4">
        <f t="shared" si="212"/>
        <v>1942.7195215294553</v>
      </c>
    </row>
    <row r="1684" spans="15:29" x14ac:dyDescent="0.2">
      <c r="T1684" s="1">
        <v>1682</v>
      </c>
      <c r="U1684" s="2">
        <f t="shared" si="213"/>
        <v>292.1247726576313</v>
      </c>
      <c r="V1684" s="2">
        <f t="shared" si="215"/>
        <v>319766.85322068236</v>
      </c>
      <c r="W1684" s="2">
        <f t="shared" si="214"/>
        <v>95.20305954998932</v>
      </c>
      <c r="X1684" s="2">
        <f t="shared" si="210"/>
        <v>196.92171310764198</v>
      </c>
      <c r="Y1684" s="2">
        <f t="shared" si="217"/>
        <v>466897.92676976061</v>
      </c>
      <c r="Z1684" s="2">
        <f t="shared" si="216"/>
        <v>448.94031420169296</v>
      </c>
      <c r="AB1684" s="4">
        <f t="shared" si="211"/>
        <v>23344.896338488034</v>
      </c>
      <c r="AC1684" s="4">
        <f t="shared" si="212"/>
        <v>1945.4080282073362</v>
      </c>
    </row>
    <row r="1685" spans="15:29" x14ac:dyDescent="0.2">
      <c r="T1685" s="1">
        <v>1683</v>
      </c>
      <c r="U1685" s="2">
        <f t="shared" si="213"/>
        <v>292.1247726576313</v>
      </c>
      <c r="V1685" s="2">
        <f t="shared" si="215"/>
        <v>320058.97799334</v>
      </c>
      <c r="W1685" s="2">
        <f t="shared" si="214"/>
        <v>95.20305954998932</v>
      </c>
      <c r="X1685" s="2">
        <f t="shared" si="210"/>
        <v>196.92171310764198</v>
      </c>
      <c r="Y1685" s="2">
        <f t="shared" si="217"/>
        <v>467543.78879706992</v>
      </c>
      <c r="Z1685" s="2">
        <f t="shared" si="216"/>
        <v>449.56133538179802</v>
      </c>
      <c r="AB1685" s="4">
        <f t="shared" si="211"/>
        <v>23377.189439853497</v>
      </c>
      <c r="AC1685" s="4">
        <f t="shared" si="212"/>
        <v>1948.0991199877915</v>
      </c>
    </row>
    <row r="1686" spans="15:29" x14ac:dyDescent="0.2">
      <c r="T1686" s="1">
        <v>1684</v>
      </c>
      <c r="U1686" s="2">
        <f t="shared" si="213"/>
        <v>292.1247726576313</v>
      </c>
      <c r="V1686" s="2">
        <f t="shared" si="215"/>
        <v>320351.10276599764</v>
      </c>
      <c r="W1686" s="2">
        <f t="shared" si="214"/>
        <v>95.20305954998932</v>
      </c>
      <c r="X1686" s="2">
        <f t="shared" si="210"/>
        <v>196.92171310764198</v>
      </c>
      <c r="Y1686" s="2">
        <f t="shared" si="217"/>
        <v>468190.27184555936</v>
      </c>
      <c r="Z1686" s="2">
        <f t="shared" si="216"/>
        <v>450.18295369765326</v>
      </c>
      <c r="AB1686" s="4">
        <f t="shared" si="211"/>
        <v>23409.51359227797</v>
      </c>
      <c r="AC1686" s="4">
        <f t="shared" si="212"/>
        <v>1950.7927993564974</v>
      </c>
    </row>
    <row r="1687" spans="15:29" x14ac:dyDescent="0.2">
      <c r="O1687" s="5"/>
      <c r="T1687" s="1">
        <v>1685</v>
      </c>
      <c r="U1687" s="2">
        <f t="shared" si="213"/>
        <v>292.1247726576313</v>
      </c>
      <c r="V1687" s="2">
        <f t="shared" si="215"/>
        <v>320643.22753865528</v>
      </c>
      <c r="W1687" s="2">
        <f t="shared" si="214"/>
        <v>95.20305954998932</v>
      </c>
      <c r="X1687" s="2">
        <f t="shared" si="210"/>
        <v>196.92171310764198</v>
      </c>
      <c r="Y1687" s="2">
        <f t="shared" si="217"/>
        <v>468837.3765123646</v>
      </c>
      <c r="Z1687" s="2">
        <f t="shared" si="216"/>
        <v>450.80516972342753</v>
      </c>
      <c r="AB1687" s="4">
        <f t="shared" si="211"/>
        <v>23441.868825618232</v>
      </c>
      <c r="AC1687" s="4">
        <f t="shared" si="212"/>
        <v>1953.4890688015194</v>
      </c>
    </row>
    <row r="1688" spans="15:29" x14ac:dyDescent="0.2">
      <c r="T1688" s="1">
        <v>1686</v>
      </c>
      <c r="U1688" s="2">
        <f t="shared" si="213"/>
        <v>292.1247726576313</v>
      </c>
      <c r="V1688" s="2">
        <f t="shared" si="215"/>
        <v>320935.35231131292</v>
      </c>
      <c r="W1688" s="2">
        <f t="shared" si="214"/>
        <v>95.20305954998932</v>
      </c>
      <c r="X1688" s="2">
        <f t="shared" si="210"/>
        <v>196.92171310764198</v>
      </c>
      <c r="Y1688" s="2">
        <f t="shared" si="217"/>
        <v>469485.10339519562</v>
      </c>
      <c r="Z1688" s="2">
        <f t="shared" si="216"/>
        <v>451.42798403384194</v>
      </c>
      <c r="AB1688" s="4">
        <f t="shared" si="211"/>
        <v>23474.255169759781</v>
      </c>
      <c r="AC1688" s="4">
        <f t="shared" si="212"/>
        <v>1956.187930813315</v>
      </c>
    </row>
    <row r="1689" spans="15:29" x14ac:dyDescent="0.2">
      <c r="T1689" s="1">
        <v>1687</v>
      </c>
      <c r="U1689" s="2">
        <f t="shared" si="213"/>
        <v>292.1247726576313</v>
      </c>
      <c r="V1689" s="2">
        <f t="shared" si="215"/>
        <v>321227.47708397056</v>
      </c>
      <c r="W1689" s="2">
        <f t="shared" si="214"/>
        <v>95.20305954998932</v>
      </c>
      <c r="X1689" s="2">
        <f t="shared" si="210"/>
        <v>196.92171310764198</v>
      </c>
      <c r="Y1689" s="2">
        <f t="shared" si="217"/>
        <v>470133.45309233706</v>
      </c>
      <c r="Z1689" s="2">
        <f t="shared" si="216"/>
        <v>452.05139720417026</v>
      </c>
      <c r="AB1689" s="4">
        <f t="shared" si="211"/>
        <v>23506.672654616854</v>
      </c>
      <c r="AC1689" s="4">
        <f t="shared" si="212"/>
        <v>1958.8893878847377</v>
      </c>
    </row>
    <row r="1690" spans="15:29" x14ac:dyDescent="0.2">
      <c r="T1690" s="1">
        <v>1688</v>
      </c>
      <c r="U1690" s="2">
        <f t="shared" si="213"/>
        <v>292.1247726576313</v>
      </c>
      <c r="V1690" s="2">
        <f t="shared" si="215"/>
        <v>321519.6018566282</v>
      </c>
      <c r="W1690" s="2">
        <f t="shared" si="214"/>
        <v>95.20305954998932</v>
      </c>
      <c r="X1690" s="2">
        <f t="shared" si="210"/>
        <v>196.92171310764198</v>
      </c>
      <c r="Y1690" s="2">
        <f t="shared" si="217"/>
        <v>470782.42620264884</v>
      </c>
      <c r="Z1690" s="2">
        <f t="shared" si="216"/>
        <v>452.67540981023927</v>
      </c>
      <c r="AB1690" s="4">
        <f t="shared" si="211"/>
        <v>23539.121310132443</v>
      </c>
      <c r="AC1690" s="4">
        <f t="shared" si="212"/>
        <v>1961.593442511037</v>
      </c>
    </row>
    <row r="1691" spans="15:29" x14ac:dyDescent="0.2">
      <c r="T1691" s="1">
        <v>1689</v>
      </c>
      <c r="U1691" s="2">
        <f t="shared" si="213"/>
        <v>292.1247726576313</v>
      </c>
      <c r="V1691" s="2">
        <f t="shared" si="215"/>
        <v>321811.72662928584</v>
      </c>
      <c r="W1691" s="2">
        <f t="shared" si="214"/>
        <v>95.20305954998932</v>
      </c>
      <c r="X1691" s="2">
        <f t="shared" si="210"/>
        <v>196.92171310764198</v>
      </c>
      <c r="Y1691" s="2">
        <f t="shared" si="217"/>
        <v>471432.02332556673</v>
      </c>
      <c r="Z1691" s="2">
        <f t="shared" si="216"/>
        <v>453.3000224284296</v>
      </c>
      <c r="AB1691" s="4">
        <f t="shared" si="211"/>
        <v>23571.601166278338</v>
      </c>
      <c r="AC1691" s="4">
        <f t="shared" si="212"/>
        <v>1964.3000971898616</v>
      </c>
    </row>
    <row r="1692" spans="15:29" x14ac:dyDescent="0.2">
      <c r="T1692" s="1">
        <v>1690</v>
      </c>
      <c r="U1692" s="2">
        <f t="shared" si="213"/>
        <v>292.1247726576313</v>
      </c>
      <c r="V1692" s="2">
        <f t="shared" si="215"/>
        <v>322103.85140194348</v>
      </c>
      <c r="W1692" s="2">
        <f t="shared" si="214"/>
        <v>95.20305954998932</v>
      </c>
      <c r="X1692" s="2">
        <f t="shared" si="210"/>
        <v>196.92171310764198</v>
      </c>
      <c r="Y1692" s="2">
        <f t="shared" si="217"/>
        <v>472082.24506110279</v>
      </c>
      <c r="Z1692" s="2">
        <f t="shared" si="216"/>
        <v>453.92523563567579</v>
      </c>
      <c r="AB1692" s="4">
        <f t="shared" si="211"/>
        <v>23604.11225305514</v>
      </c>
      <c r="AC1692" s="4">
        <f t="shared" si="212"/>
        <v>1967.0093544212616</v>
      </c>
    </row>
    <row r="1693" spans="15:29" x14ac:dyDescent="0.2">
      <c r="T1693" s="1">
        <v>1691</v>
      </c>
      <c r="U1693" s="2">
        <f t="shared" si="213"/>
        <v>292.1247726576313</v>
      </c>
      <c r="V1693" s="2">
        <f t="shared" si="215"/>
        <v>322395.97617460112</v>
      </c>
      <c r="W1693" s="2">
        <f t="shared" si="214"/>
        <v>95.20305954998932</v>
      </c>
      <c r="X1693" s="2">
        <f t="shared" si="210"/>
        <v>196.92171310764198</v>
      </c>
      <c r="Y1693" s="2">
        <f t="shared" si="217"/>
        <v>472733.09200984606</v>
      </c>
      <c r="Z1693" s="2">
        <f t="shared" si="216"/>
        <v>454.55105000946736</v>
      </c>
      <c r="AB1693" s="4">
        <f t="shared" si="211"/>
        <v>23636.654600492304</v>
      </c>
      <c r="AC1693" s="4">
        <f t="shared" si="212"/>
        <v>1969.7212167076921</v>
      </c>
    </row>
    <row r="1694" spans="15:29" x14ac:dyDescent="0.2">
      <c r="T1694" s="1">
        <v>1692</v>
      </c>
      <c r="U1694" s="2">
        <f t="shared" si="213"/>
        <v>292.1247726576313</v>
      </c>
      <c r="V1694" s="2">
        <f t="shared" si="215"/>
        <v>322688.10094725876</v>
      </c>
      <c r="W1694" s="2">
        <f t="shared" si="214"/>
        <v>95.20305954998932</v>
      </c>
      <c r="X1694" s="2">
        <f t="shared" si="210"/>
        <v>196.92171310764198</v>
      </c>
      <c r="Y1694" s="2">
        <f t="shared" si="217"/>
        <v>473384.56477296312</v>
      </c>
      <c r="Z1694" s="2">
        <f t="shared" si="216"/>
        <v>455.17746612784919</v>
      </c>
      <c r="AB1694" s="4">
        <f t="shared" si="211"/>
        <v>23669.228238648157</v>
      </c>
      <c r="AC1694" s="4">
        <f t="shared" si="212"/>
        <v>1972.435686554013</v>
      </c>
    </row>
    <row r="1695" spans="15:29" x14ac:dyDescent="0.2">
      <c r="T1695" s="1">
        <v>1693</v>
      </c>
      <c r="U1695" s="2">
        <f t="shared" si="213"/>
        <v>292.1247726576313</v>
      </c>
      <c r="V1695" s="2">
        <f t="shared" si="215"/>
        <v>322980.2257199164</v>
      </c>
      <c r="W1695" s="2">
        <f t="shared" si="214"/>
        <v>95.20305954998932</v>
      </c>
      <c r="X1695" s="2">
        <f t="shared" si="210"/>
        <v>196.92171310764198</v>
      </c>
      <c r="Y1695" s="2">
        <f t="shared" si="217"/>
        <v>474036.66395219858</v>
      </c>
      <c r="Z1695" s="2">
        <f t="shared" si="216"/>
        <v>455.80448456942173</v>
      </c>
      <c r="AB1695" s="4">
        <f t="shared" si="211"/>
        <v>23701.833197609929</v>
      </c>
      <c r="AC1695" s="4">
        <f t="shared" si="212"/>
        <v>1975.1527664674941</v>
      </c>
    </row>
    <row r="1696" spans="15:29" x14ac:dyDescent="0.2">
      <c r="T1696" s="1">
        <v>1694</v>
      </c>
      <c r="U1696" s="2">
        <f t="shared" si="213"/>
        <v>292.1247726576313</v>
      </c>
      <c r="V1696" s="2">
        <f t="shared" si="215"/>
        <v>323272.35049257404</v>
      </c>
      <c r="W1696" s="2">
        <f t="shared" si="214"/>
        <v>95.20305954998932</v>
      </c>
      <c r="X1696" s="2">
        <f t="shared" si="210"/>
        <v>196.92171310764198</v>
      </c>
      <c r="Y1696" s="2">
        <f t="shared" si="217"/>
        <v>474689.3901498756</v>
      </c>
      <c r="Z1696" s="2">
        <f t="shared" si="216"/>
        <v>456.43210591334196</v>
      </c>
      <c r="AB1696" s="4">
        <f t="shared" si="211"/>
        <v>23734.469507493781</v>
      </c>
      <c r="AC1696" s="4">
        <f t="shared" si="212"/>
        <v>1977.8724589578151</v>
      </c>
    </row>
    <row r="1697" spans="15:29" x14ac:dyDescent="0.2">
      <c r="T1697" s="1">
        <v>1695</v>
      </c>
      <c r="U1697" s="2">
        <f t="shared" si="213"/>
        <v>292.1247726576313</v>
      </c>
      <c r="V1697" s="2">
        <f t="shared" si="215"/>
        <v>323564.47526523168</v>
      </c>
      <c r="W1697" s="2">
        <f t="shared" si="214"/>
        <v>95.20305954998932</v>
      </c>
      <c r="X1697" s="2">
        <f t="shared" si="210"/>
        <v>196.92171310764198</v>
      </c>
      <c r="Y1697" s="2">
        <f t="shared" si="217"/>
        <v>475342.74396889657</v>
      </c>
      <c r="Z1697" s="2">
        <f t="shared" si="216"/>
        <v>457.06033073932366</v>
      </c>
      <c r="AB1697" s="4">
        <f t="shared" si="211"/>
        <v>23767.137198444831</v>
      </c>
      <c r="AC1697" s="4">
        <f t="shared" si="212"/>
        <v>1980.5947665370693</v>
      </c>
    </row>
    <row r="1698" spans="15:29" x14ac:dyDescent="0.2">
      <c r="T1698" s="1">
        <v>1696</v>
      </c>
      <c r="U1698" s="2">
        <f t="shared" si="213"/>
        <v>292.1247726576313</v>
      </c>
      <c r="V1698" s="2">
        <f t="shared" si="215"/>
        <v>323856.60003788932</v>
      </c>
      <c r="W1698" s="2">
        <f t="shared" si="214"/>
        <v>95.20305954998932</v>
      </c>
      <c r="X1698" s="2">
        <f t="shared" si="210"/>
        <v>196.92171310764198</v>
      </c>
      <c r="Y1698" s="2">
        <f t="shared" si="217"/>
        <v>475996.72601274349</v>
      </c>
      <c r="Z1698" s="2">
        <f t="shared" si="216"/>
        <v>457.68915962763799</v>
      </c>
      <c r="AB1698" s="4">
        <f t="shared" si="211"/>
        <v>23799.836300637176</v>
      </c>
      <c r="AC1698" s="4">
        <f t="shared" si="212"/>
        <v>1983.3196917197647</v>
      </c>
    </row>
    <row r="1699" spans="15:29" x14ac:dyDescent="0.2">
      <c r="O1699" s="5"/>
      <c r="T1699" s="1">
        <v>1697</v>
      </c>
      <c r="U1699" s="2">
        <f t="shared" si="213"/>
        <v>292.1247726576313</v>
      </c>
      <c r="V1699" s="2">
        <f t="shared" si="215"/>
        <v>324148.72481054696</v>
      </c>
      <c r="W1699" s="2">
        <f t="shared" si="214"/>
        <v>95.20305954998932</v>
      </c>
      <c r="X1699" s="2">
        <f t="shared" si="210"/>
        <v>196.92171310764198</v>
      </c>
      <c r="Y1699" s="2">
        <f t="shared" si="217"/>
        <v>476651.33688547875</v>
      </c>
      <c r="Z1699" s="2">
        <f t="shared" si="216"/>
        <v>458.31859315911424</v>
      </c>
      <c r="AB1699" s="4">
        <f t="shared" si="211"/>
        <v>23832.566844273941</v>
      </c>
      <c r="AC1699" s="4">
        <f t="shared" si="212"/>
        <v>1986.0472370228283</v>
      </c>
    </row>
    <row r="1700" spans="15:29" x14ac:dyDescent="0.2">
      <c r="T1700" s="1">
        <v>1698</v>
      </c>
      <c r="U1700" s="2">
        <f t="shared" si="213"/>
        <v>292.1247726576313</v>
      </c>
      <c r="V1700" s="2">
        <f t="shared" si="215"/>
        <v>324440.8495832046</v>
      </c>
      <c r="W1700" s="2">
        <f t="shared" si="214"/>
        <v>95.20305954998932</v>
      </c>
      <c r="X1700" s="2">
        <f t="shared" si="210"/>
        <v>196.92171310764198</v>
      </c>
      <c r="Y1700" s="2">
        <f t="shared" si="217"/>
        <v>477306.57719174551</v>
      </c>
      <c r="Z1700" s="2">
        <f t="shared" si="216"/>
        <v>458.94863191513991</v>
      </c>
      <c r="AB1700" s="4">
        <f t="shared" si="211"/>
        <v>23865.328859587276</v>
      </c>
      <c r="AC1700" s="4">
        <f t="shared" si="212"/>
        <v>1988.7774049656064</v>
      </c>
    </row>
    <row r="1701" spans="15:29" x14ac:dyDescent="0.2">
      <c r="T1701" s="1">
        <v>1699</v>
      </c>
      <c r="U1701" s="2">
        <f t="shared" si="213"/>
        <v>292.1247726576313</v>
      </c>
      <c r="V1701" s="2">
        <f t="shared" si="215"/>
        <v>324732.97435586224</v>
      </c>
      <c r="W1701" s="2">
        <f t="shared" si="214"/>
        <v>95.20305954998932</v>
      </c>
      <c r="X1701" s="2">
        <f t="shared" si="210"/>
        <v>196.92171310764198</v>
      </c>
      <c r="Y1701" s="2">
        <f t="shared" si="217"/>
        <v>477962.44753676828</v>
      </c>
      <c r="Z1701" s="2">
        <f t="shared" si="216"/>
        <v>459.57927647766184</v>
      </c>
      <c r="AB1701" s="4">
        <f t="shared" si="211"/>
        <v>23898.122376838415</v>
      </c>
      <c r="AC1701" s="4">
        <f t="shared" si="212"/>
        <v>1991.510198069868</v>
      </c>
    </row>
    <row r="1702" spans="15:29" x14ac:dyDescent="0.2">
      <c r="T1702" s="1">
        <v>1700</v>
      </c>
      <c r="U1702" s="2">
        <f t="shared" si="213"/>
        <v>292.1247726576313</v>
      </c>
      <c r="V1702" s="2">
        <f t="shared" si="215"/>
        <v>325025.09912851988</v>
      </c>
      <c r="W1702" s="2">
        <f t="shared" si="214"/>
        <v>95.20305954998932</v>
      </c>
      <c r="X1702" s="2">
        <f t="shared" si="210"/>
        <v>196.92171310764198</v>
      </c>
      <c r="Y1702" s="2">
        <f t="shared" si="217"/>
        <v>478618.94852635358</v>
      </c>
      <c r="Z1702" s="2">
        <f t="shared" si="216"/>
        <v>460.21052742918619</v>
      </c>
      <c r="AB1702" s="4">
        <f t="shared" si="211"/>
        <v>23930.947426317682</v>
      </c>
      <c r="AC1702" s="4">
        <f t="shared" si="212"/>
        <v>1994.2456188598069</v>
      </c>
    </row>
    <row r="1703" spans="15:29" x14ac:dyDescent="0.2">
      <c r="T1703" s="1">
        <v>1701</v>
      </c>
      <c r="U1703" s="2">
        <f t="shared" si="213"/>
        <v>292.1247726576313</v>
      </c>
      <c r="V1703" s="2">
        <f t="shared" si="215"/>
        <v>325317.22390117752</v>
      </c>
      <c r="W1703" s="2">
        <f t="shared" si="214"/>
        <v>95.20305954998932</v>
      </c>
      <c r="X1703" s="2">
        <f t="shared" si="210"/>
        <v>196.92171310764198</v>
      </c>
      <c r="Y1703" s="2">
        <f t="shared" si="217"/>
        <v>479276.08076689037</v>
      </c>
      <c r="Z1703" s="2">
        <f t="shared" si="216"/>
        <v>460.84238535277922</v>
      </c>
      <c r="AB1703" s="4">
        <f t="shared" si="211"/>
        <v>23963.804038344519</v>
      </c>
      <c r="AC1703" s="4">
        <f t="shared" si="212"/>
        <v>1996.9836698620431</v>
      </c>
    </row>
    <row r="1704" spans="15:29" x14ac:dyDescent="0.2">
      <c r="T1704" s="1">
        <v>1702</v>
      </c>
      <c r="U1704" s="2">
        <f t="shared" si="213"/>
        <v>292.1247726576313</v>
      </c>
      <c r="V1704" s="2">
        <f t="shared" si="215"/>
        <v>325609.34867383516</v>
      </c>
      <c r="W1704" s="2">
        <f t="shared" si="214"/>
        <v>95.20305954998932</v>
      </c>
      <c r="X1704" s="2">
        <f t="shared" si="210"/>
        <v>196.92171310764198</v>
      </c>
      <c r="Y1704" s="2">
        <f t="shared" si="217"/>
        <v>479933.84486535075</v>
      </c>
      <c r="Z1704" s="2">
        <f t="shared" si="216"/>
        <v>461.47485083206806</v>
      </c>
      <c r="AB1704" s="4">
        <f t="shared" si="211"/>
        <v>23996.692243267538</v>
      </c>
      <c r="AC1704" s="4">
        <f t="shared" si="212"/>
        <v>1999.7243536056283</v>
      </c>
    </row>
    <row r="1705" spans="15:29" x14ac:dyDescent="0.2">
      <c r="T1705" s="1">
        <v>1703</v>
      </c>
      <c r="U1705" s="2">
        <f t="shared" si="213"/>
        <v>292.1247726576313</v>
      </c>
      <c r="V1705" s="2">
        <f t="shared" si="215"/>
        <v>325901.4734464928</v>
      </c>
      <c r="W1705" s="2">
        <f t="shared" si="214"/>
        <v>95.20305954998932</v>
      </c>
      <c r="X1705" s="2">
        <f t="shared" si="210"/>
        <v>196.92171310764198</v>
      </c>
      <c r="Y1705" s="2">
        <f t="shared" si="217"/>
        <v>480592.24142929044</v>
      </c>
      <c r="Z1705" s="2">
        <f t="shared" si="216"/>
        <v>462.10792445124082</v>
      </c>
      <c r="AB1705" s="4">
        <f t="shared" si="211"/>
        <v>24029.612071464522</v>
      </c>
      <c r="AC1705" s="4">
        <f t="shared" si="212"/>
        <v>2002.4676726220434</v>
      </c>
    </row>
    <row r="1706" spans="15:29" x14ac:dyDescent="0.2">
      <c r="T1706" s="1">
        <v>1704</v>
      </c>
      <c r="U1706" s="2">
        <f t="shared" si="213"/>
        <v>292.1247726576313</v>
      </c>
      <c r="V1706" s="2">
        <f t="shared" si="215"/>
        <v>326193.59821915044</v>
      </c>
      <c r="W1706" s="2">
        <f t="shared" si="214"/>
        <v>95.20305954998932</v>
      </c>
      <c r="X1706" s="2">
        <f t="shared" si="210"/>
        <v>196.92171310764198</v>
      </c>
      <c r="Y1706" s="2">
        <f t="shared" si="217"/>
        <v>481251.27106684929</v>
      </c>
      <c r="Z1706" s="2">
        <f t="shared" si="216"/>
        <v>462.7416067950474</v>
      </c>
      <c r="AB1706" s="4">
        <f t="shared" si="211"/>
        <v>24062.563553342465</v>
      </c>
      <c r="AC1706" s="4">
        <f t="shared" si="212"/>
        <v>2005.2136294452055</v>
      </c>
    </row>
    <row r="1707" spans="15:29" x14ac:dyDescent="0.2">
      <c r="T1707" s="1">
        <v>1705</v>
      </c>
      <c r="U1707" s="2">
        <f t="shared" si="213"/>
        <v>292.1247726576313</v>
      </c>
      <c r="V1707" s="2">
        <f t="shared" si="215"/>
        <v>326485.72299180808</v>
      </c>
      <c r="W1707" s="2">
        <f t="shared" si="214"/>
        <v>95.20305954998932</v>
      </c>
      <c r="X1707" s="2">
        <f t="shared" si="210"/>
        <v>196.92171310764198</v>
      </c>
      <c r="Y1707" s="2">
        <f t="shared" si="217"/>
        <v>481910.93438675196</v>
      </c>
      <c r="Z1707" s="2">
        <f t="shared" si="216"/>
        <v>463.3758984488</v>
      </c>
      <c r="AB1707" s="4">
        <f t="shared" si="211"/>
        <v>24095.546719337599</v>
      </c>
      <c r="AC1707" s="4">
        <f t="shared" si="212"/>
        <v>2007.9622266114666</v>
      </c>
    </row>
    <row r="1708" spans="15:29" x14ac:dyDescent="0.2">
      <c r="T1708" s="1">
        <v>1706</v>
      </c>
      <c r="U1708" s="2">
        <f t="shared" si="213"/>
        <v>292.1247726576313</v>
      </c>
      <c r="V1708" s="2">
        <f t="shared" si="215"/>
        <v>326777.84776446573</v>
      </c>
      <c r="W1708" s="2">
        <f t="shared" si="214"/>
        <v>95.20305954998932</v>
      </c>
      <c r="X1708" s="2">
        <f t="shared" si="210"/>
        <v>196.92171310764198</v>
      </c>
      <c r="Y1708" s="2">
        <f t="shared" si="217"/>
        <v>482571.23199830839</v>
      </c>
      <c r="Z1708" s="2">
        <f t="shared" si="216"/>
        <v>464.0107999983735</v>
      </c>
      <c r="AB1708" s="4">
        <f t="shared" si="211"/>
        <v>24128.561599915422</v>
      </c>
      <c r="AC1708" s="4">
        <f t="shared" si="212"/>
        <v>2010.7134666596185</v>
      </c>
    </row>
    <row r="1709" spans="15:29" x14ac:dyDescent="0.2">
      <c r="T1709" s="1">
        <v>1707</v>
      </c>
      <c r="U1709" s="2">
        <f t="shared" si="213"/>
        <v>292.1247726576313</v>
      </c>
      <c r="V1709" s="2">
        <f t="shared" si="215"/>
        <v>327069.97253712337</v>
      </c>
      <c r="W1709" s="2">
        <f t="shared" si="214"/>
        <v>95.20305954998932</v>
      </c>
      <c r="X1709" s="2">
        <f t="shared" si="210"/>
        <v>196.92171310764198</v>
      </c>
      <c r="Y1709" s="2">
        <f t="shared" si="217"/>
        <v>483232.16451141436</v>
      </c>
      <c r="Z1709" s="2">
        <f t="shared" si="216"/>
        <v>464.6463120302061</v>
      </c>
      <c r="AB1709" s="4">
        <f t="shared" si="211"/>
        <v>24161.608225570719</v>
      </c>
      <c r="AC1709" s="4">
        <f t="shared" si="212"/>
        <v>2013.4673521308932</v>
      </c>
    </row>
    <row r="1710" spans="15:29" x14ac:dyDescent="0.2">
      <c r="T1710" s="1">
        <v>1708</v>
      </c>
      <c r="U1710" s="2">
        <f t="shared" si="213"/>
        <v>292.1247726576313</v>
      </c>
      <c r="V1710" s="2">
        <f t="shared" si="215"/>
        <v>327362.09730978101</v>
      </c>
      <c r="W1710" s="2">
        <f t="shared" si="214"/>
        <v>95.20305954998932</v>
      </c>
      <c r="X1710" s="2">
        <f t="shared" si="210"/>
        <v>196.92171310764198</v>
      </c>
      <c r="Y1710" s="2">
        <f t="shared" si="217"/>
        <v>483893.73253655218</v>
      </c>
      <c r="Z1710" s="2">
        <f t="shared" si="216"/>
        <v>465.28243513130019</v>
      </c>
      <c r="AB1710" s="4">
        <f t="shared" si="211"/>
        <v>24194.68662682761</v>
      </c>
      <c r="AC1710" s="4">
        <f t="shared" si="212"/>
        <v>2016.2238855689675</v>
      </c>
    </row>
    <row r="1711" spans="15:29" x14ac:dyDescent="0.2">
      <c r="O1711" s="5"/>
      <c r="T1711" s="1">
        <v>1709</v>
      </c>
      <c r="U1711" s="2">
        <f t="shared" si="213"/>
        <v>292.1247726576313</v>
      </c>
      <c r="V1711" s="2">
        <f t="shared" si="215"/>
        <v>327654.22208243865</v>
      </c>
      <c r="W1711" s="2">
        <f t="shared" si="214"/>
        <v>95.20305954998932</v>
      </c>
      <c r="X1711" s="2">
        <f t="shared" si="210"/>
        <v>196.92171310764198</v>
      </c>
      <c r="Y1711" s="2">
        <f t="shared" si="217"/>
        <v>484555.93668479112</v>
      </c>
      <c r="Z1711" s="2">
        <f t="shared" si="216"/>
        <v>465.91916988922225</v>
      </c>
      <c r="AB1711" s="4">
        <f t="shared" si="211"/>
        <v>24227.796834239558</v>
      </c>
      <c r="AC1711" s="4">
        <f t="shared" si="212"/>
        <v>2018.9830695199632</v>
      </c>
    </row>
    <row r="1712" spans="15:29" x14ac:dyDescent="0.2">
      <c r="T1712" s="1">
        <v>1710</v>
      </c>
      <c r="U1712" s="2">
        <f t="shared" si="213"/>
        <v>292.1247726576313</v>
      </c>
      <c r="V1712" s="2">
        <f t="shared" si="215"/>
        <v>327946.34685509629</v>
      </c>
      <c r="W1712" s="2">
        <f t="shared" si="214"/>
        <v>95.20305954998932</v>
      </c>
      <c r="X1712" s="2">
        <f t="shared" si="210"/>
        <v>196.92171310764198</v>
      </c>
      <c r="Y1712" s="2">
        <f t="shared" si="217"/>
        <v>485218.77756778797</v>
      </c>
      <c r="Z1712" s="2">
        <f t="shared" si="216"/>
        <v>466.55651689210384</v>
      </c>
      <c r="AB1712" s="4">
        <f t="shared" si="211"/>
        <v>24260.938878389399</v>
      </c>
      <c r="AC1712" s="4">
        <f t="shared" si="212"/>
        <v>2021.7449065324499</v>
      </c>
    </row>
    <row r="1713" spans="15:29" x14ac:dyDescent="0.2">
      <c r="T1713" s="1">
        <v>1711</v>
      </c>
      <c r="U1713" s="2">
        <f t="shared" si="213"/>
        <v>292.1247726576313</v>
      </c>
      <c r="V1713" s="2">
        <f t="shared" si="215"/>
        <v>328238.47162775393</v>
      </c>
      <c r="W1713" s="2">
        <f t="shared" si="214"/>
        <v>95.20305954998932</v>
      </c>
      <c r="X1713" s="2">
        <f t="shared" si="210"/>
        <v>196.92171310764198</v>
      </c>
      <c r="Y1713" s="2">
        <f t="shared" si="217"/>
        <v>485882.25579778769</v>
      </c>
      <c r="Z1713" s="2">
        <f t="shared" si="216"/>
        <v>467.19447672864203</v>
      </c>
      <c r="AB1713" s="4">
        <f t="shared" si="211"/>
        <v>24294.112789889386</v>
      </c>
      <c r="AC1713" s="4">
        <f t="shared" si="212"/>
        <v>2024.5093991574488</v>
      </c>
    </row>
    <row r="1714" spans="15:29" x14ac:dyDescent="0.2">
      <c r="T1714" s="1">
        <v>1712</v>
      </c>
      <c r="U1714" s="2">
        <f t="shared" si="213"/>
        <v>292.1247726576313</v>
      </c>
      <c r="V1714" s="2">
        <f t="shared" si="215"/>
        <v>328530.59640041157</v>
      </c>
      <c r="W1714" s="2">
        <f t="shared" si="214"/>
        <v>95.20305954998932</v>
      </c>
      <c r="X1714" s="2">
        <f t="shared" si="210"/>
        <v>196.92171310764198</v>
      </c>
      <c r="Y1714" s="2">
        <f t="shared" si="217"/>
        <v>486546.37198762392</v>
      </c>
      <c r="Z1714" s="2">
        <f t="shared" si="216"/>
        <v>467.83304998809996</v>
      </c>
      <c r="AB1714" s="4">
        <f t="shared" si="211"/>
        <v>24327.318599381197</v>
      </c>
      <c r="AC1714" s="4">
        <f t="shared" si="212"/>
        <v>2027.2765499484331</v>
      </c>
    </row>
    <row r="1715" spans="15:29" x14ac:dyDescent="0.2">
      <c r="T1715" s="1">
        <v>1713</v>
      </c>
      <c r="U1715" s="2">
        <f t="shared" si="213"/>
        <v>292.1247726576313</v>
      </c>
      <c r="V1715" s="2">
        <f t="shared" si="215"/>
        <v>328822.72117306921</v>
      </c>
      <c r="W1715" s="2">
        <f t="shared" si="214"/>
        <v>95.20305954998932</v>
      </c>
      <c r="X1715" s="2">
        <f t="shared" si="210"/>
        <v>196.92171310764198</v>
      </c>
      <c r="Y1715" s="2">
        <f t="shared" si="217"/>
        <v>487211.12675071962</v>
      </c>
      <c r="Z1715" s="2">
        <f t="shared" si="216"/>
        <v>468.47223726030734</v>
      </c>
      <c r="AB1715" s="4">
        <f t="shared" si="211"/>
        <v>24360.556337535982</v>
      </c>
      <c r="AC1715" s="4">
        <f t="shared" si="212"/>
        <v>2030.0463614613318</v>
      </c>
    </row>
    <row r="1716" spans="15:29" x14ac:dyDescent="0.2">
      <c r="T1716" s="1">
        <v>1714</v>
      </c>
      <c r="U1716" s="2">
        <f t="shared" si="213"/>
        <v>292.1247726576313</v>
      </c>
      <c r="V1716" s="2">
        <f t="shared" si="215"/>
        <v>329114.84594572685</v>
      </c>
      <c r="W1716" s="2">
        <f t="shared" si="214"/>
        <v>95.20305954998932</v>
      </c>
      <c r="X1716" s="2">
        <f t="shared" si="210"/>
        <v>196.92171310764198</v>
      </c>
      <c r="Y1716" s="2">
        <f t="shared" si="217"/>
        <v>487876.52070108755</v>
      </c>
      <c r="Z1716" s="2">
        <f t="shared" si="216"/>
        <v>469.11203913566112</v>
      </c>
      <c r="AB1716" s="4">
        <f t="shared" si="211"/>
        <v>24393.826035054379</v>
      </c>
      <c r="AC1716" s="4">
        <f t="shared" si="212"/>
        <v>2032.8188362545316</v>
      </c>
    </row>
    <row r="1717" spans="15:29" x14ac:dyDescent="0.2">
      <c r="T1717" s="1">
        <v>1715</v>
      </c>
      <c r="U1717" s="2">
        <f t="shared" si="213"/>
        <v>292.1247726576313</v>
      </c>
      <c r="V1717" s="2">
        <f t="shared" si="215"/>
        <v>329406.97071838449</v>
      </c>
      <c r="W1717" s="2">
        <f t="shared" si="214"/>
        <v>95.20305954998932</v>
      </c>
      <c r="X1717" s="2">
        <f t="shared" si="210"/>
        <v>196.92171310764198</v>
      </c>
      <c r="Y1717" s="2">
        <f t="shared" si="217"/>
        <v>488542.55445333081</v>
      </c>
      <c r="Z1717" s="2">
        <f t="shared" si="216"/>
        <v>469.75245620512578</v>
      </c>
      <c r="AB1717" s="4">
        <f t="shared" si="211"/>
        <v>24427.127722666541</v>
      </c>
      <c r="AC1717" s="4">
        <f t="shared" si="212"/>
        <v>2035.5939768888784</v>
      </c>
    </row>
    <row r="1718" spans="15:29" x14ac:dyDescent="0.2">
      <c r="O1718" s="5"/>
      <c r="T1718" s="1">
        <v>1716</v>
      </c>
      <c r="U1718" s="2">
        <f t="shared" si="213"/>
        <v>292.1247726576313</v>
      </c>
      <c r="V1718" s="2">
        <f t="shared" si="215"/>
        <v>329699.09549104213</v>
      </c>
      <c r="W1718" s="2">
        <f t="shared" si="214"/>
        <v>95.20305954998932</v>
      </c>
      <c r="X1718" s="2">
        <f t="shared" si="210"/>
        <v>196.92171310764198</v>
      </c>
      <c r="Y1718" s="2">
        <f t="shared" si="217"/>
        <v>489209.22862264357</v>
      </c>
      <c r="Z1718" s="2">
        <f t="shared" si="216"/>
        <v>470.39348906023417</v>
      </c>
      <c r="AB1718" s="4">
        <f t="shared" si="211"/>
        <v>24460.461431132178</v>
      </c>
      <c r="AC1718" s="4">
        <f t="shared" si="212"/>
        <v>2038.3717859276815</v>
      </c>
    </row>
    <row r="1719" spans="15:29" x14ac:dyDescent="0.2">
      <c r="O1719" s="6">
        <f>SUM(O1667*$O$7)+O1667</f>
        <v>129964.42667942753</v>
      </c>
      <c r="P1719" s="4">
        <f>SUM(O1719*0.124)</f>
        <v>16115.588908249014</v>
      </c>
      <c r="Q1719" s="4">
        <f>SUM(P1719*AD34)</f>
        <v>15652.172895403512</v>
      </c>
      <c r="R1719" s="8">
        <f>SUM(P1719-Q1719)</f>
        <v>463.41601284550234</v>
      </c>
      <c r="S1719" s="8"/>
      <c r="T1719" s="1">
        <v>1717</v>
      </c>
      <c r="U1719" s="2">
        <f>SUM(P1719/52)</f>
        <v>309.91517131248105</v>
      </c>
      <c r="V1719" s="2">
        <f t="shared" si="215"/>
        <v>330009.01066235459</v>
      </c>
      <c r="W1719" s="2">
        <f t="shared" si="214"/>
        <v>101.00092587658369</v>
      </c>
      <c r="X1719" s="2">
        <f t="shared" ref="X1719:X1782" si="218">SUM(U1719*$AD$3)</f>
        <v>208.91424543589736</v>
      </c>
      <c r="Y1719" s="2">
        <f t="shared" si="217"/>
        <v>489888.5363571397</v>
      </c>
      <c r="Z1719" s="2">
        <f t="shared" si="216"/>
        <v>471.04666957417282</v>
      </c>
      <c r="AB1719" s="4">
        <f t="shared" si="211"/>
        <v>24494.426817856987</v>
      </c>
      <c r="AC1719" s="4">
        <f t="shared" si="212"/>
        <v>2041.2022348214157</v>
      </c>
    </row>
    <row r="1720" spans="15:29" x14ac:dyDescent="0.2">
      <c r="T1720" s="1">
        <v>1718</v>
      </c>
      <c r="U1720" s="2">
        <f t="shared" si="213"/>
        <v>309.91517131248105</v>
      </c>
      <c r="V1720" s="2">
        <f t="shared" si="215"/>
        <v>330318.92583366705</v>
      </c>
      <c r="W1720" s="2">
        <f t="shared" si="214"/>
        <v>101.00092587658369</v>
      </c>
      <c r="X1720" s="2">
        <f t="shared" si="218"/>
        <v>208.91424543589736</v>
      </c>
      <c r="Y1720" s="2">
        <f t="shared" si="217"/>
        <v>490568.49727214978</v>
      </c>
      <c r="Z1720" s="2">
        <f t="shared" si="216"/>
        <v>471.70047814629794</v>
      </c>
      <c r="AB1720" s="4">
        <f t="shared" ref="AB1720:AB1783" si="219">SUM(Z1720*52)</f>
        <v>24528.424863607492</v>
      </c>
      <c r="AC1720" s="4">
        <f t="shared" ref="AC1720:AC1783" si="220">SUM(AB1720/12)</f>
        <v>2044.0354053006242</v>
      </c>
    </row>
    <row r="1721" spans="15:29" x14ac:dyDescent="0.2">
      <c r="T1721" s="1">
        <v>1719</v>
      </c>
      <c r="U1721" s="2">
        <f t="shared" si="213"/>
        <v>309.91517131248105</v>
      </c>
      <c r="V1721" s="2">
        <f t="shared" si="215"/>
        <v>330628.84100497951</v>
      </c>
      <c r="W1721" s="2">
        <f t="shared" si="214"/>
        <v>101.00092587658369</v>
      </c>
      <c r="X1721" s="2">
        <f t="shared" si="218"/>
        <v>208.91424543589736</v>
      </c>
      <c r="Y1721" s="2">
        <f t="shared" si="217"/>
        <v>491249.111995732</v>
      </c>
      <c r="Z1721" s="2">
        <f t="shared" si="216"/>
        <v>472.35491538051156</v>
      </c>
      <c r="AB1721" s="4">
        <f t="shared" si="219"/>
        <v>24562.455599786601</v>
      </c>
      <c r="AC1721" s="4">
        <f t="shared" si="220"/>
        <v>2046.8712999822167</v>
      </c>
    </row>
    <row r="1722" spans="15:29" x14ac:dyDescent="0.2">
      <c r="T1722" s="1">
        <v>1720</v>
      </c>
      <c r="U1722" s="2">
        <f t="shared" si="213"/>
        <v>309.91517131248105</v>
      </c>
      <c r="V1722" s="2">
        <f t="shared" si="215"/>
        <v>330938.75617629196</v>
      </c>
      <c r="W1722" s="2">
        <f t="shared" si="214"/>
        <v>101.00092587658369</v>
      </c>
      <c r="X1722" s="2">
        <f t="shared" si="218"/>
        <v>208.91424543589736</v>
      </c>
      <c r="Y1722" s="2">
        <f t="shared" si="217"/>
        <v>491930.38115654845</v>
      </c>
      <c r="Z1722" s="2">
        <f t="shared" si="216"/>
        <v>473.0099818812966</v>
      </c>
      <c r="AB1722" s="4">
        <f t="shared" si="219"/>
        <v>24596.519057827423</v>
      </c>
      <c r="AC1722" s="4">
        <f t="shared" si="220"/>
        <v>2049.7099214856185</v>
      </c>
    </row>
    <row r="1723" spans="15:29" x14ac:dyDescent="0.2">
      <c r="O1723" s="5"/>
      <c r="T1723" s="1">
        <v>1721</v>
      </c>
      <c r="U1723" s="2">
        <f t="shared" si="213"/>
        <v>309.91517131248105</v>
      </c>
      <c r="V1723" s="2">
        <f t="shared" si="215"/>
        <v>331248.67134760442</v>
      </c>
      <c r="W1723" s="2">
        <f t="shared" si="214"/>
        <v>101.00092587658369</v>
      </c>
      <c r="X1723" s="2">
        <f t="shared" si="218"/>
        <v>208.91424543589736</v>
      </c>
      <c r="Y1723" s="2">
        <f t="shared" si="217"/>
        <v>492612.30538386566</v>
      </c>
      <c r="Z1723" s="2">
        <f t="shared" si="216"/>
        <v>473.66567825371698</v>
      </c>
      <c r="AB1723" s="4">
        <f t="shared" si="219"/>
        <v>24630.615269193284</v>
      </c>
      <c r="AC1723" s="4">
        <f t="shared" si="220"/>
        <v>2052.5512724327737</v>
      </c>
    </row>
    <row r="1724" spans="15:29" x14ac:dyDescent="0.2">
      <c r="T1724" s="1">
        <v>1722</v>
      </c>
      <c r="U1724" s="2">
        <f t="shared" si="213"/>
        <v>309.91517131248105</v>
      </c>
      <c r="V1724" s="2">
        <f t="shared" si="215"/>
        <v>331558.58651891688</v>
      </c>
      <c r="W1724" s="2">
        <f t="shared" si="214"/>
        <v>101.00092587658369</v>
      </c>
      <c r="X1724" s="2">
        <f t="shared" si="218"/>
        <v>208.91424543589736</v>
      </c>
      <c r="Y1724" s="2">
        <f t="shared" si="217"/>
        <v>493294.88530755526</v>
      </c>
      <c r="Z1724" s="2">
        <f t="shared" si="216"/>
        <v>474.32200510341858</v>
      </c>
      <c r="AB1724" s="4">
        <f t="shared" si="219"/>
        <v>24664.744265377765</v>
      </c>
      <c r="AC1724" s="4">
        <f t="shared" si="220"/>
        <v>2055.3953554481473</v>
      </c>
    </row>
    <row r="1725" spans="15:29" x14ac:dyDescent="0.2">
      <c r="T1725" s="1">
        <v>1723</v>
      </c>
      <c r="U1725" s="2">
        <f t="shared" si="213"/>
        <v>309.91517131248105</v>
      </c>
      <c r="V1725" s="2">
        <f t="shared" si="215"/>
        <v>331868.50169022934</v>
      </c>
      <c r="W1725" s="2">
        <f t="shared" si="214"/>
        <v>101.00092587658369</v>
      </c>
      <c r="X1725" s="2">
        <f t="shared" si="218"/>
        <v>208.91424543589736</v>
      </c>
      <c r="Y1725" s="2">
        <f t="shared" si="217"/>
        <v>493978.12155809457</v>
      </c>
      <c r="Z1725" s="2">
        <f t="shared" si="216"/>
        <v>474.97896303662941</v>
      </c>
      <c r="AB1725" s="4">
        <f t="shared" si="219"/>
        <v>24698.906077904729</v>
      </c>
      <c r="AC1725" s="4">
        <f t="shared" si="220"/>
        <v>2058.2421731587274</v>
      </c>
    </row>
    <row r="1726" spans="15:29" x14ac:dyDescent="0.2">
      <c r="T1726" s="1">
        <v>1724</v>
      </c>
      <c r="U1726" s="2">
        <f t="shared" si="213"/>
        <v>309.91517131248105</v>
      </c>
      <c r="V1726" s="2">
        <f t="shared" si="215"/>
        <v>332178.4168615418</v>
      </c>
      <c r="W1726" s="2">
        <f t="shared" si="214"/>
        <v>101.00092587658369</v>
      </c>
      <c r="X1726" s="2">
        <f t="shared" si="218"/>
        <v>208.91424543589736</v>
      </c>
      <c r="Y1726" s="2">
        <f t="shared" si="217"/>
        <v>494662.0147665671</v>
      </c>
      <c r="Z1726" s="2">
        <f t="shared" si="216"/>
        <v>475.6365526601607</v>
      </c>
      <c r="AB1726" s="4">
        <f t="shared" si="219"/>
        <v>24733.100738328358</v>
      </c>
      <c r="AC1726" s="4">
        <f t="shared" si="220"/>
        <v>2061.0917281940297</v>
      </c>
    </row>
    <row r="1727" spans="15:29" x14ac:dyDescent="0.2">
      <c r="T1727" s="1">
        <v>1725</v>
      </c>
      <c r="U1727" s="2">
        <f t="shared" si="213"/>
        <v>309.91517131248105</v>
      </c>
      <c r="V1727" s="2">
        <f t="shared" si="215"/>
        <v>332488.33203285426</v>
      </c>
      <c r="W1727" s="2">
        <f t="shared" si="214"/>
        <v>101.00092587658369</v>
      </c>
      <c r="X1727" s="2">
        <f t="shared" si="218"/>
        <v>208.91424543589736</v>
      </c>
      <c r="Y1727" s="2">
        <f t="shared" si="217"/>
        <v>495346.56556466315</v>
      </c>
      <c r="Z1727" s="2">
        <f t="shared" si="216"/>
        <v>476.2947745814069</v>
      </c>
      <c r="AB1727" s="4">
        <f t="shared" si="219"/>
        <v>24767.328278233159</v>
      </c>
      <c r="AC1727" s="4">
        <f t="shared" si="220"/>
        <v>2063.9440231860967</v>
      </c>
    </row>
    <row r="1728" spans="15:29" x14ac:dyDescent="0.2">
      <c r="T1728" s="1">
        <v>1726</v>
      </c>
      <c r="U1728" s="2">
        <f t="shared" si="213"/>
        <v>309.91517131248105</v>
      </c>
      <c r="V1728" s="2">
        <f t="shared" si="215"/>
        <v>332798.24720416672</v>
      </c>
      <c r="W1728" s="2">
        <f t="shared" si="214"/>
        <v>101.00092587658369</v>
      </c>
      <c r="X1728" s="2">
        <f t="shared" si="218"/>
        <v>208.91424543589736</v>
      </c>
      <c r="Y1728" s="2">
        <f t="shared" si="217"/>
        <v>496031.77458468045</v>
      </c>
      <c r="Z1728" s="2">
        <f t="shared" si="216"/>
        <v>476.95362940834661</v>
      </c>
      <c r="AB1728" s="4">
        <f t="shared" si="219"/>
        <v>24801.588729234023</v>
      </c>
      <c r="AC1728" s="4">
        <f t="shared" si="220"/>
        <v>2066.7990607695019</v>
      </c>
    </row>
    <row r="1729" spans="15:29" x14ac:dyDescent="0.2">
      <c r="T1729" s="1">
        <v>1727</v>
      </c>
      <c r="U1729" s="2">
        <f t="shared" si="213"/>
        <v>309.91517131248105</v>
      </c>
      <c r="V1729" s="2">
        <f t="shared" si="215"/>
        <v>333108.16237547918</v>
      </c>
      <c r="W1729" s="2">
        <f t="shared" si="214"/>
        <v>101.00092587658369</v>
      </c>
      <c r="X1729" s="2">
        <f t="shared" si="218"/>
        <v>208.91424543589736</v>
      </c>
      <c r="Y1729" s="2">
        <f t="shared" si="217"/>
        <v>496717.64245952468</v>
      </c>
      <c r="Z1729" s="2">
        <f t="shared" si="216"/>
        <v>477.61311774954299</v>
      </c>
      <c r="AB1729" s="4">
        <f t="shared" si="219"/>
        <v>24835.882122976236</v>
      </c>
      <c r="AC1729" s="4">
        <f t="shared" si="220"/>
        <v>2069.6568435813529</v>
      </c>
    </row>
    <row r="1730" spans="15:29" x14ac:dyDescent="0.2">
      <c r="T1730" s="1">
        <v>1728</v>
      </c>
      <c r="U1730" s="2">
        <f t="shared" si="213"/>
        <v>309.91517131248105</v>
      </c>
      <c r="V1730" s="2">
        <f t="shared" si="215"/>
        <v>333418.07754679164</v>
      </c>
      <c r="W1730" s="2">
        <f t="shared" si="214"/>
        <v>101.00092587658369</v>
      </c>
      <c r="X1730" s="2">
        <f t="shared" si="218"/>
        <v>208.91424543589736</v>
      </c>
      <c r="Y1730" s="2">
        <f t="shared" si="217"/>
        <v>497404.16982271016</v>
      </c>
      <c r="Z1730" s="2">
        <f t="shared" si="216"/>
        <v>478.27324021414438</v>
      </c>
      <c r="AB1730" s="4">
        <f t="shared" si="219"/>
        <v>24870.208491135509</v>
      </c>
      <c r="AC1730" s="4">
        <f t="shared" si="220"/>
        <v>2072.5173742612924</v>
      </c>
    </row>
    <row r="1731" spans="15:29" x14ac:dyDescent="0.2">
      <c r="T1731" s="1">
        <v>1729</v>
      </c>
      <c r="U1731" s="2">
        <f t="shared" si="213"/>
        <v>309.91517131248105</v>
      </c>
      <c r="V1731" s="2">
        <f t="shared" si="215"/>
        <v>333727.9927181041</v>
      </c>
      <c r="W1731" s="2">
        <f t="shared" si="214"/>
        <v>101.00092587658369</v>
      </c>
      <c r="X1731" s="2">
        <f t="shared" si="218"/>
        <v>208.91424543589736</v>
      </c>
      <c r="Y1731" s="2">
        <f t="shared" si="217"/>
        <v>498091.35730836022</v>
      </c>
      <c r="Z1731" s="2">
        <f t="shared" si="216"/>
        <v>478.93399741188483</v>
      </c>
      <c r="AB1731" s="4">
        <f t="shared" si="219"/>
        <v>24904.567865418012</v>
      </c>
      <c r="AC1731" s="4">
        <f t="shared" si="220"/>
        <v>2075.3806554515008</v>
      </c>
    </row>
    <row r="1732" spans="15:29" x14ac:dyDescent="0.2">
      <c r="T1732" s="1">
        <v>1730</v>
      </c>
      <c r="U1732" s="2">
        <f t="shared" ref="U1732:U1795" si="221">SUM(U1731)</f>
        <v>309.91517131248105</v>
      </c>
      <c r="V1732" s="2">
        <f t="shared" si="215"/>
        <v>334037.90788941656</v>
      </c>
      <c r="W1732" s="2">
        <f t="shared" ref="W1732:W1795" si="222">SUM(U1732-X1732)</f>
        <v>101.00092587658369</v>
      </c>
      <c r="X1732" s="2">
        <f t="shared" si="218"/>
        <v>208.91424543589736</v>
      </c>
      <c r="Y1732" s="2">
        <f t="shared" si="217"/>
        <v>498779.205551208</v>
      </c>
      <c r="Z1732" s="2">
        <f t="shared" si="216"/>
        <v>479.59538995308463</v>
      </c>
      <c r="AB1732" s="4">
        <f t="shared" si="219"/>
        <v>24938.9602775604</v>
      </c>
      <c r="AC1732" s="4">
        <f t="shared" si="220"/>
        <v>2078.2466897967001</v>
      </c>
    </row>
    <row r="1733" spans="15:29" x14ac:dyDescent="0.2">
      <c r="T1733" s="1">
        <v>1731</v>
      </c>
      <c r="U1733" s="2">
        <f t="shared" si="221"/>
        <v>309.91517131248105</v>
      </c>
      <c r="V1733" s="2">
        <f t="shared" ref="V1733:V1796" si="223">SUM(U1733+V1732)</f>
        <v>334347.82306072902</v>
      </c>
      <c r="W1733" s="2">
        <f t="shared" si="222"/>
        <v>101.00092587658369</v>
      </c>
      <c r="X1733" s="2">
        <f t="shared" si="218"/>
        <v>208.91424543589736</v>
      </c>
      <c r="Y1733" s="2">
        <f t="shared" si="217"/>
        <v>499467.71518659696</v>
      </c>
      <c r="Z1733" s="2">
        <f t="shared" ref="Z1733:Z1796" si="224">SUM(Y1733*$Z$2)/52</f>
        <v>480.25741844865092</v>
      </c>
      <c r="AB1733" s="4">
        <f t="shared" si="219"/>
        <v>24973.385759329849</v>
      </c>
      <c r="AC1733" s="4">
        <f t="shared" si="220"/>
        <v>2081.1154799441542</v>
      </c>
    </row>
    <row r="1734" spans="15:29" x14ac:dyDescent="0.2">
      <c r="T1734" s="1">
        <v>1732</v>
      </c>
      <c r="U1734" s="2">
        <f t="shared" si="221"/>
        <v>309.91517131248105</v>
      </c>
      <c r="V1734" s="2">
        <f t="shared" si="223"/>
        <v>334657.73823204148</v>
      </c>
      <c r="W1734" s="2">
        <f t="shared" si="222"/>
        <v>101.00092587658369</v>
      </c>
      <c r="X1734" s="2">
        <f t="shared" si="218"/>
        <v>208.91424543589736</v>
      </c>
      <c r="Y1734" s="2">
        <f t="shared" ref="Y1734:Y1797" si="225">SUM(X1734+Y1733+Z1733)</f>
        <v>500156.8868504815</v>
      </c>
      <c r="Z1734" s="2">
        <f t="shared" si="224"/>
        <v>480.92008351007837</v>
      </c>
      <c r="AB1734" s="4">
        <f t="shared" si="219"/>
        <v>25007.844342524077</v>
      </c>
      <c r="AC1734" s="4">
        <f t="shared" si="220"/>
        <v>2083.9870285436732</v>
      </c>
    </row>
    <row r="1735" spans="15:29" x14ac:dyDescent="0.2">
      <c r="O1735" s="5"/>
      <c r="T1735" s="1">
        <v>1733</v>
      </c>
      <c r="U1735" s="2">
        <f t="shared" si="221"/>
        <v>309.91517131248105</v>
      </c>
      <c r="V1735" s="2">
        <f t="shared" si="223"/>
        <v>334967.65340335394</v>
      </c>
      <c r="W1735" s="2">
        <f t="shared" si="222"/>
        <v>101.00092587658369</v>
      </c>
      <c r="X1735" s="2">
        <f t="shared" si="218"/>
        <v>208.91424543589736</v>
      </c>
      <c r="Y1735" s="2">
        <f t="shared" si="225"/>
        <v>500846.72117942752</v>
      </c>
      <c r="Z1735" s="2">
        <f t="shared" si="224"/>
        <v>481.58338574944958</v>
      </c>
      <c r="AB1735" s="4">
        <f t="shared" si="219"/>
        <v>25042.336058971377</v>
      </c>
      <c r="AC1735" s="4">
        <f t="shared" si="220"/>
        <v>2086.8613382476146</v>
      </c>
    </row>
    <row r="1736" spans="15:29" x14ac:dyDescent="0.2">
      <c r="T1736" s="1">
        <v>1734</v>
      </c>
      <c r="U1736" s="2">
        <f t="shared" si="221"/>
        <v>309.91517131248105</v>
      </c>
      <c r="V1736" s="2">
        <f t="shared" si="223"/>
        <v>335277.56857466639</v>
      </c>
      <c r="W1736" s="2">
        <f t="shared" si="222"/>
        <v>101.00092587658369</v>
      </c>
      <c r="X1736" s="2">
        <f t="shared" si="218"/>
        <v>208.91424543589736</v>
      </c>
      <c r="Y1736" s="2">
        <f t="shared" si="225"/>
        <v>501537.21881061286</v>
      </c>
      <c r="Z1736" s="2">
        <f t="shared" si="224"/>
        <v>482.24732577943547</v>
      </c>
      <c r="AB1736" s="4">
        <f t="shared" si="219"/>
        <v>25076.860940530645</v>
      </c>
      <c r="AC1736" s="4">
        <f t="shared" si="220"/>
        <v>2089.7384117108872</v>
      </c>
    </row>
    <row r="1737" spans="15:29" x14ac:dyDescent="0.2">
      <c r="T1737" s="1">
        <v>1735</v>
      </c>
      <c r="U1737" s="2">
        <f t="shared" si="221"/>
        <v>309.91517131248105</v>
      </c>
      <c r="V1737" s="2">
        <f t="shared" si="223"/>
        <v>335587.48374597885</v>
      </c>
      <c r="W1737" s="2">
        <f t="shared" si="222"/>
        <v>101.00092587658369</v>
      </c>
      <c r="X1737" s="2">
        <f t="shared" si="218"/>
        <v>208.91424543589736</v>
      </c>
      <c r="Y1737" s="2">
        <f t="shared" si="225"/>
        <v>502228.38038182823</v>
      </c>
      <c r="Z1737" s="2">
        <f t="shared" si="224"/>
        <v>482.9119042132964</v>
      </c>
      <c r="AB1737" s="4">
        <f t="shared" si="219"/>
        <v>25111.419019091412</v>
      </c>
      <c r="AC1737" s="4">
        <f t="shared" si="220"/>
        <v>2092.6182515909509</v>
      </c>
    </row>
    <row r="1738" spans="15:29" x14ac:dyDescent="0.2">
      <c r="T1738" s="1">
        <v>1736</v>
      </c>
      <c r="U1738" s="2">
        <f t="shared" si="221"/>
        <v>309.91517131248105</v>
      </c>
      <c r="V1738" s="2">
        <f t="shared" si="223"/>
        <v>335897.39891729131</v>
      </c>
      <c r="W1738" s="2">
        <f t="shared" si="222"/>
        <v>101.00092587658369</v>
      </c>
      <c r="X1738" s="2">
        <f t="shared" si="218"/>
        <v>208.91424543589736</v>
      </c>
      <c r="Y1738" s="2">
        <f t="shared" si="225"/>
        <v>502920.20653147745</v>
      </c>
      <c r="Z1738" s="2">
        <f t="shared" si="224"/>
        <v>483.57712166488216</v>
      </c>
      <c r="AB1738" s="4">
        <f t="shared" si="219"/>
        <v>25146.010326573873</v>
      </c>
      <c r="AC1738" s="4">
        <f t="shared" si="220"/>
        <v>2095.5008605478229</v>
      </c>
    </row>
    <row r="1739" spans="15:29" x14ac:dyDescent="0.2">
      <c r="T1739" s="1">
        <v>1737</v>
      </c>
      <c r="U1739" s="2">
        <f t="shared" si="221"/>
        <v>309.91517131248105</v>
      </c>
      <c r="V1739" s="2">
        <f t="shared" si="223"/>
        <v>336207.31408860377</v>
      </c>
      <c r="W1739" s="2">
        <f t="shared" si="222"/>
        <v>101.00092587658369</v>
      </c>
      <c r="X1739" s="2">
        <f t="shared" si="218"/>
        <v>208.91424543589736</v>
      </c>
      <c r="Y1739" s="2">
        <f t="shared" si="225"/>
        <v>503612.69789857825</v>
      </c>
      <c r="Z1739" s="2">
        <f t="shared" si="224"/>
        <v>484.24297874863294</v>
      </c>
      <c r="AB1739" s="4">
        <f t="shared" si="219"/>
        <v>25180.634894928913</v>
      </c>
      <c r="AC1739" s="4">
        <f t="shared" si="220"/>
        <v>2098.3862412440762</v>
      </c>
    </row>
    <row r="1740" spans="15:29" x14ac:dyDescent="0.2">
      <c r="T1740" s="1">
        <v>1738</v>
      </c>
      <c r="U1740" s="2">
        <f t="shared" si="221"/>
        <v>309.91517131248105</v>
      </c>
      <c r="V1740" s="2">
        <f t="shared" si="223"/>
        <v>336517.22925991623</v>
      </c>
      <c r="W1740" s="2">
        <f t="shared" si="222"/>
        <v>101.00092587658369</v>
      </c>
      <c r="X1740" s="2">
        <f t="shared" si="218"/>
        <v>208.91424543589736</v>
      </c>
      <c r="Y1740" s="2">
        <f t="shared" si="225"/>
        <v>504305.85512276279</v>
      </c>
      <c r="Z1740" s="2">
        <f t="shared" si="224"/>
        <v>484.90947607957963</v>
      </c>
      <c r="AB1740" s="4">
        <f t="shared" si="219"/>
        <v>25215.29275613814</v>
      </c>
      <c r="AC1740" s="4">
        <f t="shared" si="220"/>
        <v>2101.2743963448452</v>
      </c>
    </row>
    <row r="1741" spans="15:29" x14ac:dyDescent="0.2">
      <c r="T1741" s="1">
        <v>1739</v>
      </c>
      <c r="U1741" s="2">
        <f t="shared" si="221"/>
        <v>309.91517131248105</v>
      </c>
      <c r="V1741" s="2">
        <f t="shared" si="223"/>
        <v>336827.14443122869</v>
      </c>
      <c r="W1741" s="2">
        <f t="shared" si="222"/>
        <v>101.00092587658369</v>
      </c>
      <c r="X1741" s="2">
        <f t="shared" si="218"/>
        <v>208.91424543589736</v>
      </c>
      <c r="Y1741" s="2">
        <f t="shared" si="225"/>
        <v>504999.67884427827</v>
      </c>
      <c r="Z1741" s="2">
        <f t="shared" si="224"/>
        <v>485.57661427334455</v>
      </c>
      <c r="AB1741" s="4">
        <f t="shared" si="219"/>
        <v>25249.983942213916</v>
      </c>
      <c r="AC1741" s="4">
        <f t="shared" si="220"/>
        <v>2104.1653285178263</v>
      </c>
    </row>
    <row r="1742" spans="15:29" x14ac:dyDescent="0.2">
      <c r="T1742" s="1">
        <v>1740</v>
      </c>
      <c r="U1742" s="2">
        <f t="shared" si="221"/>
        <v>309.91517131248105</v>
      </c>
      <c r="V1742" s="2">
        <f t="shared" si="223"/>
        <v>337137.05960254115</v>
      </c>
      <c r="W1742" s="2">
        <f t="shared" si="222"/>
        <v>101.00092587658369</v>
      </c>
      <c r="X1742" s="2">
        <f t="shared" si="218"/>
        <v>208.91424543589736</v>
      </c>
      <c r="Y1742" s="2">
        <f t="shared" si="225"/>
        <v>505694.16970398754</v>
      </c>
      <c r="Z1742" s="2">
        <f t="shared" si="224"/>
        <v>486.24439394614188</v>
      </c>
      <c r="AB1742" s="4">
        <f t="shared" si="219"/>
        <v>25284.708485199379</v>
      </c>
      <c r="AC1742" s="4">
        <f t="shared" si="220"/>
        <v>2107.0590404332816</v>
      </c>
    </row>
    <row r="1743" spans="15:29" x14ac:dyDescent="0.2">
      <c r="T1743" s="1">
        <v>1741</v>
      </c>
      <c r="U1743" s="2">
        <f t="shared" si="221"/>
        <v>309.91517131248105</v>
      </c>
      <c r="V1743" s="2">
        <f t="shared" si="223"/>
        <v>337446.97477385361</v>
      </c>
      <c r="W1743" s="2">
        <f t="shared" si="222"/>
        <v>101.00092587658369</v>
      </c>
      <c r="X1743" s="2">
        <f t="shared" si="218"/>
        <v>208.91424543589736</v>
      </c>
      <c r="Y1743" s="2">
        <f t="shared" si="225"/>
        <v>506389.32834336959</v>
      </c>
      <c r="Z1743" s="2">
        <f t="shared" si="224"/>
        <v>486.9128157147785</v>
      </c>
      <c r="AB1743" s="4">
        <f t="shared" si="219"/>
        <v>25319.466417168482</v>
      </c>
      <c r="AC1743" s="4">
        <f t="shared" si="220"/>
        <v>2109.9555347640403</v>
      </c>
    </row>
    <row r="1744" spans="15:29" x14ac:dyDescent="0.2">
      <c r="T1744" s="1">
        <v>1742</v>
      </c>
      <c r="U1744" s="2">
        <f t="shared" si="221"/>
        <v>309.91517131248105</v>
      </c>
      <c r="V1744" s="2">
        <f t="shared" si="223"/>
        <v>337756.88994516607</v>
      </c>
      <c r="W1744" s="2">
        <f t="shared" si="222"/>
        <v>101.00092587658369</v>
      </c>
      <c r="X1744" s="2">
        <f t="shared" si="218"/>
        <v>208.91424543589736</v>
      </c>
      <c r="Y1744" s="2">
        <f t="shared" si="225"/>
        <v>507085.15540452028</v>
      </c>
      <c r="Z1744" s="2">
        <f t="shared" si="224"/>
        <v>487.5818801966542</v>
      </c>
      <c r="AB1744" s="4">
        <f t="shared" si="219"/>
        <v>25354.257770226017</v>
      </c>
      <c r="AC1744" s="4">
        <f t="shared" si="220"/>
        <v>2112.8548141855013</v>
      </c>
    </row>
    <row r="1745" spans="15:29" x14ac:dyDescent="0.2">
      <c r="T1745" s="1">
        <v>1743</v>
      </c>
      <c r="U1745" s="2">
        <f t="shared" si="221"/>
        <v>309.91517131248105</v>
      </c>
      <c r="V1745" s="2">
        <f t="shared" si="223"/>
        <v>338066.80511647853</v>
      </c>
      <c r="W1745" s="2">
        <f t="shared" si="222"/>
        <v>101.00092587658369</v>
      </c>
      <c r="X1745" s="2">
        <f t="shared" si="218"/>
        <v>208.91424543589736</v>
      </c>
      <c r="Y1745" s="2">
        <f t="shared" si="225"/>
        <v>507781.65153015283</v>
      </c>
      <c r="Z1745" s="2">
        <f t="shared" si="224"/>
        <v>488.25158800976237</v>
      </c>
      <c r="AB1745" s="4">
        <f t="shared" si="219"/>
        <v>25389.082576507644</v>
      </c>
      <c r="AC1745" s="4">
        <f t="shared" si="220"/>
        <v>2115.756881375637</v>
      </c>
    </row>
    <row r="1746" spans="15:29" x14ac:dyDescent="0.2">
      <c r="T1746" s="1">
        <v>1744</v>
      </c>
      <c r="U1746" s="2">
        <f t="shared" si="221"/>
        <v>309.91517131248105</v>
      </c>
      <c r="V1746" s="2">
        <f t="shared" si="223"/>
        <v>338376.72028779099</v>
      </c>
      <c r="W1746" s="2">
        <f t="shared" si="222"/>
        <v>101.00092587658369</v>
      </c>
      <c r="X1746" s="2">
        <f t="shared" si="218"/>
        <v>208.91424543589736</v>
      </c>
      <c r="Y1746" s="2">
        <f t="shared" si="225"/>
        <v>508478.8173635985</v>
      </c>
      <c r="Z1746" s="2">
        <f t="shared" si="224"/>
        <v>488.92193977269085</v>
      </c>
      <c r="AB1746" s="4">
        <f t="shared" si="219"/>
        <v>25423.940868179925</v>
      </c>
      <c r="AC1746" s="4">
        <f t="shared" si="220"/>
        <v>2118.6617390149936</v>
      </c>
    </row>
    <row r="1747" spans="15:29" x14ac:dyDescent="0.2">
      <c r="O1747" s="5"/>
      <c r="T1747" s="1">
        <v>1745</v>
      </c>
      <c r="U1747" s="2">
        <f t="shared" si="221"/>
        <v>309.91517131248105</v>
      </c>
      <c r="V1747" s="2">
        <f t="shared" si="223"/>
        <v>338686.63545910345</v>
      </c>
      <c r="W1747" s="2">
        <f t="shared" si="222"/>
        <v>101.00092587658369</v>
      </c>
      <c r="X1747" s="2">
        <f t="shared" si="218"/>
        <v>208.91424543589736</v>
      </c>
      <c r="Y1747" s="2">
        <f t="shared" si="225"/>
        <v>509176.65354880708</v>
      </c>
      <c r="Z1747" s="2">
        <f t="shared" si="224"/>
        <v>489.5929361046222</v>
      </c>
      <c r="AB1747" s="4">
        <f t="shared" si="219"/>
        <v>25458.832677440354</v>
      </c>
      <c r="AC1747" s="4">
        <f t="shared" si="220"/>
        <v>2121.5693897866963</v>
      </c>
    </row>
    <row r="1748" spans="15:29" x14ac:dyDescent="0.2">
      <c r="T1748" s="1">
        <v>1746</v>
      </c>
      <c r="U1748" s="2">
        <f t="shared" si="221"/>
        <v>309.91517131248105</v>
      </c>
      <c r="V1748" s="2">
        <f t="shared" si="223"/>
        <v>338996.55063041591</v>
      </c>
      <c r="W1748" s="2">
        <f t="shared" si="222"/>
        <v>101.00092587658369</v>
      </c>
      <c r="X1748" s="2">
        <f t="shared" si="218"/>
        <v>208.91424543589736</v>
      </c>
      <c r="Y1748" s="2">
        <f t="shared" si="225"/>
        <v>509875.16073034762</v>
      </c>
      <c r="Z1748" s="2">
        <f t="shared" si="224"/>
        <v>490.26457762533425</v>
      </c>
      <c r="AB1748" s="4">
        <f t="shared" si="219"/>
        <v>25493.758036517382</v>
      </c>
      <c r="AC1748" s="4">
        <f t="shared" si="220"/>
        <v>2124.4798363764485</v>
      </c>
    </row>
    <row r="1749" spans="15:29" x14ac:dyDescent="0.2">
      <c r="T1749" s="1">
        <v>1747</v>
      </c>
      <c r="U1749" s="2">
        <f t="shared" si="221"/>
        <v>309.91517131248105</v>
      </c>
      <c r="V1749" s="2">
        <f t="shared" si="223"/>
        <v>339306.46580172837</v>
      </c>
      <c r="W1749" s="2">
        <f t="shared" si="222"/>
        <v>101.00092587658369</v>
      </c>
      <c r="X1749" s="2">
        <f t="shared" si="218"/>
        <v>208.91424543589736</v>
      </c>
      <c r="Y1749" s="2">
        <f t="shared" si="225"/>
        <v>510574.33955340885</v>
      </c>
      <c r="Z1749" s="2">
        <f t="shared" si="224"/>
        <v>490.9368649552008</v>
      </c>
      <c r="AB1749" s="4">
        <f t="shared" si="219"/>
        <v>25528.716977670443</v>
      </c>
      <c r="AC1749" s="4">
        <f t="shared" si="220"/>
        <v>2127.3930814725368</v>
      </c>
    </row>
    <row r="1750" spans="15:29" x14ac:dyDescent="0.2">
      <c r="T1750" s="1">
        <v>1748</v>
      </c>
      <c r="U1750" s="2">
        <f t="shared" si="221"/>
        <v>309.91517131248105</v>
      </c>
      <c r="V1750" s="2">
        <f t="shared" si="223"/>
        <v>339616.38097304082</v>
      </c>
      <c r="W1750" s="2">
        <f t="shared" si="222"/>
        <v>101.00092587658369</v>
      </c>
      <c r="X1750" s="2">
        <f t="shared" si="218"/>
        <v>208.91424543589736</v>
      </c>
      <c r="Y1750" s="2">
        <f t="shared" si="225"/>
        <v>511274.19066379993</v>
      </c>
      <c r="Z1750" s="2">
        <f t="shared" si="224"/>
        <v>491.60979871519226</v>
      </c>
      <c r="AB1750" s="4">
        <f t="shared" si="219"/>
        <v>25563.709533189998</v>
      </c>
      <c r="AC1750" s="4">
        <f t="shared" si="220"/>
        <v>2130.3091277658332</v>
      </c>
    </row>
    <row r="1751" spans="15:29" x14ac:dyDescent="0.2">
      <c r="T1751" s="1">
        <v>1749</v>
      </c>
      <c r="U1751" s="2">
        <f t="shared" si="221"/>
        <v>309.91517131248105</v>
      </c>
      <c r="V1751" s="2">
        <f t="shared" si="223"/>
        <v>339926.29614435328</v>
      </c>
      <c r="W1751" s="2">
        <f t="shared" si="222"/>
        <v>101.00092587658369</v>
      </c>
      <c r="X1751" s="2">
        <f t="shared" si="218"/>
        <v>208.91424543589736</v>
      </c>
      <c r="Y1751" s="2">
        <f t="shared" si="225"/>
        <v>511974.71470795106</v>
      </c>
      <c r="Z1751" s="2">
        <f t="shared" si="224"/>
        <v>492.28337952687605</v>
      </c>
      <c r="AB1751" s="4">
        <f t="shared" si="219"/>
        <v>25598.735735397553</v>
      </c>
      <c r="AC1751" s="4">
        <f t="shared" si="220"/>
        <v>2133.2279779497962</v>
      </c>
    </row>
    <row r="1752" spans="15:29" x14ac:dyDescent="0.2">
      <c r="T1752" s="1">
        <v>1750</v>
      </c>
      <c r="U1752" s="2">
        <f t="shared" si="221"/>
        <v>309.91517131248105</v>
      </c>
      <c r="V1752" s="2">
        <f t="shared" si="223"/>
        <v>340236.21131566574</v>
      </c>
      <c r="W1752" s="2">
        <f t="shared" si="222"/>
        <v>101.00092587658369</v>
      </c>
      <c r="X1752" s="2">
        <f t="shared" si="218"/>
        <v>208.91424543589736</v>
      </c>
      <c r="Y1752" s="2">
        <f t="shared" si="225"/>
        <v>512675.91233291384</v>
      </c>
      <c r="Z1752" s="2">
        <f t="shared" si="224"/>
        <v>492.95760801241715</v>
      </c>
      <c r="AB1752" s="4">
        <f t="shared" si="219"/>
        <v>25633.795616645693</v>
      </c>
      <c r="AC1752" s="4">
        <f t="shared" si="220"/>
        <v>2136.1496347204743</v>
      </c>
    </row>
    <row r="1753" spans="15:29" x14ac:dyDescent="0.2">
      <c r="T1753" s="1">
        <v>1751</v>
      </c>
      <c r="U1753" s="2">
        <f t="shared" si="221"/>
        <v>309.91517131248105</v>
      </c>
      <c r="V1753" s="2">
        <f t="shared" si="223"/>
        <v>340546.1264869782</v>
      </c>
      <c r="W1753" s="2">
        <f t="shared" si="222"/>
        <v>101.00092587658369</v>
      </c>
      <c r="X1753" s="2">
        <f t="shared" si="218"/>
        <v>208.91424543589736</v>
      </c>
      <c r="Y1753" s="2">
        <f t="shared" si="225"/>
        <v>513377.78418636217</v>
      </c>
      <c r="Z1753" s="2">
        <f t="shared" si="224"/>
        <v>493.632484794579</v>
      </c>
      <c r="AB1753" s="4">
        <f t="shared" si="219"/>
        <v>25668.889209318109</v>
      </c>
      <c r="AC1753" s="4">
        <f t="shared" si="220"/>
        <v>2139.0741007765091</v>
      </c>
    </row>
    <row r="1754" spans="15:29" x14ac:dyDescent="0.2">
      <c r="T1754" s="1">
        <v>1752</v>
      </c>
      <c r="U1754" s="2">
        <f t="shared" si="221"/>
        <v>309.91517131248105</v>
      </c>
      <c r="V1754" s="2">
        <f t="shared" si="223"/>
        <v>340856.04165829066</v>
      </c>
      <c r="W1754" s="2">
        <f t="shared" si="222"/>
        <v>101.00092587658369</v>
      </c>
      <c r="X1754" s="2">
        <f t="shared" si="218"/>
        <v>208.91424543589736</v>
      </c>
      <c r="Y1754" s="2">
        <f t="shared" si="225"/>
        <v>514080.33091659268</v>
      </c>
      <c r="Z1754" s="2">
        <f t="shared" si="224"/>
        <v>494.3080104967238</v>
      </c>
      <c r="AB1754" s="4">
        <f t="shared" si="219"/>
        <v>25704.016545829636</v>
      </c>
      <c r="AC1754" s="4">
        <f t="shared" si="220"/>
        <v>2142.0013788191363</v>
      </c>
    </row>
    <row r="1755" spans="15:29" x14ac:dyDescent="0.2">
      <c r="T1755" s="1">
        <v>1753</v>
      </c>
      <c r="U1755" s="2">
        <f t="shared" si="221"/>
        <v>309.91517131248105</v>
      </c>
      <c r="V1755" s="2">
        <f t="shared" si="223"/>
        <v>341165.95682960312</v>
      </c>
      <c r="W1755" s="2">
        <f t="shared" si="222"/>
        <v>101.00092587658369</v>
      </c>
      <c r="X1755" s="2">
        <f t="shared" si="218"/>
        <v>208.91424543589736</v>
      </c>
      <c r="Y1755" s="2">
        <f t="shared" si="225"/>
        <v>514783.55317252531</v>
      </c>
      <c r="Z1755" s="2">
        <f t="shared" si="224"/>
        <v>494.98418574281283</v>
      </c>
      <c r="AB1755" s="4">
        <f t="shared" si="219"/>
        <v>25739.177658626268</v>
      </c>
      <c r="AC1755" s="4">
        <f t="shared" si="220"/>
        <v>2144.9314715521891</v>
      </c>
    </row>
    <row r="1756" spans="15:29" x14ac:dyDescent="0.2">
      <c r="T1756" s="1">
        <v>1754</v>
      </c>
      <c r="U1756" s="2">
        <f t="shared" si="221"/>
        <v>309.91517131248105</v>
      </c>
      <c r="V1756" s="2">
        <f t="shared" si="223"/>
        <v>341475.87200091558</v>
      </c>
      <c r="W1756" s="2">
        <f t="shared" si="222"/>
        <v>101.00092587658369</v>
      </c>
      <c r="X1756" s="2">
        <f t="shared" si="218"/>
        <v>208.91424543589736</v>
      </c>
      <c r="Y1756" s="2">
        <f t="shared" si="225"/>
        <v>515487.45160370402</v>
      </c>
      <c r="Z1756" s="2">
        <f t="shared" si="224"/>
        <v>495.6610111574077</v>
      </c>
      <c r="AB1756" s="4">
        <f t="shared" si="219"/>
        <v>25774.372580185202</v>
      </c>
      <c r="AC1756" s="4">
        <f t="shared" si="220"/>
        <v>2147.8643816821</v>
      </c>
    </row>
    <row r="1757" spans="15:29" x14ac:dyDescent="0.2">
      <c r="T1757" s="1">
        <v>1755</v>
      </c>
      <c r="U1757" s="2">
        <f t="shared" si="221"/>
        <v>309.91517131248105</v>
      </c>
      <c r="V1757" s="2">
        <f t="shared" si="223"/>
        <v>341785.78717222804</v>
      </c>
      <c r="W1757" s="2">
        <f t="shared" si="222"/>
        <v>101.00092587658369</v>
      </c>
      <c r="X1757" s="2">
        <f t="shared" si="218"/>
        <v>208.91424543589736</v>
      </c>
      <c r="Y1757" s="2">
        <f t="shared" si="225"/>
        <v>516192.02686029731</v>
      </c>
      <c r="Z1757" s="2">
        <f t="shared" si="224"/>
        <v>496.33848736567052</v>
      </c>
      <c r="AB1757" s="4">
        <f t="shared" si="219"/>
        <v>25809.601343014867</v>
      </c>
      <c r="AC1757" s="4">
        <f t="shared" si="220"/>
        <v>2150.8001119179057</v>
      </c>
    </row>
    <row r="1758" spans="15:29" x14ac:dyDescent="0.2">
      <c r="T1758" s="1">
        <v>1756</v>
      </c>
      <c r="U1758" s="2">
        <f t="shared" si="221"/>
        <v>309.91517131248105</v>
      </c>
      <c r="V1758" s="2">
        <f t="shared" si="223"/>
        <v>342095.7023435405</v>
      </c>
      <c r="W1758" s="2">
        <f t="shared" si="222"/>
        <v>101.00092587658369</v>
      </c>
      <c r="X1758" s="2">
        <f t="shared" si="218"/>
        <v>208.91424543589736</v>
      </c>
      <c r="Y1758" s="2">
        <f t="shared" si="225"/>
        <v>516897.27959309891</v>
      </c>
      <c r="Z1758" s="2">
        <f t="shared" si="224"/>
        <v>497.01661499336439</v>
      </c>
      <c r="AB1758" s="4">
        <f t="shared" si="219"/>
        <v>25844.863979654947</v>
      </c>
      <c r="AC1758" s="4">
        <f t="shared" si="220"/>
        <v>2153.7386649712457</v>
      </c>
    </row>
    <row r="1759" spans="15:29" x14ac:dyDescent="0.2">
      <c r="O1759" s="5"/>
      <c r="T1759" s="1">
        <v>1757</v>
      </c>
      <c r="U1759" s="2">
        <f t="shared" si="221"/>
        <v>309.91517131248105</v>
      </c>
      <c r="V1759" s="2">
        <f t="shared" si="223"/>
        <v>342405.61751485296</v>
      </c>
      <c r="W1759" s="2">
        <f t="shared" si="222"/>
        <v>101.00092587658369</v>
      </c>
      <c r="X1759" s="2">
        <f t="shared" si="218"/>
        <v>208.91424543589736</v>
      </c>
      <c r="Y1759" s="2">
        <f t="shared" si="225"/>
        <v>517603.21045352815</v>
      </c>
      <c r="Z1759" s="2">
        <f t="shared" si="224"/>
        <v>497.69539466685399</v>
      </c>
      <c r="AB1759" s="4">
        <f t="shared" si="219"/>
        <v>25880.160522676408</v>
      </c>
      <c r="AC1759" s="4">
        <f t="shared" si="220"/>
        <v>2156.6800435563673</v>
      </c>
    </row>
    <row r="1760" spans="15:29" x14ac:dyDescent="0.2">
      <c r="T1760" s="1">
        <v>1758</v>
      </c>
      <c r="U1760" s="2">
        <f t="shared" si="221"/>
        <v>309.91517131248105</v>
      </c>
      <c r="V1760" s="2">
        <f t="shared" si="223"/>
        <v>342715.53268616542</v>
      </c>
      <c r="W1760" s="2">
        <f t="shared" si="222"/>
        <v>101.00092587658369</v>
      </c>
      <c r="X1760" s="2">
        <f t="shared" si="218"/>
        <v>208.91424543589736</v>
      </c>
      <c r="Y1760" s="2">
        <f t="shared" si="225"/>
        <v>518309.82009363093</v>
      </c>
      <c r="Z1760" s="2">
        <f t="shared" si="224"/>
        <v>498.37482701310671</v>
      </c>
      <c r="AB1760" s="4">
        <f t="shared" si="219"/>
        <v>25915.491004681549</v>
      </c>
      <c r="AC1760" s="4">
        <f t="shared" si="220"/>
        <v>2159.624250390129</v>
      </c>
    </row>
    <row r="1761" spans="15:29" x14ac:dyDescent="0.2">
      <c r="T1761" s="1">
        <v>1759</v>
      </c>
      <c r="U1761" s="2">
        <f t="shared" si="221"/>
        <v>309.91517131248105</v>
      </c>
      <c r="V1761" s="2">
        <f t="shared" si="223"/>
        <v>343025.44785747788</v>
      </c>
      <c r="W1761" s="2">
        <f t="shared" si="222"/>
        <v>101.00092587658369</v>
      </c>
      <c r="X1761" s="2">
        <f t="shared" si="218"/>
        <v>208.91424543589736</v>
      </c>
      <c r="Y1761" s="2">
        <f t="shared" si="225"/>
        <v>519017.10916607996</v>
      </c>
      <c r="Z1761" s="2">
        <f t="shared" si="224"/>
        <v>499.05491265969226</v>
      </c>
      <c r="AB1761" s="4">
        <f t="shared" si="219"/>
        <v>25950.855458303999</v>
      </c>
      <c r="AC1761" s="4">
        <f t="shared" si="220"/>
        <v>2162.5712881919999</v>
      </c>
    </row>
    <row r="1762" spans="15:29" x14ac:dyDescent="0.2">
      <c r="T1762" s="1">
        <v>1760</v>
      </c>
      <c r="U1762" s="2">
        <f t="shared" si="221"/>
        <v>309.91517131248105</v>
      </c>
      <c r="V1762" s="2">
        <f t="shared" si="223"/>
        <v>343335.36302879034</v>
      </c>
      <c r="W1762" s="2">
        <f t="shared" si="222"/>
        <v>101.00092587658369</v>
      </c>
      <c r="X1762" s="2">
        <f t="shared" si="218"/>
        <v>208.91424543589736</v>
      </c>
      <c r="Y1762" s="2">
        <f t="shared" si="225"/>
        <v>519725.07832417556</v>
      </c>
      <c r="Z1762" s="2">
        <f t="shared" si="224"/>
        <v>499.7356522347842</v>
      </c>
      <c r="AB1762" s="4">
        <f t="shared" si="219"/>
        <v>25986.253916208778</v>
      </c>
      <c r="AC1762" s="4">
        <f t="shared" si="220"/>
        <v>2165.521159684065</v>
      </c>
    </row>
    <row r="1763" spans="15:29" x14ac:dyDescent="0.2">
      <c r="T1763" s="1">
        <v>1761</v>
      </c>
      <c r="U1763" s="2">
        <f t="shared" si="221"/>
        <v>309.91517131248105</v>
      </c>
      <c r="V1763" s="2">
        <f t="shared" si="223"/>
        <v>343645.2782001028</v>
      </c>
      <c r="W1763" s="2">
        <f t="shared" si="222"/>
        <v>101.00092587658369</v>
      </c>
      <c r="X1763" s="2">
        <f t="shared" si="218"/>
        <v>208.91424543589736</v>
      </c>
      <c r="Y1763" s="2">
        <f t="shared" si="225"/>
        <v>520433.72822184628</v>
      </c>
      <c r="Z1763" s="2">
        <f t="shared" si="224"/>
        <v>500.41704636715991</v>
      </c>
      <c r="AB1763" s="4">
        <f t="shared" si="219"/>
        <v>26021.686411092316</v>
      </c>
      <c r="AC1763" s="4">
        <f t="shared" si="220"/>
        <v>2168.4738675910262</v>
      </c>
    </row>
    <row r="1764" spans="15:29" x14ac:dyDescent="0.2">
      <c r="T1764" s="1">
        <v>1762</v>
      </c>
      <c r="U1764" s="2">
        <f t="shared" si="221"/>
        <v>309.91517131248105</v>
      </c>
      <c r="V1764" s="2">
        <f t="shared" si="223"/>
        <v>343955.19337141525</v>
      </c>
      <c r="W1764" s="2">
        <f t="shared" si="222"/>
        <v>101.00092587658369</v>
      </c>
      <c r="X1764" s="2">
        <f t="shared" si="218"/>
        <v>208.91424543589736</v>
      </c>
      <c r="Y1764" s="2">
        <f t="shared" si="225"/>
        <v>521143.05951364932</v>
      </c>
      <c r="Z1764" s="2">
        <f t="shared" si="224"/>
        <v>501.09909568620128</v>
      </c>
      <c r="AB1764" s="4">
        <f t="shared" si="219"/>
        <v>26057.152975682468</v>
      </c>
      <c r="AC1764" s="4">
        <f t="shared" si="220"/>
        <v>2171.4294146402058</v>
      </c>
    </row>
    <row r="1765" spans="15:29" x14ac:dyDescent="0.2">
      <c r="T1765" s="1">
        <v>1763</v>
      </c>
      <c r="U1765" s="2">
        <f t="shared" si="221"/>
        <v>309.91517131248105</v>
      </c>
      <c r="V1765" s="2">
        <f t="shared" si="223"/>
        <v>344265.10854272771</v>
      </c>
      <c r="W1765" s="2">
        <f t="shared" si="222"/>
        <v>101.00092587658369</v>
      </c>
      <c r="X1765" s="2">
        <f t="shared" si="218"/>
        <v>208.91424543589736</v>
      </c>
      <c r="Y1765" s="2">
        <f t="shared" si="225"/>
        <v>521853.07285477145</v>
      </c>
      <c r="Z1765" s="2">
        <f t="shared" si="224"/>
        <v>501.78180082189562</v>
      </c>
      <c r="AB1765" s="4">
        <f t="shared" si="219"/>
        <v>26092.653642738573</v>
      </c>
      <c r="AC1765" s="4">
        <f t="shared" si="220"/>
        <v>2174.3878035615476</v>
      </c>
    </row>
    <row r="1766" spans="15:29" x14ac:dyDescent="0.2">
      <c r="T1766" s="1">
        <v>1764</v>
      </c>
      <c r="U1766" s="2">
        <f t="shared" si="221"/>
        <v>309.91517131248105</v>
      </c>
      <c r="V1766" s="2">
        <f t="shared" si="223"/>
        <v>344575.02371404017</v>
      </c>
      <c r="W1766" s="2">
        <f t="shared" si="222"/>
        <v>101.00092587658369</v>
      </c>
      <c r="X1766" s="2">
        <f t="shared" si="218"/>
        <v>208.91424543589736</v>
      </c>
      <c r="Y1766" s="2">
        <f t="shared" si="225"/>
        <v>522563.76890102925</v>
      </c>
      <c r="Z1766" s="2">
        <f t="shared" si="224"/>
        <v>502.46516240483584</v>
      </c>
      <c r="AB1766" s="4">
        <f t="shared" si="219"/>
        <v>26128.188445051463</v>
      </c>
      <c r="AC1766" s="4">
        <f t="shared" si="220"/>
        <v>2177.349037087622</v>
      </c>
    </row>
    <row r="1767" spans="15:29" x14ac:dyDescent="0.2">
      <c r="T1767" s="1">
        <v>1765</v>
      </c>
      <c r="U1767" s="2">
        <f t="shared" si="221"/>
        <v>309.91517131248105</v>
      </c>
      <c r="V1767" s="2">
        <f t="shared" si="223"/>
        <v>344884.93888535263</v>
      </c>
      <c r="W1767" s="2">
        <f t="shared" si="222"/>
        <v>101.00092587658369</v>
      </c>
      <c r="X1767" s="2">
        <f t="shared" si="218"/>
        <v>208.91424543589736</v>
      </c>
      <c r="Y1767" s="2">
        <f t="shared" si="225"/>
        <v>523275.14830886998</v>
      </c>
      <c r="Z1767" s="2">
        <f t="shared" si="224"/>
        <v>503.1491810662211</v>
      </c>
      <c r="AB1767" s="4">
        <f t="shared" si="219"/>
        <v>26163.757415443499</v>
      </c>
      <c r="AC1767" s="4">
        <f t="shared" si="220"/>
        <v>2180.3131179536249</v>
      </c>
    </row>
    <row r="1768" spans="15:29" x14ac:dyDescent="0.2">
      <c r="T1768" s="1">
        <v>1766</v>
      </c>
      <c r="U1768" s="2">
        <f t="shared" si="221"/>
        <v>309.91517131248105</v>
      </c>
      <c r="V1768" s="2">
        <f t="shared" si="223"/>
        <v>345194.85405666509</v>
      </c>
      <c r="W1768" s="2">
        <f t="shared" si="222"/>
        <v>101.00092587658369</v>
      </c>
      <c r="X1768" s="2">
        <f t="shared" si="218"/>
        <v>208.91424543589736</v>
      </c>
      <c r="Y1768" s="2">
        <f t="shared" si="225"/>
        <v>523987.21173537208</v>
      </c>
      <c r="Z1768" s="2">
        <f t="shared" si="224"/>
        <v>503.83385743785777</v>
      </c>
      <c r="AB1768" s="4">
        <f t="shared" si="219"/>
        <v>26199.360586768606</v>
      </c>
      <c r="AC1768" s="4">
        <f t="shared" si="220"/>
        <v>2183.2800488973839</v>
      </c>
    </row>
    <row r="1769" spans="15:29" x14ac:dyDescent="0.2">
      <c r="T1769" s="1">
        <v>1767</v>
      </c>
      <c r="U1769" s="2">
        <f t="shared" si="221"/>
        <v>309.91517131248105</v>
      </c>
      <c r="V1769" s="2">
        <f t="shared" si="223"/>
        <v>345504.76922797755</v>
      </c>
      <c r="W1769" s="2">
        <f t="shared" si="222"/>
        <v>101.00092587658369</v>
      </c>
      <c r="X1769" s="2">
        <f t="shared" si="218"/>
        <v>208.91424543589736</v>
      </c>
      <c r="Y1769" s="2">
        <f t="shared" si="225"/>
        <v>524699.95983824588</v>
      </c>
      <c r="Z1769" s="2">
        <f t="shared" si="224"/>
        <v>504.51919215215952</v>
      </c>
      <c r="AB1769" s="4">
        <f t="shared" si="219"/>
        <v>26234.997991912296</v>
      </c>
      <c r="AC1769" s="4">
        <f t="shared" si="220"/>
        <v>2186.2498326593582</v>
      </c>
    </row>
    <row r="1770" spans="15:29" x14ac:dyDescent="0.2">
      <c r="O1770" s="5"/>
      <c r="T1770" s="1">
        <v>1768</v>
      </c>
      <c r="U1770" s="2">
        <f t="shared" si="221"/>
        <v>309.91517131248105</v>
      </c>
      <c r="V1770" s="2">
        <f t="shared" si="223"/>
        <v>345814.68439929001</v>
      </c>
      <c r="W1770" s="2">
        <f t="shared" si="222"/>
        <v>101.00092587658369</v>
      </c>
      <c r="X1770" s="2">
        <f t="shared" si="218"/>
        <v>208.91424543589736</v>
      </c>
      <c r="Y1770" s="2">
        <f t="shared" si="225"/>
        <v>525413.39327583392</v>
      </c>
      <c r="Z1770" s="2">
        <f t="shared" si="224"/>
        <v>505.20518584214801</v>
      </c>
      <c r="AB1770" s="4">
        <f t="shared" si="219"/>
        <v>26270.669663791698</v>
      </c>
      <c r="AC1770" s="4">
        <f t="shared" si="220"/>
        <v>2189.2224719826413</v>
      </c>
    </row>
    <row r="1771" spans="15:29" x14ac:dyDescent="0.2">
      <c r="O1771" s="6">
        <f>SUM(O1719*$O$7)+O1719</f>
        <v>133863.35947981034</v>
      </c>
      <c r="P1771" s="4">
        <f>SUM(O1771*0.124)</f>
        <v>16599.056575496481</v>
      </c>
      <c r="Q1771" s="4">
        <f>SUM(P1771*AD35)</f>
        <v>16280.844246675901</v>
      </c>
      <c r="R1771" s="8">
        <f>SUM(P1771-Q1771)</f>
        <v>318.2123288205803</v>
      </c>
      <c r="S1771" s="8"/>
      <c r="T1771" s="1">
        <v>1769</v>
      </c>
      <c r="U1771" s="2">
        <f>SUM(P1771/52)</f>
        <v>319.21262645185539</v>
      </c>
      <c r="V1771" s="2">
        <f t="shared" si="223"/>
        <v>346133.89702574187</v>
      </c>
      <c r="W1771" s="2">
        <f t="shared" si="222"/>
        <v>104.03095365288115</v>
      </c>
      <c r="X1771" s="2">
        <f t="shared" si="218"/>
        <v>215.18167279897423</v>
      </c>
      <c r="Y1771" s="2">
        <f t="shared" si="225"/>
        <v>526133.78013447498</v>
      </c>
      <c r="Z1771" s="2">
        <f t="shared" si="224"/>
        <v>505.8978655139183</v>
      </c>
      <c r="AB1771" s="4">
        <f t="shared" si="219"/>
        <v>26306.689006723751</v>
      </c>
      <c r="AC1771" s="4">
        <f t="shared" si="220"/>
        <v>2192.2240838936459</v>
      </c>
    </row>
    <row r="1772" spans="15:29" x14ac:dyDescent="0.2">
      <c r="T1772" s="1">
        <v>1770</v>
      </c>
      <c r="U1772" s="2">
        <f t="shared" si="221"/>
        <v>319.21262645185539</v>
      </c>
      <c r="V1772" s="2">
        <f t="shared" si="223"/>
        <v>346453.10965219373</v>
      </c>
      <c r="W1772" s="2">
        <f t="shared" si="222"/>
        <v>104.03095365288115</v>
      </c>
      <c r="X1772" s="2">
        <f t="shared" si="218"/>
        <v>215.18167279897423</v>
      </c>
      <c r="Y1772" s="2">
        <f t="shared" si="225"/>
        <v>526854.85967278783</v>
      </c>
      <c r="Z1772" s="2">
        <f t="shared" si="224"/>
        <v>506.59121122383448</v>
      </c>
      <c r="AB1772" s="4">
        <f t="shared" si="219"/>
        <v>26342.742983639393</v>
      </c>
      <c r="AC1772" s="4">
        <f t="shared" si="220"/>
        <v>2195.2285819699496</v>
      </c>
    </row>
    <row r="1773" spans="15:29" x14ac:dyDescent="0.2">
      <c r="T1773" s="1">
        <v>1771</v>
      </c>
      <c r="U1773" s="2">
        <f t="shared" si="221"/>
        <v>319.21262645185539</v>
      </c>
      <c r="V1773" s="2">
        <f t="shared" si="223"/>
        <v>346772.32227864559</v>
      </c>
      <c r="W1773" s="2">
        <f t="shared" si="222"/>
        <v>104.03095365288115</v>
      </c>
      <c r="X1773" s="2">
        <f t="shared" si="218"/>
        <v>215.18167279897423</v>
      </c>
      <c r="Y1773" s="2">
        <f t="shared" si="225"/>
        <v>527576.63255681063</v>
      </c>
      <c r="Z1773" s="2">
        <f t="shared" si="224"/>
        <v>507.28522361231796</v>
      </c>
      <c r="AB1773" s="4">
        <f t="shared" si="219"/>
        <v>26378.831627840533</v>
      </c>
      <c r="AC1773" s="4">
        <f t="shared" si="220"/>
        <v>2198.2359689867112</v>
      </c>
    </row>
    <row r="1774" spans="15:29" x14ac:dyDescent="0.2">
      <c r="T1774" s="1">
        <v>1772</v>
      </c>
      <c r="U1774" s="2">
        <f t="shared" si="221"/>
        <v>319.21262645185539</v>
      </c>
      <c r="V1774" s="2">
        <f t="shared" si="223"/>
        <v>347091.53490509745</v>
      </c>
      <c r="W1774" s="2">
        <f t="shared" si="222"/>
        <v>104.03095365288115</v>
      </c>
      <c r="X1774" s="2">
        <f t="shared" si="218"/>
        <v>215.18167279897423</v>
      </c>
      <c r="Y1774" s="2">
        <f t="shared" si="225"/>
        <v>528299.09945322189</v>
      </c>
      <c r="Z1774" s="2">
        <f t="shared" si="224"/>
        <v>507.9799033204057</v>
      </c>
      <c r="AB1774" s="4">
        <f t="shared" si="219"/>
        <v>26414.954972661097</v>
      </c>
      <c r="AC1774" s="4">
        <f t="shared" si="220"/>
        <v>2201.2462477217582</v>
      </c>
    </row>
    <row r="1775" spans="15:29" x14ac:dyDescent="0.2">
      <c r="T1775" s="1">
        <v>1773</v>
      </c>
      <c r="U1775" s="2">
        <f t="shared" si="221"/>
        <v>319.21262645185539</v>
      </c>
      <c r="V1775" s="2">
        <f t="shared" si="223"/>
        <v>347410.74753154931</v>
      </c>
      <c r="W1775" s="2">
        <f t="shared" si="222"/>
        <v>104.03095365288115</v>
      </c>
      <c r="X1775" s="2">
        <f t="shared" si="218"/>
        <v>215.18167279897423</v>
      </c>
      <c r="Y1775" s="2">
        <f t="shared" si="225"/>
        <v>529022.26102934126</v>
      </c>
      <c r="Z1775" s="2">
        <f t="shared" si="224"/>
        <v>508.67525098975125</v>
      </c>
      <c r="AB1775" s="4">
        <f t="shared" si="219"/>
        <v>26451.113051467066</v>
      </c>
      <c r="AC1775" s="4">
        <f t="shared" si="220"/>
        <v>2204.2594209555887</v>
      </c>
    </row>
    <row r="1776" spans="15:29" x14ac:dyDescent="0.2">
      <c r="T1776" s="1">
        <v>1774</v>
      </c>
      <c r="U1776" s="2">
        <f t="shared" si="221"/>
        <v>319.21262645185539</v>
      </c>
      <c r="V1776" s="2">
        <f t="shared" si="223"/>
        <v>347729.96015800117</v>
      </c>
      <c r="W1776" s="2">
        <f t="shared" si="222"/>
        <v>104.03095365288115</v>
      </c>
      <c r="X1776" s="2">
        <f t="shared" si="218"/>
        <v>215.18167279897423</v>
      </c>
      <c r="Y1776" s="2">
        <f t="shared" si="225"/>
        <v>529746.11795312993</v>
      </c>
      <c r="Z1776" s="2">
        <f t="shared" si="224"/>
        <v>509.37126726262494</v>
      </c>
      <c r="AB1776" s="4">
        <f t="shared" si="219"/>
        <v>26487.305897656497</v>
      </c>
      <c r="AC1776" s="4">
        <f t="shared" si="220"/>
        <v>2207.2754914713746</v>
      </c>
    </row>
    <row r="1777" spans="15:29" x14ac:dyDescent="0.2">
      <c r="T1777" s="1">
        <v>1775</v>
      </c>
      <c r="U1777" s="2">
        <f t="shared" si="221"/>
        <v>319.21262645185539</v>
      </c>
      <c r="V1777" s="2">
        <f t="shared" si="223"/>
        <v>348049.17278445303</v>
      </c>
      <c r="W1777" s="2">
        <f t="shared" si="222"/>
        <v>104.03095365288115</v>
      </c>
      <c r="X1777" s="2">
        <f t="shared" si="218"/>
        <v>215.18167279897423</v>
      </c>
      <c r="Y1777" s="2">
        <f t="shared" si="225"/>
        <v>530470.67089319148</v>
      </c>
      <c r="Z1777" s="2">
        <f t="shared" si="224"/>
        <v>510.06795278191487</v>
      </c>
      <c r="AB1777" s="4">
        <f t="shared" si="219"/>
        <v>26523.533544659575</v>
      </c>
      <c r="AC1777" s="4">
        <f t="shared" si="220"/>
        <v>2210.2944620549647</v>
      </c>
    </row>
    <row r="1778" spans="15:29" x14ac:dyDescent="0.2">
      <c r="T1778" s="1">
        <v>1776</v>
      </c>
      <c r="U1778" s="2">
        <f t="shared" si="221"/>
        <v>319.21262645185539</v>
      </c>
      <c r="V1778" s="2">
        <f t="shared" si="223"/>
        <v>348368.38541090488</v>
      </c>
      <c r="W1778" s="2">
        <f t="shared" si="222"/>
        <v>104.03095365288115</v>
      </c>
      <c r="X1778" s="2">
        <f t="shared" si="218"/>
        <v>215.18167279897423</v>
      </c>
      <c r="Y1778" s="2">
        <f t="shared" si="225"/>
        <v>531195.92051877233</v>
      </c>
      <c r="Z1778" s="2">
        <f t="shared" si="224"/>
        <v>510.76530819112725</v>
      </c>
      <c r="AB1778" s="4">
        <f t="shared" si="219"/>
        <v>26559.796025938616</v>
      </c>
      <c r="AC1778" s="4">
        <f t="shared" si="220"/>
        <v>2213.3163354948847</v>
      </c>
    </row>
    <row r="1779" spans="15:29" x14ac:dyDescent="0.2">
      <c r="T1779" s="1">
        <v>1777</v>
      </c>
      <c r="U1779" s="2">
        <f t="shared" si="221"/>
        <v>319.21262645185539</v>
      </c>
      <c r="V1779" s="2">
        <f t="shared" si="223"/>
        <v>348687.59803735674</v>
      </c>
      <c r="W1779" s="2">
        <f t="shared" si="222"/>
        <v>104.03095365288115</v>
      </c>
      <c r="X1779" s="2">
        <f t="shared" si="218"/>
        <v>215.18167279897423</v>
      </c>
      <c r="Y1779" s="2">
        <f t="shared" si="225"/>
        <v>531921.86749976245</v>
      </c>
      <c r="Z1779" s="2">
        <f t="shared" si="224"/>
        <v>511.46333413438697</v>
      </c>
      <c r="AB1779" s="4">
        <f t="shared" si="219"/>
        <v>26596.093374988122</v>
      </c>
      <c r="AC1779" s="4">
        <f t="shared" si="220"/>
        <v>2216.3411145823434</v>
      </c>
    </row>
    <row r="1780" spans="15:29" x14ac:dyDescent="0.2">
      <c r="T1780" s="1">
        <v>1778</v>
      </c>
      <c r="U1780" s="2">
        <f t="shared" si="221"/>
        <v>319.21262645185539</v>
      </c>
      <c r="V1780" s="2">
        <f t="shared" si="223"/>
        <v>349006.8106638086</v>
      </c>
      <c r="W1780" s="2">
        <f t="shared" si="222"/>
        <v>104.03095365288115</v>
      </c>
      <c r="X1780" s="2">
        <f t="shared" si="218"/>
        <v>215.18167279897423</v>
      </c>
      <c r="Y1780" s="2">
        <f t="shared" si="225"/>
        <v>532648.51250669581</v>
      </c>
      <c r="Z1780" s="2">
        <f t="shared" si="224"/>
        <v>512.16203125643835</v>
      </c>
      <c r="AB1780" s="4">
        <f t="shared" si="219"/>
        <v>26632.425625334796</v>
      </c>
      <c r="AC1780" s="4">
        <f t="shared" si="220"/>
        <v>2219.368802111233</v>
      </c>
    </row>
    <row r="1781" spans="15:29" x14ac:dyDescent="0.2">
      <c r="T1781" s="1">
        <v>1779</v>
      </c>
      <c r="U1781" s="2">
        <f t="shared" si="221"/>
        <v>319.21262645185539</v>
      </c>
      <c r="V1781" s="2">
        <f t="shared" si="223"/>
        <v>349326.02329026046</v>
      </c>
      <c r="W1781" s="2">
        <f t="shared" si="222"/>
        <v>104.03095365288115</v>
      </c>
      <c r="X1781" s="2">
        <f t="shared" si="218"/>
        <v>215.18167279897423</v>
      </c>
      <c r="Y1781" s="2">
        <f t="shared" si="225"/>
        <v>533375.85621075123</v>
      </c>
      <c r="Z1781" s="2">
        <f t="shared" si="224"/>
        <v>512.86140020264543</v>
      </c>
      <c r="AB1781" s="4">
        <f t="shared" si="219"/>
        <v>26668.792810537561</v>
      </c>
      <c r="AC1781" s="4">
        <f t="shared" si="220"/>
        <v>2222.3994008781301</v>
      </c>
    </row>
    <row r="1782" spans="15:29" x14ac:dyDescent="0.2">
      <c r="T1782" s="1">
        <v>1780</v>
      </c>
      <c r="U1782" s="2">
        <f t="shared" si="221"/>
        <v>319.21262645185539</v>
      </c>
      <c r="V1782" s="2">
        <f t="shared" si="223"/>
        <v>349645.23591671232</v>
      </c>
      <c r="W1782" s="2">
        <f t="shared" si="222"/>
        <v>104.03095365288115</v>
      </c>
      <c r="X1782" s="2">
        <f t="shared" si="218"/>
        <v>215.18167279897423</v>
      </c>
      <c r="Y1782" s="2">
        <f t="shared" si="225"/>
        <v>534103.89928375278</v>
      </c>
      <c r="Z1782" s="2">
        <f t="shared" si="224"/>
        <v>513.56144161899306</v>
      </c>
      <c r="AB1782" s="4">
        <f t="shared" si="219"/>
        <v>26705.194964187638</v>
      </c>
      <c r="AC1782" s="4">
        <f t="shared" si="220"/>
        <v>2225.432913682303</v>
      </c>
    </row>
    <row r="1783" spans="15:29" x14ac:dyDescent="0.2">
      <c r="O1783" s="5"/>
      <c r="T1783" s="1">
        <v>1781</v>
      </c>
      <c r="U1783" s="2">
        <f t="shared" si="221"/>
        <v>319.21262645185539</v>
      </c>
      <c r="V1783" s="2">
        <f t="shared" si="223"/>
        <v>349964.44854316418</v>
      </c>
      <c r="W1783" s="2">
        <f t="shared" si="222"/>
        <v>104.03095365288115</v>
      </c>
      <c r="X1783" s="2">
        <f t="shared" ref="X1783:X1846" si="226">SUM(U1783*$AD$3)</f>
        <v>215.18167279897423</v>
      </c>
      <c r="Y1783" s="2">
        <f t="shared" si="225"/>
        <v>534832.64239817066</v>
      </c>
      <c r="Z1783" s="2">
        <f t="shared" si="224"/>
        <v>514.26215615208719</v>
      </c>
      <c r="AB1783" s="4">
        <f t="shared" si="219"/>
        <v>26741.632119908532</v>
      </c>
      <c r="AC1783" s="4">
        <f t="shared" si="220"/>
        <v>2228.4693433257112</v>
      </c>
    </row>
    <row r="1784" spans="15:29" x14ac:dyDescent="0.2">
      <c r="T1784" s="1">
        <v>1782</v>
      </c>
      <c r="U1784" s="2">
        <f t="shared" si="221"/>
        <v>319.21262645185539</v>
      </c>
      <c r="V1784" s="2">
        <f t="shared" si="223"/>
        <v>350283.66116961604</v>
      </c>
      <c r="W1784" s="2">
        <f t="shared" si="222"/>
        <v>104.03095365288115</v>
      </c>
      <c r="X1784" s="2">
        <f t="shared" si="226"/>
        <v>215.18167279897423</v>
      </c>
      <c r="Y1784" s="2">
        <f t="shared" si="225"/>
        <v>535562.08622712165</v>
      </c>
      <c r="Z1784" s="2">
        <f t="shared" si="224"/>
        <v>514.96354444915551</v>
      </c>
      <c r="AB1784" s="4">
        <f t="shared" ref="AB1784:AB1847" si="227">SUM(Z1784*52)</f>
        <v>26778.104311356088</v>
      </c>
      <c r="AC1784" s="4">
        <f t="shared" ref="AC1784:AC1847" si="228">SUM(AB1784/12)</f>
        <v>2231.5086926130075</v>
      </c>
    </row>
    <row r="1785" spans="15:29" x14ac:dyDescent="0.2">
      <c r="T1785" s="1">
        <v>1783</v>
      </c>
      <c r="U1785" s="2">
        <f t="shared" si="221"/>
        <v>319.21262645185539</v>
      </c>
      <c r="V1785" s="2">
        <f t="shared" si="223"/>
        <v>350602.8737960679</v>
      </c>
      <c r="W1785" s="2">
        <f t="shared" si="222"/>
        <v>104.03095365288115</v>
      </c>
      <c r="X1785" s="2">
        <f t="shared" si="226"/>
        <v>215.18167279897423</v>
      </c>
      <c r="Y1785" s="2">
        <f t="shared" si="225"/>
        <v>536292.23144436977</v>
      </c>
      <c r="Z1785" s="2">
        <f t="shared" si="224"/>
        <v>515.66560715804792</v>
      </c>
      <c r="AB1785" s="4">
        <f t="shared" si="227"/>
        <v>26814.611572218491</v>
      </c>
      <c r="AC1785" s="4">
        <f t="shared" si="228"/>
        <v>2234.5509643515411</v>
      </c>
    </row>
    <row r="1786" spans="15:29" x14ac:dyDescent="0.2">
      <c r="T1786" s="1">
        <v>1784</v>
      </c>
      <c r="U1786" s="2">
        <f t="shared" si="221"/>
        <v>319.21262645185539</v>
      </c>
      <c r="V1786" s="2">
        <f t="shared" si="223"/>
        <v>350922.08642251976</v>
      </c>
      <c r="W1786" s="2">
        <f t="shared" si="222"/>
        <v>104.03095365288115</v>
      </c>
      <c r="X1786" s="2">
        <f t="shared" si="226"/>
        <v>215.18167279897423</v>
      </c>
      <c r="Y1786" s="2">
        <f t="shared" si="225"/>
        <v>537023.0787243268</v>
      </c>
      <c r="Z1786" s="2">
        <f t="shared" si="224"/>
        <v>516.36834492723733</v>
      </c>
      <c r="AB1786" s="4">
        <f t="shared" si="227"/>
        <v>26851.153936216342</v>
      </c>
      <c r="AC1786" s="4">
        <f t="shared" si="228"/>
        <v>2237.5961613513618</v>
      </c>
    </row>
    <row r="1787" spans="15:29" x14ac:dyDescent="0.2">
      <c r="T1787" s="1">
        <v>1785</v>
      </c>
      <c r="U1787" s="2">
        <f t="shared" si="221"/>
        <v>319.21262645185539</v>
      </c>
      <c r="V1787" s="2">
        <f t="shared" si="223"/>
        <v>351241.29904897162</v>
      </c>
      <c r="W1787" s="2">
        <f t="shared" si="222"/>
        <v>104.03095365288115</v>
      </c>
      <c r="X1787" s="2">
        <f t="shared" si="226"/>
        <v>215.18167279897423</v>
      </c>
      <c r="Y1787" s="2">
        <f t="shared" si="225"/>
        <v>537754.62874205294</v>
      </c>
      <c r="Z1787" s="2">
        <f t="shared" si="224"/>
        <v>517.07175840582011</v>
      </c>
      <c r="AB1787" s="4">
        <f t="shared" si="227"/>
        <v>26887.731437102644</v>
      </c>
      <c r="AC1787" s="4">
        <f t="shared" si="228"/>
        <v>2240.6442864252203</v>
      </c>
    </row>
    <row r="1788" spans="15:29" x14ac:dyDescent="0.2">
      <c r="T1788" s="1">
        <v>1786</v>
      </c>
      <c r="U1788" s="2">
        <f t="shared" si="221"/>
        <v>319.21262645185539</v>
      </c>
      <c r="V1788" s="2">
        <f t="shared" si="223"/>
        <v>351560.51167542348</v>
      </c>
      <c r="W1788" s="2">
        <f t="shared" si="222"/>
        <v>104.03095365288115</v>
      </c>
      <c r="X1788" s="2">
        <f t="shared" si="226"/>
        <v>215.18167279897423</v>
      </c>
      <c r="Y1788" s="2">
        <f t="shared" si="225"/>
        <v>538486.88217325765</v>
      </c>
      <c r="Z1788" s="2">
        <f t="shared" si="224"/>
        <v>517.77584824351698</v>
      </c>
      <c r="AB1788" s="4">
        <f t="shared" si="227"/>
        <v>26924.344108662881</v>
      </c>
      <c r="AC1788" s="4">
        <f t="shared" si="228"/>
        <v>2243.6953423885734</v>
      </c>
    </row>
    <row r="1789" spans="15:29" x14ac:dyDescent="0.2">
      <c r="T1789" s="1">
        <v>1787</v>
      </c>
      <c r="U1789" s="2">
        <f t="shared" si="221"/>
        <v>319.21262645185539</v>
      </c>
      <c r="V1789" s="2">
        <f t="shared" si="223"/>
        <v>351879.72430187534</v>
      </c>
      <c r="W1789" s="2">
        <f t="shared" si="222"/>
        <v>104.03095365288115</v>
      </c>
      <c r="X1789" s="2">
        <f t="shared" si="226"/>
        <v>215.18167279897423</v>
      </c>
      <c r="Y1789" s="2">
        <f t="shared" si="225"/>
        <v>539219.83969430008</v>
      </c>
      <c r="Z1789" s="2">
        <f t="shared" si="224"/>
        <v>518.48061509067315</v>
      </c>
      <c r="AB1789" s="4">
        <f t="shared" si="227"/>
        <v>26960.991984715005</v>
      </c>
      <c r="AC1789" s="4">
        <f t="shared" si="228"/>
        <v>2246.7493320595836</v>
      </c>
    </row>
    <row r="1790" spans="15:29" x14ac:dyDescent="0.2">
      <c r="T1790" s="1">
        <v>1788</v>
      </c>
      <c r="U1790" s="2">
        <f t="shared" si="221"/>
        <v>319.21262645185539</v>
      </c>
      <c r="V1790" s="2">
        <f t="shared" si="223"/>
        <v>352198.9369283272</v>
      </c>
      <c r="W1790" s="2">
        <f t="shared" si="222"/>
        <v>104.03095365288115</v>
      </c>
      <c r="X1790" s="2">
        <f t="shared" si="226"/>
        <v>215.18167279897423</v>
      </c>
      <c r="Y1790" s="2">
        <f t="shared" si="225"/>
        <v>539953.50198218971</v>
      </c>
      <c r="Z1790" s="2">
        <f t="shared" si="224"/>
        <v>519.18605959825936</v>
      </c>
      <c r="AB1790" s="4">
        <f t="shared" si="227"/>
        <v>26997.675099109489</v>
      </c>
      <c r="AC1790" s="4">
        <f t="shared" si="228"/>
        <v>2249.8062582591242</v>
      </c>
    </row>
    <row r="1791" spans="15:29" x14ac:dyDescent="0.2">
      <c r="T1791" s="1">
        <v>1789</v>
      </c>
      <c r="U1791" s="2">
        <f t="shared" si="221"/>
        <v>319.21262645185539</v>
      </c>
      <c r="V1791" s="2">
        <f t="shared" si="223"/>
        <v>352518.14955477905</v>
      </c>
      <c r="W1791" s="2">
        <f t="shared" si="222"/>
        <v>104.03095365288115</v>
      </c>
      <c r="X1791" s="2">
        <f t="shared" si="226"/>
        <v>215.18167279897423</v>
      </c>
      <c r="Y1791" s="2">
        <f t="shared" si="225"/>
        <v>540687.86971458688</v>
      </c>
      <c r="Z1791" s="2">
        <f t="shared" si="224"/>
        <v>519.89218241787205</v>
      </c>
      <c r="AB1791" s="4">
        <f t="shared" si="227"/>
        <v>27034.393485729346</v>
      </c>
      <c r="AC1791" s="4">
        <f t="shared" si="228"/>
        <v>2252.8661238107788</v>
      </c>
    </row>
    <row r="1792" spans="15:29" x14ac:dyDescent="0.2">
      <c r="T1792" s="1">
        <v>1790</v>
      </c>
      <c r="U1792" s="2">
        <f t="shared" si="221"/>
        <v>319.21262645185539</v>
      </c>
      <c r="V1792" s="2">
        <f t="shared" si="223"/>
        <v>352837.36218123091</v>
      </c>
      <c r="W1792" s="2">
        <f t="shared" si="222"/>
        <v>104.03095365288115</v>
      </c>
      <c r="X1792" s="2">
        <f t="shared" si="226"/>
        <v>215.18167279897423</v>
      </c>
      <c r="Y1792" s="2">
        <f t="shared" si="225"/>
        <v>541422.94356980373</v>
      </c>
      <c r="Z1792" s="2">
        <f t="shared" si="224"/>
        <v>520.59898420173442</v>
      </c>
      <c r="AB1792" s="4">
        <f t="shared" si="227"/>
        <v>27071.147178490191</v>
      </c>
      <c r="AC1792" s="4">
        <f t="shared" si="228"/>
        <v>2255.9289315408491</v>
      </c>
    </row>
    <row r="1793" spans="15:29" x14ac:dyDescent="0.2">
      <c r="T1793" s="1">
        <v>1791</v>
      </c>
      <c r="U1793" s="2">
        <f t="shared" si="221"/>
        <v>319.21262645185539</v>
      </c>
      <c r="V1793" s="2">
        <f t="shared" si="223"/>
        <v>353156.57480768277</v>
      </c>
      <c r="W1793" s="2">
        <f t="shared" si="222"/>
        <v>104.03095365288115</v>
      </c>
      <c r="X1793" s="2">
        <f t="shared" si="226"/>
        <v>215.18167279897423</v>
      </c>
      <c r="Y1793" s="2">
        <f t="shared" si="225"/>
        <v>542158.72422680445</v>
      </c>
      <c r="Z1793" s="2">
        <f t="shared" si="224"/>
        <v>521.30646560269656</v>
      </c>
      <c r="AB1793" s="4">
        <f t="shared" si="227"/>
        <v>27107.93621134022</v>
      </c>
      <c r="AC1793" s="4">
        <f t="shared" si="228"/>
        <v>2258.9946842783515</v>
      </c>
    </row>
    <row r="1794" spans="15:29" x14ac:dyDescent="0.2">
      <c r="T1794" s="1">
        <v>1792</v>
      </c>
      <c r="U1794" s="2">
        <f t="shared" si="221"/>
        <v>319.21262645185539</v>
      </c>
      <c r="V1794" s="2">
        <f t="shared" si="223"/>
        <v>353475.78743413463</v>
      </c>
      <c r="W1794" s="2">
        <f t="shared" si="222"/>
        <v>104.03095365288115</v>
      </c>
      <c r="X1794" s="2">
        <f t="shared" si="226"/>
        <v>215.18167279897423</v>
      </c>
      <c r="Y1794" s="2">
        <f t="shared" si="225"/>
        <v>542895.2123652061</v>
      </c>
      <c r="Z1794" s="2">
        <f t="shared" si="224"/>
        <v>522.01462727423666</v>
      </c>
      <c r="AB1794" s="4">
        <f t="shared" si="227"/>
        <v>27144.760618260305</v>
      </c>
      <c r="AC1794" s="4">
        <f t="shared" si="228"/>
        <v>2262.0633848550256</v>
      </c>
    </row>
    <row r="1795" spans="15:29" x14ac:dyDescent="0.2">
      <c r="O1795" s="5"/>
      <c r="T1795" s="1">
        <v>1793</v>
      </c>
      <c r="U1795" s="2">
        <f t="shared" si="221"/>
        <v>319.21262645185539</v>
      </c>
      <c r="V1795" s="2">
        <f t="shared" si="223"/>
        <v>353795.00006058649</v>
      </c>
      <c r="W1795" s="2">
        <f t="shared" si="222"/>
        <v>104.03095365288115</v>
      </c>
      <c r="X1795" s="2">
        <f t="shared" si="226"/>
        <v>215.18167279897423</v>
      </c>
      <c r="Y1795" s="2">
        <f t="shared" si="225"/>
        <v>543632.40866527928</v>
      </c>
      <c r="Z1795" s="2">
        <f t="shared" si="224"/>
        <v>522.7234698704608</v>
      </c>
      <c r="AB1795" s="4">
        <f t="shared" si="227"/>
        <v>27181.620433263961</v>
      </c>
      <c r="AC1795" s="4">
        <f t="shared" si="228"/>
        <v>2265.1350361053301</v>
      </c>
    </row>
    <row r="1796" spans="15:29" x14ac:dyDescent="0.2">
      <c r="T1796" s="1">
        <v>1794</v>
      </c>
      <c r="U1796" s="2">
        <f t="shared" ref="U1796:U1859" si="229">SUM(U1795)</f>
        <v>319.21262645185539</v>
      </c>
      <c r="V1796" s="2">
        <f t="shared" si="223"/>
        <v>354114.21268703835</v>
      </c>
      <c r="W1796" s="2">
        <f t="shared" ref="W1796:W1859" si="230">SUM(U1796-X1796)</f>
        <v>104.03095365288115</v>
      </c>
      <c r="X1796" s="2">
        <f t="shared" si="226"/>
        <v>215.18167279897423</v>
      </c>
      <c r="Y1796" s="2">
        <f t="shared" si="225"/>
        <v>544370.31380794873</v>
      </c>
      <c r="Z1796" s="2">
        <f t="shared" si="224"/>
        <v>523.43299404610457</v>
      </c>
      <c r="AB1796" s="4">
        <f t="shared" si="227"/>
        <v>27218.515690397438</v>
      </c>
      <c r="AC1796" s="4">
        <f t="shared" si="228"/>
        <v>2268.2096408664534</v>
      </c>
    </row>
    <row r="1797" spans="15:29" x14ac:dyDescent="0.2">
      <c r="T1797" s="1">
        <v>1795</v>
      </c>
      <c r="U1797" s="2">
        <f t="shared" si="229"/>
        <v>319.21262645185539</v>
      </c>
      <c r="V1797" s="2">
        <f t="shared" ref="V1797:V1860" si="231">SUM(U1797+V1796)</f>
        <v>354433.42531349021</v>
      </c>
      <c r="W1797" s="2">
        <f t="shared" si="230"/>
        <v>104.03095365288115</v>
      </c>
      <c r="X1797" s="2">
        <f t="shared" si="226"/>
        <v>215.18167279897423</v>
      </c>
      <c r="Y1797" s="2">
        <f t="shared" si="225"/>
        <v>545108.92847479379</v>
      </c>
      <c r="Z1797" s="2">
        <f t="shared" ref="Z1797:Z1860" si="232">SUM(Y1797*$Z$2)/52</f>
        <v>524.14320045653244</v>
      </c>
      <c r="AB1797" s="4">
        <f t="shared" si="227"/>
        <v>27255.446423739686</v>
      </c>
      <c r="AC1797" s="4">
        <f t="shared" si="228"/>
        <v>2271.2872019783072</v>
      </c>
    </row>
    <row r="1798" spans="15:29" x14ac:dyDescent="0.2">
      <c r="T1798" s="1">
        <v>1796</v>
      </c>
      <c r="U1798" s="2">
        <f t="shared" si="229"/>
        <v>319.21262645185539</v>
      </c>
      <c r="V1798" s="2">
        <f t="shared" si="231"/>
        <v>354752.63793994207</v>
      </c>
      <c r="W1798" s="2">
        <f t="shared" si="230"/>
        <v>104.03095365288115</v>
      </c>
      <c r="X1798" s="2">
        <f t="shared" si="226"/>
        <v>215.18167279897423</v>
      </c>
      <c r="Y1798" s="2">
        <f t="shared" ref="Y1798:Y1861" si="233">SUM(X1798+Y1797+Z1797)</f>
        <v>545848.25334804924</v>
      </c>
      <c r="Z1798" s="2">
        <f t="shared" si="232"/>
        <v>524.85408975773964</v>
      </c>
      <c r="AB1798" s="4">
        <f t="shared" si="227"/>
        <v>27292.412667402463</v>
      </c>
      <c r="AC1798" s="4">
        <f t="shared" si="228"/>
        <v>2274.3677222835386</v>
      </c>
    </row>
    <row r="1799" spans="15:29" x14ac:dyDescent="0.2">
      <c r="T1799" s="1">
        <v>1797</v>
      </c>
      <c r="U1799" s="2">
        <f t="shared" si="229"/>
        <v>319.21262645185539</v>
      </c>
      <c r="V1799" s="2">
        <f t="shared" si="231"/>
        <v>355071.85056639393</v>
      </c>
      <c r="W1799" s="2">
        <f t="shared" si="230"/>
        <v>104.03095365288115</v>
      </c>
      <c r="X1799" s="2">
        <f t="shared" si="226"/>
        <v>215.18167279897423</v>
      </c>
      <c r="Y1799" s="2">
        <f t="shared" si="233"/>
        <v>546588.28911060595</v>
      </c>
      <c r="Z1799" s="2">
        <f t="shared" si="232"/>
        <v>525.56566260635191</v>
      </c>
      <c r="AB1799" s="4">
        <f t="shared" si="227"/>
        <v>27329.414455530299</v>
      </c>
      <c r="AC1799" s="4">
        <f t="shared" si="228"/>
        <v>2277.4512046275249</v>
      </c>
    </row>
    <row r="1800" spans="15:29" x14ac:dyDescent="0.2">
      <c r="T1800" s="1">
        <v>1798</v>
      </c>
      <c r="U1800" s="2">
        <f t="shared" si="229"/>
        <v>319.21262645185539</v>
      </c>
      <c r="V1800" s="2">
        <f t="shared" si="231"/>
        <v>355391.06319284579</v>
      </c>
      <c r="W1800" s="2">
        <f t="shared" si="230"/>
        <v>104.03095365288115</v>
      </c>
      <c r="X1800" s="2">
        <f t="shared" si="226"/>
        <v>215.18167279897423</v>
      </c>
      <c r="Y1800" s="2">
        <f t="shared" si="233"/>
        <v>547329.03644601128</v>
      </c>
      <c r="Z1800" s="2">
        <f t="shared" si="232"/>
        <v>526.27791965962626</v>
      </c>
      <c r="AB1800" s="4">
        <f t="shared" si="227"/>
        <v>27366.451822300565</v>
      </c>
      <c r="AC1800" s="4">
        <f t="shared" si="228"/>
        <v>2280.5376518583803</v>
      </c>
    </row>
    <row r="1801" spans="15:29" x14ac:dyDescent="0.2">
      <c r="T1801" s="1">
        <v>1799</v>
      </c>
      <c r="U1801" s="2">
        <f t="shared" si="229"/>
        <v>319.21262645185539</v>
      </c>
      <c r="V1801" s="2">
        <f t="shared" si="231"/>
        <v>355710.27581929765</v>
      </c>
      <c r="W1801" s="2">
        <f t="shared" si="230"/>
        <v>104.03095365288115</v>
      </c>
      <c r="X1801" s="2">
        <f t="shared" si="226"/>
        <v>215.18167279897423</v>
      </c>
      <c r="Y1801" s="2">
        <f t="shared" si="233"/>
        <v>548070.49603846984</v>
      </c>
      <c r="Z1801" s="2">
        <f t="shared" si="232"/>
        <v>526.99086157545185</v>
      </c>
      <c r="AB1801" s="4">
        <f t="shared" si="227"/>
        <v>27403.524801923497</v>
      </c>
      <c r="AC1801" s="4">
        <f t="shared" si="228"/>
        <v>2283.6270668269581</v>
      </c>
    </row>
    <row r="1802" spans="15:29" x14ac:dyDescent="0.2">
      <c r="T1802" s="1">
        <v>1800</v>
      </c>
      <c r="U1802" s="2">
        <f t="shared" si="229"/>
        <v>319.21262645185539</v>
      </c>
      <c r="V1802" s="2">
        <f t="shared" si="231"/>
        <v>356029.48844574951</v>
      </c>
      <c r="W1802" s="2">
        <f t="shared" si="230"/>
        <v>104.03095365288115</v>
      </c>
      <c r="X1802" s="2">
        <f t="shared" si="226"/>
        <v>215.18167279897423</v>
      </c>
      <c r="Y1802" s="2">
        <f t="shared" si="233"/>
        <v>548812.66857284424</v>
      </c>
      <c r="Z1802" s="2">
        <f t="shared" si="232"/>
        <v>527.70448901235022</v>
      </c>
      <c r="AB1802" s="4">
        <f t="shared" si="227"/>
        <v>27440.633428642213</v>
      </c>
      <c r="AC1802" s="4">
        <f t="shared" si="228"/>
        <v>2286.7194523868511</v>
      </c>
    </row>
    <row r="1803" spans="15:29" x14ac:dyDescent="0.2">
      <c r="T1803" s="1">
        <v>1801</v>
      </c>
      <c r="U1803" s="2">
        <f t="shared" si="229"/>
        <v>319.21262645185539</v>
      </c>
      <c r="V1803" s="2">
        <f t="shared" si="231"/>
        <v>356348.70107220137</v>
      </c>
      <c r="W1803" s="2">
        <f t="shared" si="230"/>
        <v>104.03095365288115</v>
      </c>
      <c r="X1803" s="2">
        <f t="shared" si="226"/>
        <v>215.18167279897423</v>
      </c>
      <c r="Y1803" s="2">
        <f t="shared" si="233"/>
        <v>549555.55473465554</v>
      </c>
      <c r="Z1803" s="2">
        <f t="shared" si="232"/>
        <v>528.41880262947655</v>
      </c>
      <c r="AB1803" s="4">
        <f t="shared" si="227"/>
        <v>27477.77773673278</v>
      </c>
      <c r="AC1803" s="4">
        <f t="shared" si="228"/>
        <v>2289.8148113943985</v>
      </c>
    </row>
    <row r="1804" spans="15:29" x14ac:dyDescent="0.2">
      <c r="T1804" s="1">
        <v>1802</v>
      </c>
      <c r="U1804" s="2">
        <f t="shared" si="229"/>
        <v>319.21262645185539</v>
      </c>
      <c r="V1804" s="2">
        <f t="shared" si="231"/>
        <v>356667.91369865322</v>
      </c>
      <c r="W1804" s="2">
        <f t="shared" si="230"/>
        <v>104.03095365288115</v>
      </c>
      <c r="X1804" s="2">
        <f t="shared" si="226"/>
        <v>215.18167279897423</v>
      </c>
      <c r="Y1804" s="2">
        <f t="shared" si="233"/>
        <v>550299.15521008393</v>
      </c>
      <c r="Z1804" s="2">
        <f t="shared" si="232"/>
        <v>529.1338030866192</v>
      </c>
      <c r="AB1804" s="4">
        <f t="shared" si="227"/>
        <v>27514.9577605042</v>
      </c>
      <c r="AC1804" s="4">
        <f t="shared" si="228"/>
        <v>2292.9131467086831</v>
      </c>
    </row>
    <row r="1805" spans="15:29" x14ac:dyDescent="0.2">
      <c r="T1805" s="1">
        <v>1803</v>
      </c>
      <c r="U1805" s="2">
        <f t="shared" si="229"/>
        <v>319.21262645185539</v>
      </c>
      <c r="V1805" s="2">
        <f t="shared" si="231"/>
        <v>356987.12632510508</v>
      </c>
      <c r="W1805" s="2">
        <f t="shared" si="230"/>
        <v>104.03095365288115</v>
      </c>
      <c r="X1805" s="2">
        <f t="shared" si="226"/>
        <v>215.18167279897423</v>
      </c>
      <c r="Y1805" s="2">
        <f t="shared" si="233"/>
        <v>551043.47068596946</v>
      </c>
      <c r="Z1805" s="2">
        <f t="shared" si="232"/>
        <v>529.8494910442015</v>
      </c>
      <c r="AB1805" s="4">
        <f t="shared" si="227"/>
        <v>27552.173534298479</v>
      </c>
      <c r="AC1805" s="4">
        <f t="shared" si="228"/>
        <v>2296.0144611915398</v>
      </c>
    </row>
    <row r="1806" spans="15:29" x14ac:dyDescent="0.2">
      <c r="T1806" s="1">
        <v>1804</v>
      </c>
      <c r="U1806" s="2">
        <f t="shared" si="229"/>
        <v>319.21262645185539</v>
      </c>
      <c r="V1806" s="2">
        <f t="shared" si="231"/>
        <v>357306.33895155694</v>
      </c>
      <c r="W1806" s="2">
        <f t="shared" si="230"/>
        <v>104.03095365288115</v>
      </c>
      <c r="X1806" s="2">
        <f t="shared" si="226"/>
        <v>215.18167279897423</v>
      </c>
      <c r="Y1806" s="2">
        <f t="shared" si="233"/>
        <v>551788.50184981257</v>
      </c>
      <c r="Z1806" s="2">
        <f t="shared" si="232"/>
        <v>530.56586716328138</v>
      </c>
      <c r="AB1806" s="4">
        <f t="shared" si="227"/>
        <v>27589.42509249063</v>
      </c>
      <c r="AC1806" s="4">
        <f t="shared" si="228"/>
        <v>2299.1187577075525</v>
      </c>
    </row>
    <row r="1807" spans="15:29" x14ac:dyDescent="0.2">
      <c r="O1807" s="5"/>
      <c r="T1807" s="1">
        <v>1805</v>
      </c>
      <c r="U1807" s="2">
        <f t="shared" si="229"/>
        <v>319.21262645185539</v>
      </c>
      <c r="V1807" s="2">
        <f t="shared" si="231"/>
        <v>357625.5515780088</v>
      </c>
      <c r="W1807" s="2">
        <f t="shared" si="230"/>
        <v>104.03095365288115</v>
      </c>
      <c r="X1807" s="2">
        <f t="shared" si="226"/>
        <v>215.18167279897423</v>
      </c>
      <c r="Y1807" s="2">
        <f t="shared" si="233"/>
        <v>552534.24938977475</v>
      </c>
      <c r="Z1807" s="2">
        <f t="shared" si="232"/>
        <v>531.28293210555262</v>
      </c>
      <c r="AB1807" s="4">
        <f t="shared" si="227"/>
        <v>27626.712469488735</v>
      </c>
      <c r="AC1807" s="4">
        <f t="shared" si="228"/>
        <v>2302.2260391240611</v>
      </c>
    </row>
    <row r="1808" spans="15:29" x14ac:dyDescent="0.2">
      <c r="T1808" s="1">
        <v>1806</v>
      </c>
      <c r="U1808" s="2">
        <f t="shared" si="229"/>
        <v>319.21262645185539</v>
      </c>
      <c r="V1808" s="2">
        <f t="shared" si="231"/>
        <v>357944.76420446066</v>
      </c>
      <c r="W1808" s="2">
        <f t="shared" si="230"/>
        <v>104.03095365288115</v>
      </c>
      <c r="X1808" s="2">
        <f t="shared" si="226"/>
        <v>215.18167279897423</v>
      </c>
      <c r="Y1808" s="2">
        <f t="shared" si="233"/>
        <v>553280.71399467927</v>
      </c>
      <c r="Z1808" s="2">
        <f t="shared" si="232"/>
        <v>532.00068653334552</v>
      </c>
      <c r="AB1808" s="4">
        <f t="shared" si="227"/>
        <v>27664.035699733966</v>
      </c>
      <c r="AC1808" s="4">
        <f t="shared" si="228"/>
        <v>2305.336308311164</v>
      </c>
    </row>
    <row r="1809" spans="15:29" x14ac:dyDescent="0.2">
      <c r="T1809" s="1">
        <v>1807</v>
      </c>
      <c r="U1809" s="2">
        <f t="shared" si="229"/>
        <v>319.21262645185539</v>
      </c>
      <c r="V1809" s="2">
        <f t="shared" si="231"/>
        <v>358263.97683091252</v>
      </c>
      <c r="W1809" s="2">
        <f t="shared" si="230"/>
        <v>104.03095365288115</v>
      </c>
      <c r="X1809" s="2">
        <f t="shared" si="226"/>
        <v>215.18167279897423</v>
      </c>
      <c r="Y1809" s="2">
        <f t="shared" si="233"/>
        <v>554027.89635401161</v>
      </c>
      <c r="Z1809" s="2">
        <f t="shared" si="232"/>
        <v>532.71913110962657</v>
      </c>
      <c r="AB1809" s="4">
        <f t="shared" si="227"/>
        <v>27701.39481770058</v>
      </c>
      <c r="AC1809" s="4">
        <f t="shared" si="228"/>
        <v>2308.4495681417152</v>
      </c>
    </row>
    <row r="1810" spans="15:29" x14ac:dyDescent="0.2">
      <c r="T1810" s="1">
        <v>1808</v>
      </c>
      <c r="U1810" s="2">
        <f t="shared" si="229"/>
        <v>319.21262645185539</v>
      </c>
      <c r="V1810" s="2">
        <f t="shared" si="231"/>
        <v>358583.18945736438</v>
      </c>
      <c r="W1810" s="2">
        <f t="shared" si="230"/>
        <v>104.03095365288115</v>
      </c>
      <c r="X1810" s="2">
        <f t="shared" si="226"/>
        <v>215.18167279897423</v>
      </c>
      <c r="Y1810" s="2">
        <f t="shared" si="233"/>
        <v>554775.7971579202</v>
      </c>
      <c r="Z1810" s="2">
        <f t="shared" si="232"/>
        <v>533.43826649800019</v>
      </c>
      <c r="AB1810" s="4">
        <f t="shared" si="227"/>
        <v>27738.789857896008</v>
      </c>
      <c r="AC1810" s="4">
        <f t="shared" si="228"/>
        <v>2311.5658214913342</v>
      </c>
    </row>
    <row r="1811" spans="15:29" x14ac:dyDescent="0.2">
      <c r="T1811" s="1">
        <v>1809</v>
      </c>
      <c r="U1811" s="2">
        <f t="shared" si="229"/>
        <v>319.21262645185539</v>
      </c>
      <c r="V1811" s="2">
        <f t="shared" si="231"/>
        <v>358902.40208381624</v>
      </c>
      <c r="W1811" s="2">
        <f t="shared" si="230"/>
        <v>104.03095365288115</v>
      </c>
      <c r="X1811" s="2">
        <f t="shared" si="226"/>
        <v>215.18167279897423</v>
      </c>
      <c r="Y1811" s="2">
        <f t="shared" si="233"/>
        <v>555524.41709721717</v>
      </c>
      <c r="Z1811" s="2">
        <f t="shared" si="232"/>
        <v>534.15809336270888</v>
      </c>
      <c r="AB1811" s="4">
        <f t="shared" si="227"/>
        <v>27776.220854860861</v>
      </c>
      <c r="AC1811" s="4">
        <f t="shared" si="228"/>
        <v>2314.6850712384053</v>
      </c>
    </row>
    <row r="1812" spans="15:29" x14ac:dyDescent="0.2">
      <c r="T1812" s="1">
        <v>1810</v>
      </c>
      <c r="U1812" s="2">
        <f t="shared" si="229"/>
        <v>319.21262645185539</v>
      </c>
      <c r="V1812" s="2">
        <f t="shared" si="231"/>
        <v>359221.6147102681</v>
      </c>
      <c r="W1812" s="2">
        <f t="shared" si="230"/>
        <v>104.03095365288115</v>
      </c>
      <c r="X1812" s="2">
        <f t="shared" si="226"/>
        <v>215.18167279897423</v>
      </c>
      <c r="Y1812" s="2">
        <f t="shared" si="233"/>
        <v>556273.7568633788</v>
      </c>
      <c r="Z1812" s="2">
        <f t="shared" si="232"/>
        <v>534.87861236863341</v>
      </c>
      <c r="AB1812" s="4">
        <f t="shared" si="227"/>
        <v>27813.687843168937</v>
      </c>
      <c r="AC1812" s="4">
        <f t="shared" si="228"/>
        <v>2317.807320264078</v>
      </c>
    </row>
    <row r="1813" spans="15:29" x14ac:dyDescent="0.2">
      <c r="T1813" s="1">
        <v>1811</v>
      </c>
      <c r="U1813" s="2">
        <f t="shared" si="229"/>
        <v>319.21262645185539</v>
      </c>
      <c r="V1813" s="2">
        <f t="shared" si="231"/>
        <v>359540.82733671996</v>
      </c>
      <c r="W1813" s="2">
        <f t="shared" si="230"/>
        <v>104.03095365288115</v>
      </c>
      <c r="X1813" s="2">
        <f t="shared" si="226"/>
        <v>215.18167279897423</v>
      </c>
      <c r="Y1813" s="2">
        <f t="shared" si="233"/>
        <v>557023.81714854634</v>
      </c>
      <c r="Z1813" s="2">
        <f t="shared" si="232"/>
        <v>535.59982418129459</v>
      </c>
      <c r="AB1813" s="4">
        <f t="shared" si="227"/>
        <v>27851.190857427318</v>
      </c>
      <c r="AC1813" s="4">
        <f t="shared" si="228"/>
        <v>2320.9325714522765</v>
      </c>
    </row>
    <row r="1814" spans="15:29" x14ac:dyDescent="0.2">
      <c r="T1814" s="1">
        <v>1812</v>
      </c>
      <c r="U1814" s="2">
        <f t="shared" si="229"/>
        <v>319.21262645185539</v>
      </c>
      <c r="V1814" s="2">
        <f t="shared" si="231"/>
        <v>359860.03996317182</v>
      </c>
      <c r="W1814" s="2">
        <f t="shared" si="230"/>
        <v>104.03095365288115</v>
      </c>
      <c r="X1814" s="2">
        <f t="shared" si="226"/>
        <v>215.18167279897423</v>
      </c>
      <c r="Y1814" s="2">
        <f t="shared" si="233"/>
        <v>557774.59864552657</v>
      </c>
      <c r="Z1814" s="2">
        <f t="shared" si="232"/>
        <v>536.3217294668525</v>
      </c>
      <c r="AB1814" s="4">
        <f t="shared" si="227"/>
        <v>27888.729932276328</v>
      </c>
      <c r="AC1814" s="4">
        <f t="shared" si="228"/>
        <v>2324.0608276896942</v>
      </c>
    </row>
    <row r="1815" spans="15:29" x14ac:dyDescent="0.2">
      <c r="T1815" s="1">
        <v>1813</v>
      </c>
      <c r="U1815" s="2">
        <f t="shared" si="229"/>
        <v>319.21262645185539</v>
      </c>
      <c r="V1815" s="2">
        <f t="shared" si="231"/>
        <v>360179.25258962368</v>
      </c>
      <c r="W1815" s="2">
        <f t="shared" si="230"/>
        <v>104.03095365288115</v>
      </c>
      <c r="X1815" s="2">
        <f t="shared" si="226"/>
        <v>215.18167279897423</v>
      </c>
      <c r="Y1815" s="2">
        <f t="shared" si="233"/>
        <v>558526.1020477924</v>
      </c>
      <c r="Z1815" s="2">
        <f t="shared" si="232"/>
        <v>537.04432889210807</v>
      </c>
      <c r="AB1815" s="4">
        <f t="shared" si="227"/>
        <v>27926.305102389619</v>
      </c>
      <c r="AC1815" s="4">
        <f t="shared" si="228"/>
        <v>2327.1920918658016</v>
      </c>
    </row>
    <row r="1816" spans="15:29" x14ac:dyDescent="0.2">
      <c r="T1816" s="1">
        <v>1814</v>
      </c>
      <c r="U1816" s="2">
        <f t="shared" si="229"/>
        <v>319.21262645185539</v>
      </c>
      <c r="V1816" s="2">
        <f t="shared" si="231"/>
        <v>360498.46521607554</v>
      </c>
      <c r="W1816" s="2">
        <f t="shared" si="230"/>
        <v>104.03095365288115</v>
      </c>
      <c r="X1816" s="2">
        <f t="shared" si="226"/>
        <v>215.18167279897423</v>
      </c>
      <c r="Y1816" s="2">
        <f t="shared" si="233"/>
        <v>559278.32804948348</v>
      </c>
      <c r="Z1816" s="2">
        <f t="shared" si="232"/>
        <v>537.76762312450342</v>
      </c>
      <c r="AB1816" s="4">
        <f t="shared" si="227"/>
        <v>27963.916402474177</v>
      </c>
      <c r="AC1816" s="4">
        <f t="shared" si="228"/>
        <v>2330.3263668728482</v>
      </c>
    </row>
    <row r="1817" spans="15:29" x14ac:dyDescent="0.2">
      <c r="T1817" s="1">
        <v>1815</v>
      </c>
      <c r="U1817" s="2">
        <f t="shared" si="229"/>
        <v>319.21262645185539</v>
      </c>
      <c r="V1817" s="2">
        <f t="shared" si="231"/>
        <v>360817.6778425274</v>
      </c>
      <c r="W1817" s="2">
        <f t="shared" si="230"/>
        <v>104.03095365288115</v>
      </c>
      <c r="X1817" s="2">
        <f t="shared" si="226"/>
        <v>215.18167279897423</v>
      </c>
      <c r="Y1817" s="2">
        <f t="shared" si="233"/>
        <v>560031.27734540694</v>
      </c>
      <c r="Z1817" s="2">
        <f t="shared" si="232"/>
        <v>538.49161283212209</v>
      </c>
      <c r="AB1817" s="4">
        <f t="shared" si="227"/>
        <v>28001.56386727035</v>
      </c>
      <c r="AC1817" s="4">
        <f t="shared" si="228"/>
        <v>2333.4636556058626</v>
      </c>
    </row>
    <row r="1818" spans="15:29" x14ac:dyDescent="0.2">
      <c r="O1818" s="5"/>
      <c r="T1818" s="1">
        <v>1816</v>
      </c>
      <c r="U1818" s="2">
        <f t="shared" si="229"/>
        <v>319.21262645185539</v>
      </c>
      <c r="V1818" s="2">
        <f t="shared" si="231"/>
        <v>361136.89046897925</v>
      </c>
      <c r="W1818" s="2">
        <f t="shared" si="230"/>
        <v>104.03095365288115</v>
      </c>
      <c r="X1818" s="2">
        <f t="shared" si="226"/>
        <v>215.18167279897423</v>
      </c>
      <c r="Y1818" s="2">
        <f t="shared" si="233"/>
        <v>560784.95063103805</v>
      </c>
      <c r="Z1818" s="2">
        <f t="shared" si="232"/>
        <v>539.21629868369041</v>
      </c>
      <c r="AB1818" s="4">
        <f t="shared" si="227"/>
        <v>28039.2475315519</v>
      </c>
      <c r="AC1818" s="4">
        <f t="shared" si="228"/>
        <v>2336.6039609626582</v>
      </c>
    </row>
    <row r="1819" spans="15:29" x14ac:dyDescent="0.2">
      <c r="O1819" s="5"/>
      <c r="T1819" s="1">
        <v>1817</v>
      </c>
      <c r="U1819" s="2">
        <f t="shared" si="229"/>
        <v>319.21262645185539</v>
      </c>
      <c r="V1819" s="2">
        <f t="shared" si="231"/>
        <v>361456.10309543111</v>
      </c>
      <c r="W1819" s="2">
        <f t="shared" si="230"/>
        <v>104.03095365288115</v>
      </c>
      <c r="X1819" s="2">
        <f t="shared" si="226"/>
        <v>215.18167279897423</v>
      </c>
      <c r="Y1819" s="2">
        <f t="shared" si="233"/>
        <v>561539.34860252065</v>
      </c>
      <c r="Z1819" s="2">
        <f t="shared" si="232"/>
        <v>539.94168134857762</v>
      </c>
      <c r="AB1819" s="4">
        <f t="shared" si="227"/>
        <v>28076.967430126035</v>
      </c>
      <c r="AC1819" s="4">
        <f t="shared" si="228"/>
        <v>2339.7472858438364</v>
      </c>
    </row>
    <row r="1820" spans="15:29" x14ac:dyDescent="0.2">
      <c r="T1820" s="1">
        <v>1818</v>
      </c>
      <c r="U1820" s="2">
        <f t="shared" si="229"/>
        <v>319.21262645185539</v>
      </c>
      <c r="V1820" s="2">
        <f t="shared" si="231"/>
        <v>361775.31572188297</v>
      </c>
      <c r="W1820" s="2">
        <f t="shared" si="230"/>
        <v>104.03095365288115</v>
      </c>
      <c r="X1820" s="2">
        <f t="shared" si="226"/>
        <v>215.18167279897423</v>
      </c>
      <c r="Y1820" s="2">
        <f t="shared" si="233"/>
        <v>562294.47195666819</v>
      </c>
      <c r="Z1820" s="2">
        <f t="shared" si="232"/>
        <v>540.6677614967964</v>
      </c>
      <c r="AB1820" s="4">
        <f t="shared" si="227"/>
        <v>28114.723597833414</v>
      </c>
      <c r="AC1820" s="4">
        <f t="shared" si="228"/>
        <v>2342.8936331527843</v>
      </c>
    </row>
    <row r="1821" spans="15:29" x14ac:dyDescent="0.2">
      <c r="T1821" s="1">
        <v>1819</v>
      </c>
      <c r="U1821" s="2">
        <f t="shared" si="229"/>
        <v>319.21262645185539</v>
      </c>
      <c r="V1821" s="2">
        <f t="shared" si="231"/>
        <v>362094.52834833483</v>
      </c>
      <c r="W1821" s="2">
        <f t="shared" si="230"/>
        <v>104.03095365288115</v>
      </c>
      <c r="X1821" s="2">
        <f t="shared" si="226"/>
        <v>215.18167279897423</v>
      </c>
      <c r="Y1821" s="2">
        <f t="shared" si="233"/>
        <v>563050.32139096397</v>
      </c>
      <c r="Z1821" s="2">
        <f t="shared" si="232"/>
        <v>541.39453979900384</v>
      </c>
      <c r="AB1821" s="4">
        <f t="shared" si="227"/>
        <v>28152.516069548201</v>
      </c>
      <c r="AC1821" s="4">
        <f t="shared" si="228"/>
        <v>2346.0430057956833</v>
      </c>
    </row>
    <row r="1822" spans="15:29" x14ac:dyDescent="0.2">
      <c r="O1822" s="5"/>
      <c r="T1822" s="1">
        <v>1820</v>
      </c>
      <c r="U1822" s="2">
        <f t="shared" si="229"/>
        <v>319.21262645185539</v>
      </c>
      <c r="V1822" s="2">
        <f t="shared" si="231"/>
        <v>362413.74097478669</v>
      </c>
      <c r="W1822" s="2">
        <f t="shared" si="230"/>
        <v>104.03095365288115</v>
      </c>
      <c r="X1822" s="2">
        <f t="shared" si="226"/>
        <v>215.18167279897423</v>
      </c>
      <c r="Y1822" s="2">
        <f t="shared" si="233"/>
        <v>563806.89760356187</v>
      </c>
      <c r="Z1822" s="2">
        <f t="shared" si="232"/>
        <v>542.12201692650183</v>
      </c>
      <c r="AB1822" s="4">
        <f t="shared" si="227"/>
        <v>28190.344880178094</v>
      </c>
      <c r="AC1822" s="4">
        <f t="shared" si="228"/>
        <v>2349.1954066815078</v>
      </c>
    </row>
    <row r="1823" spans="15:29" x14ac:dyDescent="0.2">
      <c r="O1823" s="6">
        <f>SUM(O1771*$O$7)+O1771</f>
        <v>137879.26026420464</v>
      </c>
      <c r="P1823" s="4">
        <f>SUM(O1823*0.124)</f>
        <v>17097.028272761374</v>
      </c>
      <c r="Q1823" s="4">
        <f>SUM(P1823*AD36)</f>
        <v>16933.148923418772</v>
      </c>
      <c r="R1823" s="8">
        <f>SUM(P1823-Q1823)</f>
        <v>163.87934934260193</v>
      </c>
      <c r="S1823" s="8"/>
      <c r="T1823" s="1">
        <v>1821</v>
      </c>
      <c r="U1823" s="2">
        <f>SUM(P1823/52)</f>
        <v>328.78900524541103</v>
      </c>
      <c r="V1823" s="2">
        <f t="shared" si="231"/>
        <v>362742.52998003212</v>
      </c>
      <c r="W1823" s="2">
        <f t="shared" si="230"/>
        <v>107.15188226246758</v>
      </c>
      <c r="X1823" s="2">
        <f t="shared" si="226"/>
        <v>221.63712298294345</v>
      </c>
      <c r="Y1823" s="2">
        <f t="shared" si="233"/>
        <v>564570.65674347139</v>
      </c>
      <c r="Z1823" s="2">
        <f t="shared" si="232"/>
        <v>542.85640071487637</v>
      </c>
      <c r="AB1823" s="4">
        <f t="shared" si="227"/>
        <v>28228.53283717357</v>
      </c>
      <c r="AC1823" s="4">
        <f t="shared" si="228"/>
        <v>2352.3777364311309</v>
      </c>
    </row>
    <row r="1824" spans="15:29" x14ac:dyDescent="0.2">
      <c r="T1824" s="1">
        <v>1822</v>
      </c>
      <c r="U1824" s="2">
        <f t="shared" si="229"/>
        <v>328.78900524541103</v>
      </c>
      <c r="V1824" s="2">
        <f t="shared" si="231"/>
        <v>363071.31898527755</v>
      </c>
      <c r="W1824" s="2">
        <f t="shared" si="230"/>
        <v>107.15188226246758</v>
      </c>
      <c r="X1824" s="2">
        <f t="shared" si="226"/>
        <v>221.63712298294345</v>
      </c>
      <c r="Y1824" s="2">
        <f t="shared" si="233"/>
        <v>565335.15026716923</v>
      </c>
      <c r="Z1824" s="2">
        <f t="shared" si="232"/>
        <v>543.59149064150893</v>
      </c>
      <c r="AB1824" s="4">
        <f t="shared" si="227"/>
        <v>28266.757513358465</v>
      </c>
      <c r="AC1824" s="4">
        <f t="shared" si="228"/>
        <v>2355.5631261132053</v>
      </c>
    </row>
    <row r="1825" spans="15:29" x14ac:dyDescent="0.2">
      <c r="T1825" s="1">
        <v>1823</v>
      </c>
      <c r="U1825" s="2">
        <f t="shared" si="229"/>
        <v>328.78900524541103</v>
      </c>
      <c r="V1825" s="2">
        <f t="shared" si="231"/>
        <v>363400.10799052299</v>
      </c>
      <c r="W1825" s="2">
        <f t="shared" si="230"/>
        <v>107.15188226246758</v>
      </c>
      <c r="X1825" s="2">
        <f t="shared" si="226"/>
        <v>221.63712298294345</v>
      </c>
      <c r="Y1825" s="2">
        <f t="shared" si="233"/>
        <v>566100.37888079369</v>
      </c>
      <c r="Z1825" s="2">
        <f t="shared" si="232"/>
        <v>544.32728738537855</v>
      </c>
      <c r="AB1825" s="4">
        <f t="shared" si="227"/>
        <v>28305.018944039686</v>
      </c>
      <c r="AC1825" s="4">
        <f t="shared" si="228"/>
        <v>2358.7515786699737</v>
      </c>
    </row>
    <row r="1826" spans="15:29" x14ac:dyDescent="0.2">
      <c r="T1826" s="1">
        <v>1824</v>
      </c>
      <c r="U1826" s="2">
        <f t="shared" si="229"/>
        <v>328.78900524541103</v>
      </c>
      <c r="V1826" s="2">
        <f t="shared" si="231"/>
        <v>363728.89699576842</v>
      </c>
      <c r="W1826" s="2">
        <f t="shared" si="230"/>
        <v>107.15188226246758</v>
      </c>
      <c r="X1826" s="2">
        <f t="shared" si="226"/>
        <v>221.63712298294345</v>
      </c>
      <c r="Y1826" s="2">
        <f t="shared" si="233"/>
        <v>566866.34329116205</v>
      </c>
      <c r="Z1826" s="2">
        <f t="shared" si="232"/>
        <v>545.06379162611734</v>
      </c>
      <c r="AB1826" s="4">
        <f t="shared" si="227"/>
        <v>28343.317164558102</v>
      </c>
      <c r="AC1826" s="4">
        <f t="shared" si="228"/>
        <v>2361.9430970465087</v>
      </c>
    </row>
    <row r="1827" spans="15:29" x14ac:dyDescent="0.2">
      <c r="T1827" s="1">
        <v>1825</v>
      </c>
      <c r="U1827" s="2">
        <f t="shared" si="229"/>
        <v>328.78900524541103</v>
      </c>
      <c r="V1827" s="2">
        <f t="shared" si="231"/>
        <v>364057.68600101385</v>
      </c>
      <c r="W1827" s="2">
        <f t="shared" si="230"/>
        <v>107.15188226246758</v>
      </c>
      <c r="X1827" s="2">
        <f t="shared" si="226"/>
        <v>221.63712298294345</v>
      </c>
      <c r="Y1827" s="2">
        <f t="shared" si="233"/>
        <v>567633.04420577118</v>
      </c>
      <c r="Z1827" s="2">
        <f t="shared" si="232"/>
        <v>545.80100404401082</v>
      </c>
      <c r="AB1827" s="4">
        <f t="shared" si="227"/>
        <v>28381.652210288565</v>
      </c>
      <c r="AC1827" s="4">
        <f t="shared" si="228"/>
        <v>2365.1376841907136</v>
      </c>
    </row>
    <row r="1828" spans="15:29" x14ac:dyDescent="0.2">
      <c r="T1828" s="1">
        <v>1826</v>
      </c>
      <c r="U1828" s="2">
        <f t="shared" si="229"/>
        <v>328.78900524541103</v>
      </c>
      <c r="V1828" s="2">
        <f t="shared" si="231"/>
        <v>364386.47500625928</v>
      </c>
      <c r="W1828" s="2">
        <f t="shared" si="230"/>
        <v>107.15188226246758</v>
      </c>
      <c r="X1828" s="2">
        <f t="shared" si="226"/>
        <v>221.63712298294345</v>
      </c>
      <c r="Y1828" s="2">
        <f t="shared" si="233"/>
        <v>568400.48233279819</v>
      </c>
      <c r="Z1828" s="2">
        <f t="shared" si="232"/>
        <v>546.53892531999827</v>
      </c>
      <c r="AB1828" s="4">
        <f t="shared" si="227"/>
        <v>28420.02411663991</v>
      </c>
      <c r="AC1828" s="4">
        <f t="shared" si="228"/>
        <v>2368.3353430533257</v>
      </c>
    </row>
    <row r="1829" spans="15:29" x14ac:dyDescent="0.2">
      <c r="T1829" s="1">
        <v>1827</v>
      </c>
      <c r="U1829" s="2">
        <f t="shared" si="229"/>
        <v>328.78900524541103</v>
      </c>
      <c r="V1829" s="2">
        <f t="shared" si="231"/>
        <v>364715.26401150471</v>
      </c>
      <c r="W1829" s="2">
        <f t="shared" si="230"/>
        <v>107.15188226246758</v>
      </c>
      <c r="X1829" s="2">
        <f t="shared" si="226"/>
        <v>221.63712298294345</v>
      </c>
      <c r="Y1829" s="2">
        <f t="shared" si="233"/>
        <v>569168.65838110121</v>
      </c>
      <c r="Z1829" s="2">
        <f t="shared" si="232"/>
        <v>547.27755613567433</v>
      </c>
      <c r="AB1829" s="4">
        <f t="shared" si="227"/>
        <v>28458.432919055063</v>
      </c>
      <c r="AC1829" s="4">
        <f t="shared" si="228"/>
        <v>2371.5360765879218</v>
      </c>
    </row>
    <row r="1830" spans="15:29" x14ac:dyDescent="0.2">
      <c r="T1830" s="1">
        <v>1828</v>
      </c>
      <c r="U1830" s="2">
        <f t="shared" si="229"/>
        <v>328.78900524541103</v>
      </c>
      <c r="V1830" s="2">
        <f t="shared" si="231"/>
        <v>365044.05301675014</v>
      </c>
      <c r="W1830" s="2">
        <f t="shared" si="230"/>
        <v>107.15188226246758</v>
      </c>
      <c r="X1830" s="2">
        <f t="shared" si="226"/>
        <v>221.63712298294345</v>
      </c>
      <c r="Y1830" s="2">
        <f t="shared" si="233"/>
        <v>569937.57306021987</v>
      </c>
      <c r="Z1830" s="2">
        <f t="shared" si="232"/>
        <v>548.01689717328838</v>
      </c>
      <c r="AB1830" s="4">
        <f t="shared" si="227"/>
        <v>28496.878653010997</v>
      </c>
      <c r="AC1830" s="4">
        <f t="shared" si="228"/>
        <v>2374.7398877509163</v>
      </c>
    </row>
    <row r="1831" spans="15:29" x14ac:dyDescent="0.2">
      <c r="O1831" s="5"/>
      <c r="T1831" s="1">
        <v>1829</v>
      </c>
      <c r="U1831" s="2">
        <f t="shared" si="229"/>
        <v>328.78900524541103</v>
      </c>
      <c r="V1831" s="2">
        <f t="shared" si="231"/>
        <v>365372.84202199557</v>
      </c>
      <c r="W1831" s="2">
        <f t="shared" si="230"/>
        <v>107.15188226246758</v>
      </c>
      <c r="X1831" s="2">
        <f t="shared" si="226"/>
        <v>221.63712298294345</v>
      </c>
      <c r="Y1831" s="2">
        <f t="shared" si="233"/>
        <v>570707.22708037612</v>
      </c>
      <c r="Z1831" s="2">
        <f t="shared" si="232"/>
        <v>548.75694911574635</v>
      </c>
      <c r="AB1831" s="4">
        <f t="shared" si="227"/>
        <v>28535.361354018809</v>
      </c>
      <c r="AC1831" s="4">
        <f t="shared" si="228"/>
        <v>2377.9467795015676</v>
      </c>
    </row>
    <row r="1832" spans="15:29" x14ac:dyDescent="0.2">
      <c r="T1832" s="1">
        <v>1830</v>
      </c>
      <c r="U1832" s="2">
        <f t="shared" si="229"/>
        <v>328.78900524541103</v>
      </c>
      <c r="V1832" s="2">
        <f t="shared" si="231"/>
        <v>365701.631027241</v>
      </c>
      <c r="W1832" s="2">
        <f t="shared" si="230"/>
        <v>107.15188226246758</v>
      </c>
      <c r="X1832" s="2">
        <f t="shared" si="226"/>
        <v>221.63712298294345</v>
      </c>
      <c r="Y1832" s="2">
        <f t="shared" si="233"/>
        <v>571477.62115247489</v>
      </c>
      <c r="Z1832" s="2">
        <f t="shared" si="232"/>
        <v>549.49771264661047</v>
      </c>
      <c r="AB1832" s="4">
        <f t="shared" si="227"/>
        <v>28573.881057623745</v>
      </c>
      <c r="AC1832" s="4">
        <f t="shared" si="228"/>
        <v>2381.1567548019789</v>
      </c>
    </row>
    <row r="1833" spans="15:29" x14ac:dyDescent="0.2">
      <c r="T1833" s="1">
        <v>1831</v>
      </c>
      <c r="U1833" s="2">
        <f t="shared" si="229"/>
        <v>328.78900524541103</v>
      </c>
      <c r="V1833" s="2">
        <f t="shared" si="231"/>
        <v>366030.42003248644</v>
      </c>
      <c r="W1833" s="2">
        <f t="shared" si="230"/>
        <v>107.15188226246758</v>
      </c>
      <c r="X1833" s="2">
        <f t="shared" si="226"/>
        <v>221.63712298294345</v>
      </c>
      <c r="Y1833" s="2">
        <f t="shared" si="233"/>
        <v>572248.7559881045</v>
      </c>
      <c r="Z1833" s="2">
        <f t="shared" si="232"/>
        <v>550.23918845010053</v>
      </c>
      <c r="AB1833" s="4">
        <f t="shared" si="227"/>
        <v>28612.437799405227</v>
      </c>
      <c r="AC1833" s="4">
        <f t="shared" si="228"/>
        <v>2384.3698166171021</v>
      </c>
    </row>
    <row r="1834" spans="15:29" x14ac:dyDescent="0.2">
      <c r="T1834" s="1">
        <v>1832</v>
      </c>
      <c r="U1834" s="2">
        <f t="shared" si="229"/>
        <v>328.78900524541103</v>
      </c>
      <c r="V1834" s="2">
        <f t="shared" si="231"/>
        <v>366359.20903773187</v>
      </c>
      <c r="W1834" s="2">
        <f t="shared" si="230"/>
        <v>107.15188226246758</v>
      </c>
      <c r="X1834" s="2">
        <f t="shared" si="226"/>
        <v>221.63712298294345</v>
      </c>
      <c r="Y1834" s="2">
        <f t="shared" si="233"/>
        <v>573020.63229953765</v>
      </c>
      <c r="Z1834" s="2">
        <f t="shared" si="232"/>
        <v>550.9813772110939</v>
      </c>
      <c r="AB1834" s="4">
        <f t="shared" si="227"/>
        <v>28651.031614976884</v>
      </c>
      <c r="AC1834" s="4">
        <f t="shared" si="228"/>
        <v>2387.5859679147402</v>
      </c>
    </row>
    <row r="1835" spans="15:29" x14ac:dyDescent="0.2">
      <c r="T1835" s="1">
        <v>1833</v>
      </c>
      <c r="U1835" s="2">
        <f t="shared" si="229"/>
        <v>328.78900524541103</v>
      </c>
      <c r="V1835" s="2">
        <f t="shared" si="231"/>
        <v>366687.9980429773</v>
      </c>
      <c r="W1835" s="2">
        <f t="shared" si="230"/>
        <v>107.15188226246758</v>
      </c>
      <c r="X1835" s="2">
        <f t="shared" si="226"/>
        <v>221.63712298294345</v>
      </c>
      <c r="Y1835" s="2">
        <f t="shared" si="233"/>
        <v>573793.2507997317</v>
      </c>
      <c r="Z1835" s="2">
        <f t="shared" si="232"/>
        <v>551.72427961512665</v>
      </c>
      <c r="AB1835" s="4">
        <f t="shared" si="227"/>
        <v>28689.662539986584</v>
      </c>
      <c r="AC1835" s="4">
        <f t="shared" si="228"/>
        <v>2390.8052116655485</v>
      </c>
    </row>
    <row r="1836" spans="15:29" x14ac:dyDescent="0.2">
      <c r="T1836" s="1">
        <v>1834</v>
      </c>
      <c r="U1836" s="2">
        <f t="shared" si="229"/>
        <v>328.78900524541103</v>
      </c>
      <c r="V1836" s="2">
        <f t="shared" si="231"/>
        <v>367016.78704822273</v>
      </c>
      <c r="W1836" s="2">
        <f t="shared" si="230"/>
        <v>107.15188226246758</v>
      </c>
      <c r="X1836" s="2">
        <f t="shared" si="226"/>
        <v>221.63712298294345</v>
      </c>
      <c r="Y1836" s="2">
        <f t="shared" si="233"/>
        <v>574566.61220232979</v>
      </c>
      <c r="Z1836" s="2">
        <f t="shared" si="232"/>
        <v>552.46789634839411</v>
      </c>
      <c r="AB1836" s="4">
        <f t="shared" si="227"/>
        <v>28728.330610116493</v>
      </c>
      <c r="AC1836" s="4">
        <f t="shared" si="228"/>
        <v>2394.0275508430409</v>
      </c>
    </row>
    <row r="1837" spans="15:29" x14ac:dyDescent="0.2">
      <c r="T1837" s="1">
        <v>1835</v>
      </c>
      <c r="U1837" s="2">
        <f t="shared" si="229"/>
        <v>328.78900524541103</v>
      </c>
      <c r="V1837" s="2">
        <f t="shared" si="231"/>
        <v>367345.57605346816</v>
      </c>
      <c r="W1837" s="2">
        <f t="shared" si="230"/>
        <v>107.15188226246758</v>
      </c>
      <c r="X1837" s="2">
        <f t="shared" si="226"/>
        <v>221.63712298294345</v>
      </c>
      <c r="Y1837" s="2">
        <f t="shared" si="233"/>
        <v>575340.71722166124</v>
      </c>
      <c r="Z1837" s="2">
        <f t="shared" si="232"/>
        <v>553.21222809775122</v>
      </c>
      <c r="AB1837" s="4">
        <f t="shared" si="227"/>
        <v>28767.035861083063</v>
      </c>
      <c r="AC1837" s="4">
        <f t="shared" si="228"/>
        <v>2397.2529884235887</v>
      </c>
    </row>
    <row r="1838" spans="15:29" x14ac:dyDescent="0.2">
      <c r="T1838" s="1">
        <v>1836</v>
      </c>
      <c r="U1838" s="2">
        <f t="shared" si="229"/>
        <v>328.78900524541103</v>
      </c>
      <c r="V1838" s="2">
        <f t="shared" si="231"/>
        <v>367674.36505871359</v>
      </c>
      <c r="W1838" s="2">
        <f t="shared" si="230"/>
        <v>107.15188226246758</v>
      </c>
      <c r="X1838" s="2">
        <f t="shared" si="226"/>
        <v>221.63712298294345</v>
      </c>
      <c r="Y1838" s="2">
        <f t="shared" si="233"/>
        <v>576115.56657274195</v>
      </c>
      <c r="Z1838" s="2">
        <f t="shared" si="232"/>
        <v>553.95727555071346</v>
      </c>
      <c r="AB1838" s="4">
        <f t="shared" si="227"/>
        <v>28805.778328637101</v>
      </c>
      <c r="AC1838" s="4">
        <f t="shared" si="228"/>
        <v>2400.4815273864251</v>
      </c>
    </row>
    <row r="1839" spans="15:29" x14ac:dyDescent="0.2">
      <c r="T1839" s="1">
        <v>1837</v>
      </c>
      <c r="U1839" s="2">
        <f t="shared" si="229"/>
        <v>328.78900524541103</v>
      </c>
      <c r="V1839" s="2">
        <f t="shared" si="231"/>
        <v>368003.15406395902</v>
      </c>
      <c r="W1839" s="2">
        <f t="shared" si="230"/>
        <v>107.15188226246758</v>
      </c>
      <c r="X1839" s="2">
        <f t="shared" si="226"/>
        <v>221.63712298294345</v>
      </c>
      <c r="Y1839" s="2">
        <f t="shared" si="233"/>
        <v>576891.16097127565</v>
      </c>
      <c r="Z1839" s="2">
        <f t="shared" si="232"/>
        <v>554.70303939545738</v>
      </c>
      <c r="AB1839" s="4">
        <f t="shared" si="227"/>
        <v>28844.558048563784</v>
      </c>
      <c r="AC1839" s="4">
        <f t="shared" si="228"/>
        <v>2403.7131707136487</v>
      </c>
    </row>
    <row r="1840" spans="15:29" x14ac:dyDescent="0.2">
      <c r="T1840" s="1">
        <v>1838</v>
      </c>
      <c r="U1840" s="2">
        <f t="shared" si="229"/>
        <v>328.78900524541103</v>
      </c>
      <c r="V1840" s="2">
        <f t="shared" si="231"/>
        <v>368331.94306920446</v>
      </c>
      <c r="W1840" s="2">
        <f t="shared" si="230"/>
        <v>107.15188226246758</v>
      </c>
      <c r="X1840" s="2">
        <f t="shared" si="226"/>
        <v>221.63712298294345</v>
      </c>
      <c r="Y1840" s="2">
        <f t="shared" si="233"/>
        <v>577667.50113365415</v>
      </c>
      <c r="Z1840" s="2">
        <f t="shared" si="232"/>
        <v>555.44952032082131</v>
      </c>
      <c r="AB1840" s="4">
        <f t="shared" si="227"/>
        <v>28883.375056682708</v>
      </c>
      <c r="AC1840" s="4">
        <f t="shared" si="228"/>
        <v>2406.9479213902255</v>
      </c>
    </row>
    <row r="1841" spans="15:29" x14ac:dyDescent="0.2">
      <c r="T1841" s="1">
        <v>1839</v>
      </c>
      <c r="U1841" s="2">
        <f t="shared" si="229"/>
        <v>328.78900524541103</v>
      </c>
      <c r="V1841" s="2">
        <f t="shared" si="231"/>
        <v>368660.73207444989</v>
      </c>
      <c r="W1841" s="2">
        <f t="shared" si="230"/>
        <v>107.15188226246758</v>
      </c>
      <c r="X1841" s="2">
        <f t="shared" si="226"/>
        <v>221.63712298294345</v>
      </c>
      <c r="Y1841" s="2">
        <f t="shared" si="233"/>
        <v>578444.58777695801</v>
      </c>
      <c r="Z1841" s="2">
        <f t="shared" si="232"/>
        <v>556.19671901630579</v>
      </c>
      <c r="AB1841" s="4">
        <f t="shared" si="227"/>
        <v>28922.2293888479</v>
      </c>
      <c r="AC1841" s="4">
        <f t="shared" si="228"/>
        <v>2410.1857824039917</v>
      </c>
    </row>
    <row r="1842" spans="15:29" x14ac:dyDescent="0.2">
      <c r="T1842" s="1">
        <v>1840</v>
      </c>
      <c r="U1842" s="2">
        <f t="shared" si="229"/>
        <v>328.78900524541103</v>
      </c>
      <c r="V1842" s="2">
        <f t="shared" si="231"/>
        <v>368989.52107969532</v>
      </c>
      <c r="W1842" s="2">
        <f t="shared" si="230"/>
        <v>107.15188226246758</v>
      </c>
      <c r="X1842" s="2">
        <f t="shared" si="226"/>
        <v>221.63712298294345</v>
      </c>
      <c r="Y1842" s="2">
        <f t="shared" si="233"/>
        <v>579222.42161895731</v>
      </c>
      <c r="Z1842" s="2">
        <f t="shared" si="232"/>
        <v>556.9446361720743</v>
      </c>
      <c r="AB1842" s="4">
        <f t="shared" si="227"/>
        <v>28961.121080947865</v>
      </c>
      <c r="AC1842" s="4">
        <f t="shared" si="228"/>
        <v>2413.4267567456554</v>
      </c>
    </row>
    <row r="1843" spans="15:29" x14ac:dyDescent="0.2">
      <c r="O1843" s="5"/>
      <c r="T1843" s="1">
        <v>1841</v>
      </c>
      <c r="U1843" s="2">
        <f t="shared" si="229"/>
        <v>328.78900524541103</v>
      </c>
      <c r="V1843" s="2">
        <f t="shared" si="231"/>
        <v>369318.31008494075</v>
      </c>
      <c r="W1843" s="2">
        <f t="shared" si="230"/>
        <v>107.15188226246758</v>
      </c>
      <c r="X1843" s="2">
        <f t="shared" si="226"/>
        <v>221.63712298294345</v>
      </c>
      <c r="Y1843" s="2">
        <f t="shared" si="233"/>
        <v>580001.00337811233</v>
      </c>
      <c r="Z1843" s="2">
        <f t="shared" si="232"/>
        <v>557.69327247895421</v>
      </c>
      <c r="AB1843" s="4">
        <f t="shared" si="227"/>
        <v>29000.050168905618</v>
      </c>
      <c r="AC1843" s="4">
        <f t="shared" si="228"/>
        <v>2416.6708474088014</v>
      </c>
    </row>
    <row r="1844" spans="15:29" x14ac:dyDescent="0.2">
      <c r="T1844" s="1">
        <v>1842</v>
      </c>
      <c r="U1844" s="2">
        <f t="shared" si="229"/>
        <v>328.78900524541103</v>
      </c>
      <c r="V1844" s="2">
        <f t="shared" si="231"/>
        <v>369647.09909018618</v>
      </c>
      <c r="W1844" s="2">
        <f t="shared" si="230"/>
        <v>107.15188226246758</v>
      </c>
      <c r="X1844" s="2">
        <f t="shared" si="226"/>
        <v>221.63712298294345</v>
      </c>
      <c r="Y1844" s="2">
        <f t="shared" si="233"/>
        <v>580780.33377357433</v>
      </c>
      <c r="Z1844" s="2">
        <f t="shared" si="232"/>
        <v>558.44262862843686</v>
      </c>
      <c r="AB1844" s="4">
        <f t="shared" si="227"/>
        <v>29039.016688678716</v>
      </c>
      <c r="AC1844" s="4">
        <f t="shared" si="228"/>
        <v>2419.918057389893</v>
      </c>
    </row>
    <row r="1845" spans="15:29" x14ac:dyDescent="0.2">
      <c r="T1845" s="1">
        <v>1843</v>
      </c>
      <c r="U1845" s="2">
        <f t="shared" si="229"/>
        <v>328.78900524541103</v>
      </c>
      <c r="V1845" s="2">
        <f t="shared" si="231"/>
        <v>369975.88809543161</v>
      </c>
      <c r="W1845" s="2">
        <f t="shared" si="230"/>
        <v>107.15188226246758</v>
      </c>
      <c r="X1845" s="2">
        <f t="shared" si="226"/>
        <v>221.63712298294345</v>
      </c>
      <c r="Y1845" s="2">
        <f t="shared" si="233"/>
        <v>581560.41352518578</v>
      </c>
      <c r="Z1845" s="2">
        <f t="shared" si="232"/>
        <v>559.19270531267864</v>
      </c>
      <c r="AB1845" s="4">
        <f t="shared" si="227"/>
        <v>29078.02067625929</v>
      </c>
      <c r="AC1845" s="4">
        <f t="shared" si="228"/>
        <v>2423.1683896882741</v>
      </c>
    </row>
    <row r="1846" spans="15:29" x14ac:dyDescent="0.2">
      <c r="T1846" s="1">
        <v>1844</v>
      </c>
      <c r="U1846" s="2">
        <f t="shared" si="229"/>
        <v>328.78900524541103</v>
      </c>
      <c r="V1846" s="2">
        <f t="shared" si="231"/>
        <v>370304.67710067704</v>
      </c>
      <c r="W1846" s="2">
        <f t="shared" si="230"/>
        <v>107.15188226246758</v>
      </c>
      <c r="X1846" s="2">
        <f t="shared" si="226"/>
        <v>221.63712298294345</v>
      </c>
      <c r="Y1846" s="2">
        <f t="shared" si="233"/>
        <v>582341.2433534814</v>
      </c>
      <c r="Z1846" s="2">
        <f t="shared" si="232"/>
        <v>559.94350322450134</v>
      </c>
      <c r="AB1846" s="4">
        <f t="shared" si="227"/>
        <v>29117.06216767407</v>
      </c>
      <c r="AC1846" s="4">
        <f t="shared" si="228"/>
        <v>2426.4218473061724</v>
      </c>
    </row>
    <row r="1847" spans="15:29" x14ac:dyDescent="0.2">
      <c r="T1847" s="1">
        <v>1845</v>
      </c>
      <c r="U1847" s="2">
        <f t="shared" si="229"/>
        <v>328.78900524541103</v>
      </c>
      <c r="V1847" s="2">
        <f t="shared" si="231"/>
        <v>370633.46610592247</v>
      </c>
      <c r="W1847" s="2">
        <f t="shared" si="230"/>
        <v>107.15188226246758</v>
      </c>
      <c r="X1847" s="2">
        <f t="shared" ref="X1847:X1910" si="234">SUM(U1847*$AD$3)</f>
        <v>221.63712298294345</v>
      </c>
      <c r="Y1847" s="2">
        <f t="shared" si="233"/>
        <v>583122.82397968892</v>
      </c>
      <c r="Z1847" s="2">
        <f t="shared" si="232"/>
        <v>560.6950230573932</v>
      </c>
      <c r="AB1847" s="4">
        <f t="shared" si="227"/>
        <v>29156.141198984446</v>
      </c>
      <c r="AC1847" s="4">
        <f t="shared" si="228"/>
        <v>2429.6784332487036</v>
      </c>
    </row>
    <row r="1848" spans="15:29" x14ac:dyDescent="0.2">
      <c r="T1848" s="1">
        <v>1846</v>
      </c>
      <c r="U1848" s="2">
        <f t="shared" si="229"/>
        <v>328.78900524541103</v>
      </c>
      <c r="V1848" s="2">
        <f t="shared" si="231"/>
        <v>370962.25511116791</v>
      </c>
      <c r="W1848" s="2">
        <f t="shared" si="230"/>
        <v>107.15188226246758</v>
      </c>
      <c r="X1848" s="2">
        <f t="shared" si="234"/>
        <v>221.63712298294345</v>
      </c>
      <c r="Y1848" s="2">
        <f t="shared" si="233"/>
        <v>583905.15612572932</v>
      </c>
      <c r="Z1848" s="2">
        <f t="shared" si="232"/>
        <v>561.44726550550899</v>
      </c>
      <c r="AB1848" s="4">
        <f t="shared" ref="AB1848:AB1911" si="235">SUM(Z1848*52)</f>
        <v>29195.257806286467</v>
      </c>
      <c r="AC1848" s="4">
        <f t="shared" ref="AC1848:AC1911" si="236">SUM(AB1848/12)</f>
        <v>2432.9381505238721</v>
      </c>
    </row>
    <row r="1849" spans="15:29" x14ac:dyDescent="0.2">
      <c r="T1849" s="1">
        <v>1847</v>
      </c>
      <c r="U1849" s="2">
        <f t="shared" si="229"/>
        <v>328.78900524541103</v>
      </c>
      <c r="V1849" s="2">
        <f t="shared" si="231"/>
        <v>371291.04411641334</v>
      </c>
      <c r="W1849" s="2">
        <f t="shared" si="230"/>
        <v>107.15188226246758</v>
      </c>
      <c r="X1849" s="2">
        <f t="shared" si="234"/>
        <v>221.63712298294345</v>
      </c>
      <c r="Y1849" s="2">
        <f t="shared" si="233"/>
        <v>584688.24051421788</v>
      </c>
      <c r="Z1849" s="2">
        <f t="shared" si="232"/>
        <v>562.20023126367107</v>
      </c>
      <c r="AB1849" s="4">
        <f t="shared" si="235"/>
        <v>29234.412025710895</v>
      </c>
      <c r="AC1849" s="4">
        <f t="shared" si="236"/>
        <v>2436.2010021425745</v>
      </c>
    </row>
    <row r="1850" spans="15:29" x14ac:dyDescent="0.2">
      <c r="T1850" s="1">
        <v>1848</v>
      </c>
      <c r="U1850" s="2">
        <f t="shared" si="229"/>
        <v>328.78900524541103</v>
      </c>
      <c r="V1850" s="2">
        <f t="shared" si="231"/>
        <v>371619.83312165877</v>
      </c>
      <c r="W1850" s="2">
        <f t="shared" si="230"/>
        <v>107.15188226246758</v>
      </c>
      <c r="X1850" s="2">
        <f t="shared" si="234"/>
        <v>221.63712298294345</v>
      </c>
      <c r="Y1850" s="2">
        <f t="shared" si="233"/>
        <v>585472.07786846452</v>
      </c>
      <c r="Z1850" s="2">
        <f t="shared" si="232"/>
        <v>562.9539210273698</v>
      </c>
      <c r="AB1850" s="4">
        <f t="shared" si="235"/>
        <v>29273.603893423231</v>
      </c>
      <c r="AC1850" s="4">
        <f t="shared" si="236"/>
        <v>2439.4669911186024</v>
      </c>
    </row>
    <row r="1851" spans="15:29" x14ac:dyDescent="0.2">
      <c r="T1851" s="1">
        <v>1849</v>
      </c>
      <c r="U1851" s="2">
        <f t="shared" si="229"/>
        <v>328.78900524541103</v>
      </c>
      <c r="V1851" s="2">
        <f t="shared" si="231"/>
        <v>371948.6221269042</v>
      </c>
      <c r="W1851" s="2">
        <f t="shared" si="230"/>
        <v>107.15188226246758</v>
      </c>
      <c r="X1851" s="2">
        <f t="shared" si="234"/>
        <v>221.63712298294345</v>
      </c>
      <c r="Y1851" s="2">
        <f t="shared" si="233"/>
        <v>586256.66891247488</v>
      </c>
      <c r="Z1851" s="2">
        <f t="shared" si="232"/>
        <v>563.70833549276438</v>
      </c>
      <c r="AB1851" s="4">
        <f t="shared" si="235"/>
        <v>29312.833445623746</v>
      </c>
      <c r="AC1851" s="4">
        <f t="shared" si="236"/>
        <v>2442.7361204686454</v>
      </c>
    </row>
    <row r="1852" spans="15:29" x14ac:dyDescent="0.2">
      <c r="T1852" s="1">
        <v>1850</v>
      </c>
      <c r="U1852" s="2">
        <f t="shared" si="229"/>
        <v>328.78900524541103</v>
      </c>
      <c r="V1852" s="2">
        <f t="shared" si="231"/>
        <v>372277.41113214963</v>
      </c>
      <c r="W1852" s="2">
        <f t="shared" si="230"/>
        <v>107.15188226246758</v>
      </c>
      <c r="X1852" s="2">
        <f t="shared" si="234"/>
        <v>221.63712298294345</v>
      </c>
      <c r="Y1852" s="2">
        <f t="shared" si="233"/>
        <v>587042.01437095064</v>
      </c>
      <c r="Z1852" s="2">
        <f t="shared" si="232"/>
        <v>564.46347535668326</v>
      </c>
      <c r="AB1852" s="4">
        <f t="shared" si="235"/>
        <v>29352.100718547528</v>
      </c>
      <c r="AC1852" s="4">
        <f t="shared" si="236"/>
        <v>2446.0083932122939</v>
      </c>
    </row>
    <row r="1853" spans="15:29" x14ac:dyDescent="0.2">
      <c r="T1853" s="1">
        <v>1851</v>
      </c>
      <c r="U1853" s="2">
        <f t="shared" si="229"/>
        <v>328.78900524541103</v>
      </c>
      <c r="V1853" s="2">
        <f t="shared" si="231"/>
        <v>372606.20013739506</v>
      </c>
      <c r="W1853" s="2">
        <f t="shared" si="230"/>
        <v>107.15188226246758</v>
      </c>
      <c r="X1853" s="2">
        <f t="shared" si="234"/>
        <v>221.63712298294345</v>
      </c>
      <c r="Y1853" s="2">
        <f t="shared" si="233"/>
        <v>587828.11496929033</v>
      </c>
      <c r="Z1853" s="2">
        <f t="shared" si="232"/>
        <v>565.21934131662533</v>
      </c>
      <c r="AB1853" s="4">
        <f t="shared" si="235"/>
        <v>29391.405748464516</v>
      </c>
      <c r="AC1853" s="4">
        <f t="shared" si="236"/>
        <v>2449.283812372043</v>
      </c>
    </row>
    <row r="1854" spans="15:29" x14ac:dyDescent="0.2">
      <c r="T1854" s="1">
        <v>1852</v>
      </c>
      <c r="U1854" s="2">
        <f t="shared" si="229"/>
        <v>328.78900524541103</v>
      </c>
      <c r="V1854" s="2">
        <f t="shared" si="231"/>
        <v>372934.98914264049</v>
      </c>
      <c r="W1854" s="2">
        <f t="shared" si="230"/>
        <v>107.15188226246758</v>
      </c>
      <c r="X1854" s="2">
        <f t="shared" si="234"/>
        <v>221.63712298294345</v>
      </c>
      <c r="Y1854" s="2">
        <f t="shared" si="233"/>
        <v>588614.97143358993</v>
      </c>
      <c r="Z1854" s="2">
        <f t="shared" si="232"/>
        <v>565.97593407075954</v>
      </c>
      <c r="AB1854" s="4">
        <f t="shared" si="235"/>
        <v>29430.748571679494</v>
      </c>
      <c r="AC1854" s="4">
        <f t="shared" si="236"/>
        <v>2452.5623809732911</v>
      </c>
    </row>
    <row r="1855" spans="15:29" x14ac:dyDescent="0.2">
      <c r="O1855" s="5"/>
      <c r="T1855" s="1">
        <v>1853</v>
      </c>
      <c r="U1855" s="2">
        <f t="shared" si="229"/>
        <v>328.78900524541103</v>
      </c>
      <c r="V1855" s="2">
        <f t="shared" si="231"/>
        <v>373263.77814788593</v>
      </c>
      <c r="W1855" s="2">
        <f t="shared" si="230"/>
        <v>107.15188226246758</v>
      </c>
      <c r="X1855" s="2">
        <f t="shared" si="234"/>
        <v>221.63712298294345</v>
      </c>
      <c r="Y1855" s="2">
        <f t="shared" si="233"/>
        <v>589402.5844906437</v>
      </c>
      <c r="Z1855" s="2">
        <f t="shared" si="232"/>
        <v>566.73325431792659</v>
      </c>
      <c r="AB1855" s="4">
        <f t="shared" si="235"/>
        <v>29470.129224532182</v>
      </c>
      <c r="AC1855" s="4">
        <f t="shared" si="236"/>
        <v>2455.8441020443483</v>
      </c>
    </row>
    <row r="1856" spans="15:29" x14ac:dyDescent="0.2">
      <c r="T1856" s="1">
        <v>1854</v>
      </c>
      <c r="U1856" s="2">
        <f t="shared" si="229"/>
        <v>328.78900524541103</v>
      </c>
      <c r="V1856" s="2">
        <f t="shared" si="231"/>
        <v>373592.56715313136</v>
      </c>
      <c r="W1856" s="2">
        <f t="shared" si="230"/>
        <v>107.15188226246758</v>
      </c>
      <c r="X1856" s="2">
        <f t="shared" si="234"/>
        <v>221.63712298294345</v>
      </c>
      <c r="Y1856" s="2">
        <f t="shared" si="233"/>
        <v>590190.95486794459</v>
      </c>
      <c r="Z1856" s="2">
        <f t="shared" si="232"/>
        <v>567.491302757639</v>
      </c>
      <c r="AB1856" s="4">
        <f t="shared" si="235"/>
        <v>29509.547743397226</v>
      </c>
      <c r="AC1856" s="4">
        <f t="shared" si="236"/>
        <v>2459.1289786164357</v>
      </c>
    </row>
    <row r="1857" spans="15:29" x14ac:dyDescent="0.2">
      <c r="T1857" s="1">
        <v>1855</v>
      </c>
      <c r="U1857" s="2">
        <f t="shared" si="229"/>
        <v>328.78900524541103</v>
      </c>
      <c r="V1857" s="2">
        <f t="shared" si="231"/>
        <v>373921.35615837679</v>
      </c>
      <c r="W1857" s="2">
        <f t="shared" si="230"/>
        <v>107.15188226246758</v>
      </c>
      <c r="X1857" s="2">
        <f t="shared" si="234"/>
        <v>221.63712298294345</v>
      </c>
      <c r="Y1857" s="2">
        <f t="shared" si="233"/>
        <v>590980.08329368522</v>
      </c>
      <c r="Z1857" s="2">
        <f t="shared" si="232"/>
        <v>568.25008009008195</v>
      </c>
      <c r="AB1857" s="4">
        <f t="shared" si="235"/>
        <v>29549.004164684262</v>
      </c>
      <c r="AC1857" s="4">
        <f t="shared" si="236"/>
        <v>2462.4170137236883</v>
      </c>
    </row>
    <row r="1858" spans="15:29" x14ac:dyDescent="0.2">
      <c r="T1858" s="1">
        <v>1856</v>
      </c>
      <c r="U1858" s="2">
        <f t="shared" si="229"/>
        <v>328.78900524541103</v>
      </c>
      <c r="V1858" s="2">
        <f t="shared" si="231"/>
        <v>374250.14516362222</v>
      </c>
      <c r="W1858" s="2">
        <f t="shared" si="230"/>
        <v>107.15188226246758</v>
      </c>
      <c r="X1858" s="2">
        <f t="shared" si="234"/>
        <v>221.63712298294345</v>
      </c>
      <c r="Y1858" s="2">
        <f t="shared" si="233"/>
        <v>591769.97049675835</v>
      </c>
      <c r="Z1858" s="2">
        <f t="shared" si="232"/>
        <v>569.00958701611387</v>
      </c>
      <c r="AB1858" s="4">
        <f t="shared" si="235"/>
        <v>29588.49852483792</v>
      </c>
      <c r="AC1858" s="4">
        <f t="shared" si="236"/>
        <v>2465.7082104031601</v>
      </c>
    </row>
    <row r="1859" spans="15:29" x14ac:dyDescent="0.2">
      <c r="T1859" s="1">
        <v>1857</v>
      </c>
      <c r="U1859" s="2">
        <f t="shared" si="229"/>
        <v>328.78900524541103</v>
      </c>
      <c r="V1859" s="2">
        <f t="shared" si="231"/>
        <v>374578.93416886765</v>
      </c>
      <c r="W1859" s="2">
        <f t="shared" si="230"/>
        <v>107.15188226246758</v>
      </c>
      <c r="X1859" s="2">
        <f t="shared" si="234"/>
        <v>221.63712298294345</v>
      </c>
      <c r="Y1859" s="2">
        <f t="shared" si="233"/>
        <v>592560.61720675742</v>
      </c>
      <c r="Z1859" s="2">
        <f t="shared" si="232"/>
        <v>569.76982423726679</v>
      </c>
      <c r="AB1859" s="4">
        <f t="shared" si="235"/>
        <v>29628.030860337873</v>
      </c>
      <c r="AC1859" s="4">
        <f t="shared" si="236"/>
        <v>2469.0025716948226</v>
      </c>
    </row>
    <row r="1860" spans="15:29" x14ac:dyDescent="0.2">
      <c r="T1860" s="1">
        <v>1858</v>
      </c>
      <c r="U1860" s="2">
        <f t="shared" ref="U1860:U1923" si="237">SUM(U1859)</f>
        <v>328.78900524541103</v>
      </c>
      <c r="V1860" s="2">
        <f t="shared" si="231"/>
        <v>374907.72317411308</v>
      </c>
      <c r="W1860" s="2">
        <f t="shared" ref="W1860:W1923" si="238">SUM(U1860-X1860)</f>
        <v>107.15188226246758</v>
      </c>
      <c r="X1860" s="2">
        <f t="shared" si="234"/>
        <v>221.63712298294345</v>
      </c>
      <c r="Y1860" s="2">
        <f t="shared" si="233"/>
        <v>593352.02415397763</v>
      </c>
      <c r="Z1860" s="2">
        <f t="shared" si="232"/>
        <v>570.53079245574781</v>
      </c>
      <c r="AB1860" s="4">
        <f t="shared" si="235"/>
        <v>29667.601207698885</v>
      </c>
      <c r="AC1860" s="4">
        <f t="shared" si="236"/>
        <v>2472.3001006415739</v>
      </c>
    </row>
    <row r="1861" spans="15:29" x14ac:dyDescent="0.2">
      <c r="T1861" s="1">
        <v>1859</v>
      </c>
      <c r="U1861" s="2">
        <f t="shared" si="237"/>
        <v>328.78900524541103</v>
      </c>
      <c r="V1861" s="2">
        <f t="shared" ref="V1861:V1924" si="239">SUM(U1861+V1860)</f>
        <v>375236.51217935851</v>
      </c>
      <c r="W1861" s="2">
        <f t="shared" si="238"/>
        <v>107.15188226246758</v>
      </c>
      <c r="X1861" s="2">
        <f t="shared" si="234"/>
        <v>221.63712298294345</v>
      </c>
      <c r="Y1861" s="2">
        <f t="shared" si="233"/>
        <v>594144.1920694164</v>
      </c>
      <c r="Z1861" s="2">
        <f t="shared" ref="Z1861:Z1924" si="240">SUM(Y1861*$Z$2)/52</f>
        <v>571.29249237443889</v>
      </c>
      <c r="AB1861" s="4">
        <f t="shared" si="235"/>
        <v>29707.209603470823</v>
      </c>
      <c r="AC1861" s="4">
        <f t="shared" si="236"/>
        <v>2475.6008002892354</v>
      </c>
    </row>
    <row r="1862" spans="15:29" x14ac:dyDescent="0.2">
      <c r="T1862" s="1">
        <v>1860</v>
      </c>
      <c r="U1862" s="2">
        <f t="shared" si="237"/>
        <v>328.78900524541103</v>
      </c>
      <c r="V1862" s="2">
        <f t="shared" si="239"/>
        <v>375565.30118460394</v>
      </c>
      <c r="W1862" s="2">
        <f t="shared" si="238"/>
        <v>107.15188226246758</v>
      </c>
      <c r="X1862" s="2">
        <f t="shared" si="234"/>
        <v>221.63712298294345</v>
      </c>
      <c r="Y1862" s="2">
        <f t="shared" ref="Y1862:Y1925" si="241">SUM(X1862+Y1861+Z1861)</f>
        <v>594937.12168477383</v>
      </c>
      <c r="Z1862" s="2">
        <f t="shared" si="240"/>
        <v>572.05492469689796</v>
      </c>
      <c r="AB1862" s="4">
        <f t="shared" si="235"/>
        <v>29746.856084238694</v>
      </c>
      <c r="AC1862" s="4">
        <f t="shared" si="236"/>
        <v>2478.904673686558</v>
      </c>
    </row>
    <row r="1863" spans="15:29" x14ac:dyDescent="0.2">
      <c r="T1863" s="1">
        <v>1861</v>
      </c>
      <c r="U1863" s="2">
        <f t="shared" si="237"/>
        <v>328.78900524541103</v>
      </c>
      <c r="V1863" s="2">
        <f t="shared" si="239"/>
        <v>375894.09018984938</v>
      </c>
      <c r="W1863" s="2">
        <f t="shared" si="238"/>
        <v>107.15188226246758</v>
      </c>
      <c r="X1863" s="2">
        <f t="shared" si="234"/>
        <v>221.63712298294345</v>
      </c>
      <c r="Y1863" s="2">
        <f t="shared" si="241"/>
        <v>595730.81373245374</v>
      </c>
      <c r="Z1863" s="2">
        <f t="shared" si="240"/>
        <v>572.81809012735937</v>
      </c>
      <c r="AB1863" s="4">
        <f t="shared" si="235"/>
        <v>29786.540686622688</v>
      </c>
      <c r="AC1863" s="4">
        <f t="shared" si="236"/>
        <v>2482.2117238852238</v>
      </c>
    </row>
    <row r="1864" spans="15:29" x14ac:dyDescent="0.2">
      <c r="T1864" s="1">
        <v>1862</v>
      </c>
      <c r="U1864" s="2">
        <f t="shared" si="237"/>
        <v>328.78900524541103</v>
      </c>
      <c r="V1864" s="2">
        <f t="shared" si="239"/>
        <v>376222.87919509481</v>
      </c>
      <c r="W1864" s="2">
        <f t="shared" si="238"/>
        <v>107.15188226246758</v>
      </c>
      <c r="X1864" s="2">
        <f t="shared" si="234"/>
        <v>221.63712298294345</v>
      </c>
      <c r="Y1864" s="2">
        <f t="shared" si="241"/>
        <v>596525.26894556405</v>
      </c>
      <c r="Z1864" s="2">
        <f t="shared" si="240"/>
        <v>573.58198937073473</v>
      </c>
      <c r="AB1864" s="4">
        <f t="shared" si="235"/>
        <v>29826.263447278205</v>
      </c>
      <c r="AC1864" s="4">
        <f t="shared" si="236"/>
        <v>2485.5219539398504</v>
      </c>
    </row>
    <row r="1865" spans="15:29" x14ac:dyDescent="0.2">
      <c r="T1865" s="1">
        <v>1863</v>
      </c>
      <c r="U1865" s="2">
        <f t="shared" si="237"/>
        <v>328.78900524541103</v>
      </c>
      <c r="V1865" s="2">
        <f t="shared" si="239"/>
        <v>376551.66820034024</v>
      </c>
      <c r="W1865" s="2">
        <f t="shared" si="238"/>
        <v>107.15188226246758</v>
      </c>
      <c r="X1865" s="2">
        <f t="shared" si="234"/>
        <v>221.63712298294345</v>
      </c>
      <c r="Y1865" s="2">
        <f t="shared" si="241"/>
        <v>597320.4880579178</v>
      </c>
      <c r="Z1865" s="2">
        <f t="shared" si="240"/>
        <v>574.34662313261333</v>
      </c>
      <c r="AB1865" s="4">
        <f t="shared" si="235"/>
        <v>29866.024402895891</v>
      </c>
      <c r="AC1865" s="4">
        <f t="shared" si="236"/>
        <v>2488.8353669079911</v>
      </c>
    </row>
    <row r="1866" spans="15:29" x14ac:dyDescent="0.2">
      <c r="T1866" s="1">
        <v>1864</v>
      </c>
      <c r="U1866" s="2">
        <f t="shared" si="237"/>
        <v>328.78900524541103</v>
      </c>
      <c r="V1866" s="2">
        <f t="shared" si="239"/>
        <v>376880.45720558567</v>
      </c>
      <c r="W1866" s="2">
        <f t="shared" si="238"/>
        <v>107.15188226246758</v>
      </c>
      <c r="X1866" s="2">
        <f t="shared" si="234"/>
        <v>221.63712298294345</v>
      </c>
      <c r="Y1866" s="2">
        <f t="shared" si="241"/>
        <v>598116.47180403338</v>
      </c>
      <c r="Z1866" s="2">
        <f t="shared" si="240"/>
        <v>575.11199211926294</v>
      </c>
      <c r="AB1866" s="4">
        <f t="shared" si="235"/>
        <v>29905.823590201671</v>
      </c>
      <c r="AC1866" s="4">
        <f t="shared" si="236"/>
        <v>2492.1519658501393</v>
      </c>
    </row>
    <row r="1867" spans="15:29" x14ac:dyDescent="0.2">
      <c r="O1867" s="5"/>
      <c r="T1867" s="1">
        <v>1865</v>
      </c>
      <c r="U1867" s="2">
        <f t="shared" si="237"/>
        <v>328.78900524541103</v>
      </c>
      <c r="V1867" s="2">
        <f t="shared" si="239"/>
        <v>377209.2462108311</v>
      </c>
      <c r="W1867" s="2">
        <f t="shared" si="238"/>
        <v>107.15188226246758</v>
      </c>
      <c r="X1867" s="2">
        <f t="shared" si="234"/>
        <v>221.63712298294345</v>
      </c>
      <c r="Y1867" s="2">
        <f t="shared" si="241"/>
        <v>598913.22091913561</v>
      </c>
      <c r="Z1867" s="2">
        <f t="shared" si="240"/>
        <v>575.87809703763037</v>
      </c>
      <c r="AB1867" s="4">
        <f t="shared" si="235"/>
        <v>29945.661045956778</v>
      </c>
      <c r="AC1867" s="4">
        <f t="shared" si="236"/>
        <v>2495.4717538297314</v>
      </c>
    </row>
    <row r="1868" spans="15:29" x14ac:dyDescent="0.2">
      <c r="T1868" s="1">
        <v>1866</v>
      </c>
      <c r="U1868" s="2">
        <f t="shared" si="237"/>
        <v>328.78900524541103</v>
      </c>
      <c r="V1868" s="2">
        <f t="shared" si="239"/>
        <v>377538.03521607653</v>
      </c>
      <c r="W1868" s="2">
        <f t="shared" si="238"/>
        <v>107.15188226246758</v>
      </c>
      <c r="X1868" s="2">
        <f t="shared" si="234"/>
        <v>221.63712298294345</v>
      </c>
      <c r="Y1868" s="2">
        <f t="shared" si="241"/>
        <v>599710.73613915627</v>
      </c>
      <c r="Z1868" s="2">
        <f t="shared" si="240"/>
        <v>576.64493859534264</v>
      </c>
      <c r="AB1868" s="4">
        <f t="shared" si="235"/>
        <v>29985.536806957818</v>
      </c>
      <c r="AC1868" s="4">
        <f t="shared" si="236"/>
        <v>2498.7947339131515</v>
      </c>
    </row>
    <row r="1869" spans="15:29" x14ac:dyDescent="0.2">
      <c r="T1869" s="1">
        <v>1867</v>
      </c>
      <c r="U1869" s="2">
        <f t="shared" si="237"/>
        <v>328.78900524541103</v>
      </c>
      <c r="V1869" s="2">
        <f t="shared" si="239"/>
        <v>377866.82422132196</v>
      </c>
      <c r="W1869" s="2">
        <f t="shared" si="238"/>
        <v>107.15188226246758</v>
      </c>
      <c r="X1869" s="2">
        <f t="shared" si="234"/>
        <v>221.63712298294345</v>
      </c>
      <c r="Y1869" s="2">
        <f t="shared" si="241"/>
        <v>600509.01820073463</v>
      </c>
      <c r="Z1869" s="2">
        <f t="shared" si="240"/>
        <v>577.41251750070637</v>
      </c>
      <c r="AB1869" s="4">
        <f t="shared" si="235"/>
        <v>30025.450910036732</v>
      </c>
      <c r="AC1869" s="4">
        <f t="shared" si="236"/>
        <v>2502.1209091697278</v>
      </c>
    </row>
    <row r="1870" spans="15:29" x14ac:dyDescent="0.2">
      <c r="T1870" s="1">
        <v>1868</v>
      </c>
      <c r="U1870" s="2">
        <f t="shared" si="237"/>
        <v>328.78900524541103</v>
      </c>
      <c r="V1870" s="2">
        <f t="shared" si="239"/>
        <v>378195.6132265674</v>
      </c>
      <c r="W1870" s="2">
        <f t="shared" si="238"/>
        <v>107.15188226246758</v>
      </c>
      <c r="X1870" s="2">
        <f t="shared" si="234"/>
        <v>221.63712298294345</v>
      </c>
      <c r="Y1870" s="2">
        <f t="shared" si="241"/>
        <v>601308.06784121832</v>
      </c>
      <c r="Z1870" s="2">
        <f t="shared" si="240"/>
        <v>578.18083446270998</v>
      </c>
      <c r="AB1870" s="4">
        <f t="shared" si="235"/>
        <v>30065.403392060918</v>
      </c>
      <c r="AC1870" s="4">
        <f t="shared" si="236"/>
        <v>2505.450282671743</v>
      </c>
    </row>
    <row r="1871" spans="15:29" x14ac:dyDescent="0.2">
      <c r="T1871" s="1">
        <v>1869</v>
      </c>
      <c r="U1871" s="2">
        <f t="shared" si="237"/>
        <v>328.78900524541103</v>
      </c>
      <c r="V1871" s="2">
        <f t="shared" si="239"/>
        <v>378524.40223181283</v>
      </c>
      <c r="W1871" s="2">
        <f t="shared" si="238"/>
        <v>107.15188226246758</v>
      </c>
      <c r="X1871" s="2">
        <f t="shared" si="234"/>
        <v>221.63712298294345</v>
      </c>
      <c r="Y1871" s="2">
        <f t="shared" si="241"/>
        <v>602107.88579866407</v>
      </c>
      <c r="Z1871" s="2">
        <f t="shared" si="240"/>
        <v>578.94989019102309</v>
      </c>
      <c r="AB1871" s="4">
        <f t="shared" si="235"/>
        <v>30105.3942899332</v>
      </c>
      <c r="AC1871" s="4">
        <f t="shared" si="236"/>
        <v>2508.7828574944333</v>
      </c>
    </row>
    <row r="1872" spans="15:29" x14ac:dyDescent="0.2">
      <c r="T1872" s="1">
        <v>1870</v>
      </c>
      <c r="U1872" s="2">
        <f t="shared" si="237"/>
        <v>328.78900524541103</v>
      </c>
      <c r="V1872" s="2">
        <f t="shared" si="239"/>
        <v>378853.19123705826</v>
      </c>
      <c r="W1872" s="2">
        <f t="shared" si="238"/>
        <v>107.15188226246758</v>
      </c>
      <c r="X1872" s="2">
        <f t="shared" si="234"/>
        <v>221.63712298294345</v>
      </c>
      <c r="Y1872" s="2">
        <f t="shared" si="241"/>
        <v>602908.47281183803</v>
      </c>
      <c r="Z1872" s="2">
        <f t="shared" si="240"/>
        <v>579.71968539599811</v>
      </c>
      <c r="AB1872" s="4">
        <f t="shared" si="235"/>
        <v>30145.4236405919</v>
      </c>
      <c r="AC1872" s="4">
        <f t="shared" si="236"/>
        <v>2512.1186367159917</v>
      </c>
    </row>
    <row r="1873" spans="15:29" x14ac:dyDescent="0.2">
      <c r="T1873" s="1">
        <v>1871</v>
      </c>
      <c r="U1873" s="2">
        <f t="shared" si="237"/>
        <v>328.78900524541103</v>
      </c>
      <c r="V1873" s="2">
        <f t="shared" si="239"/>
        <v>379181.98024230369</v>
      </c>
      <c r="W1873" s="2">
        <f t="shared" si="238"/>
        <v>107.15188226246758</v>
      </c>
      <c r="X1873" s="2">
        <f t="shared" si="234"/>
        <v>221.63712298294345</v>
      </c>
      <c r="Y1873" s="2">
        <f t="shared" si="241"/>
        <v>603709.82962021697</v>
      </c>
      <c r="Z1873" s="2">
        <f t="shared" si="240"/>
        <v>580.49022078867017</v>
      </c>
      <c r="AB1873" s="4">
        <f t="shared" si="235"/>
        <v>30185.491481010849</v>
      </c>
      <c r="AC1873" s="4">
        <f t="shared" si="236"/>
        <v>2515.4576234175706</v>
      </c>
    </row>
    <row r="1874" spans="15:29" x14ac:dyDescent="0.2">
      <c r="O1874" s="5"/>
      <c r="T1874" s="1">
        <v>1872</v>
      </c>
      <c r="U1874" s="2">
        <f t="shared" si="237"/>
        <v>328.78900524541103</v>
      </c>
      <c r="V1874" s="2">
        <f t="shared" si="239"/>
        <v>379510.76924754912</v>
      </c>
      <c r="W1874" s="2">
        <f t="shared" si="238"/>
        <v>107.15188226246758</v>
      </c>
      <c r="X1874" s="2">
        <f t="shared" si="234"/>
        <v>221.63712298294345</v>
      </c>
      <c r="Y1874" s="2">
        <f t="shared" si="241"/>
        <v>604511.9569639886</v>
      </c>
      <c r="Z1874" s="2">
        <f t="shared" si="240"/>
        <v>581.26149708075832</v>
      </c>
      <c r="AB1874" s="4">
        <f t="shared" si="235"/>
        <v>30225.597848199432</v>
      </c>
      <c r="AC1874" s="4">
        <f t="shared" si="236"/>
        <v>2518.7998206832858</v>
      </c>
    </row>
    <row r="1875" spans="15:29" x14ac:dyDescent="0.2">
      <c r="O1875" s="6">
        <f>SUM(O1823*$O$7)+O1823</f>
        <v>142015.63807213079</v>
      </c>
      <c r="P1875" s="4">
        <f>SUM(O1875*0.124)</f>
        <v>17609.939120944218</v>
      </c>
      <c r="Q1875" s="4">
        <f>SUM(P1875*AD37)</f>
        <v>17609.939120944218</v>
      </c>
      <c r="R1875" s="8">
        <f>SUM(P1875-Q1875)</f>
        <v>0</v>
      </c>
      <c r="S1875" s="8"/>
      <c r="T1875" s="1">
        <v>1873</v>
      </c>
      <c r="U1875" s="2">
        <f>SUM(P1875/52)</f>
        <v>338.65267540277341</v>
      </c>
      <c r="V1875" s="2">
        <f t="shared" si="239"/>
        <v>379849.42192295188</v>
      </c>
      <c r="W1875" s="2">
        <f t="shared" si="238"/>
        <v>110.36643873034163</v>
      </c>
      <c r="X1875" s="2">
        <f t="shared" si="234"/>
        <v>228.28623667243178</v>
      </c>
      <c r="Y1875" s="2">
        <f t="shared" si="241"/>
        <v>605321.50469774182</v>
      </c>
      <c r="Z1875" s="2">
        <f t="shared" si="240"/>
        <v>582.03990836321327</v>
      </c>
      <c r="AB1875" s="4">
        <f t="shared" si="235"/>
        <v>30266.075234887088</v>
      </c>
      <c r="AC1875" s="4">
        <f t="shared" si="236"/>
        <v>2522.1729362405908</v>
      </c>
    </row>
    <row r="1876" spans="15:29" x14ac:dyDescent="0.2">
      <c r="T1876" s="1">
        <v>1874</v>
      </c>
      <c r="U1876" s="2">
        <f t="shared" si="237"/>
        <v>338.65267540277341</v>
      </c>
      <c r="V1876" s="2">
        <f t="shared" si="239"/>
        <v>380188.07459835464</v>
      </c>
      <c r="W1876" s="2">
        <f t="shared" si="238"/>
        <v>110.36643873034163</v>
      </c>
      <c r="X1876" s="2">
        <f t="shared" si="234"/>
        <v>228.28623667243178</v>
      </c>
      <c r="Y1876" s="2">
        <f t="shared" si="241"/>
        <v>606131.8308427775</v>
      </c>
      <c r="Z1876" s="2">
        <f t="shared" si="240"/>
        <v>582.81906811805538</v>
      </c>
      <c r="AB1876" s="4">
        <f t="shared" si="235"/>
        <v>30306.591542138878</v>
      </c>
      <c r="AC1876" s="4">
        <f t="shared" si="236"/>
        <v>2525.5492951782398</v>
      </c>
    </row>
    <row r="1877" spans="15:29" x14ac:dyDescent="0.2">
      <c r="T1877" s="1">
        <v>1875</v>
      </c>
      <c r="U1877" s="2">
        <f t="shared" si="237"/>
        <v>338.65267540277341</v>
      </c>
      <c r="V1877" s="2">
        <f t="shared" si="239"/>
        <v>380526.72727375739</v>
      </c>
      <c r="W1877" s="2">
        <f t="shared" si="238"/>
        <v>110.36643873034163</v>
      </c>
      <c r="X1877" s="2">
        <f t="shared" si="234"/>
        <v>228.28623667243178</v>
      </c>
      <c r="Y1877" s="2">
        <f t="shared" si="241"/>
        <v>606942.93614756793</v>
      </c>
      <c r="Z1877" s="2">
        <f t="shared" si="240"/>
        <v>583.59897706496918</v>
      </c>
      <c r="AB1877" s="4">
        <f t="shared" si="235"/>
        <v>30347.146807378398</v>
      </c>
      <c r="AC1877" s="4">
        <f t="shared" si="236"/>
        <v>2528.9289006148665</v>
      </c>
    </row>
    <row r="1878" spans="15:29" x14ac:dyDescent="0.2">
      <c r="T1878" s="1">
        <v>1876</v>
      </c>
      <c r="U1878" s="2">
        <f t="shared" si="237"/>
        <v>338.65267540277341</v>
      </c>
      <c r="V1878" s="2">
        <f t="shared" si="239"/>
        <v>380865.37994916015</v>
      </c>
      <c r="W1878" s="2">
        <f t="shared" si="238"/>
        <v>110.36643873034163</v>
      </c>
      <c r="X1878" s="2">
        <f t="shared" si="234"/>
        <v>228.28623667243178</v>
      </c>
      <c r="Y1878" s="2">
        <f t="shared" si="241"/>
        <v>607754.82136130531</v>
      </c>
      <c r="Z1878" s="2">
        <f t="shared" si="240"/>
        <v>584.37963592433209</v>
      </c>
      <c r="AB1878" s="4">
        <f t="shared" si="235"/>
        <v>30387.741068065268</v>
      </c>
      <c r="AC1878" s="4">
        <f t="shared" si="236"/>
        <v>2532.3117556721058</v>
      </c>
    </row>
    <row r="1879" spans="15:29" x14ac:dyDescent="0.2">
      <c r="O1879" s="5"/>
      <c r="T1879" s="1">
        <v>1877</v>
      </c>
      <c r="U1879" s="2">
        <f t="shared" si="237"/>
        <v>338.65267540277341</v>
      </c>
      <c r="V1879" s="2">
        <f t="shared" si="239"/>
        <v>381204.03262456291</v>
      </c>
      <c r="W1879" s="2">
        <f t="shared" si="238"/>
        <v>110.36643873034163</v>
      </c>
      <c r="X1879" s="2">
        <f t="shared" si="234"/>
        <v>228.28623667243178</v>
      </c>
      <c r="Y1879" s="2">
        <f t="shared" si="241"/>
        <v>608567.48723390209</v>
      </c>
      <c r="Z1879" s="2">
        <f t="shared" si="240"/>
        <v>585.16104541721359</v>
      </c>
      <c r="AB1879" s="4">
        <f t="shared" si="235"/>
        <v>30428.374361695107</v>
      </c>
      <c r="AC1879" s="4">
        <f t="shared" si="236"/>
        <v>2535.6978634745924</v>
      </c>
    </row>
    <row r="1880" spans="15:29" x14ac:dyDescent="0.2">
      <c r="T1880" s="1">
        <v>1878</v>
      </c>
      <c r="U1880" s="2">
        <f t="shared" si="237"/>
        <v>338.65267540277341</v>
      </c>
      <c r="V1880" s="2">
        <f t="shared" si="239"/>
        <v>381542.68529996567</v>
      </c>
      <c r="W1880" s="2">
        <f t="shared" si="238"/>
        <v>110.36643873034163</v>
      </c>
      <c r="X1880" s="2">
        <f t="shared" si="234"/>
        <v>228.28623667243178</v>
      </c>
      <c r="Y1880" s="2">
        <f t="shared" si="241"/>
        <v>609380.93451599171</v>
      </c>
      <c r="Z1880" s="2">
        <f t="shared" si="240"/>
        <v>585.94320626537672</v>
      </c>
      <c r="AB1880" s="4">
        <f t="shared" si="235"/>
        <v>30469.046725799588</v>
      </c>
      <c r="AC1880" s="4">
        <f t="shared" si="236"/>
        <v>2539.0872271499657</v>
      </c>
    </row>
    <row r="1881" spans="15:29" x14ac:dyDescent="0.2">
      <c r="T1881" s="1">
        <v>1879</v>
      </c>
      <c r="U1881" s="2">
        <f t="shared" si="237"/>
        <v>338.65267540277341</v>
      </c>
      <c r="V1881" s="2">
        <f t="shared" si="239"/>
        <v>381881.33797536843</v>
      </c>
      <c r="W1881" s="2">
        <f t="shared" si="238"/>
        <v>110.36643873034163</v>
      </c>
      <c r="X1881" s="2">
        <f t="shared" si="234"/>
        <v>228.28623667243178</v>
      </c>
      <c r="Y1881" s="2">
        <f t="shared" si="241"/>
        <v>610195.16395892948</v>
      </c>
      <c r="Z1881" s="2">
        <f t="shared" si="240"/>
        <v>586.72611919127837</v>
      </c>
      <c r="AB1881" s="4">
        <f t="shared" si="235"/>
        <v>30509.758197946474</v>
      </c>
      <c r="AC1881" s="4">
        <f t="shared" si="236"/>
        <v>2542.4798498288728</v>
      </c>
    </row>
    <row r="1882" spans="15:29" x14ac:dyDescent="0.2">
      <c r="T1882" s="1">
        <v>1880</v>
      </c>
      <c r="U1882" s="2">
        <f t="shared" si="237"/>
        <v>338.65267540277341</v>
      </c>
      <c r="V1882" s="2">
        <f t="shared" si="239"/>
        <v>382219.99065077119</v>
      </c>
      <c r="W1882" s="2">
        <f t="shared" si="238"/>
        <v>110.36643873034163</v>
      </c>
      <c r="X1882" s="2">
        <f t="shared" si="234"/>
        <v>228.28623667243178</v>
      </c>
      <c r="Y1882" s="2">
        <f t="shared" si="241"/>
        <v>611010.17631479318</v>
      </c>
      <c r="Z1882" s="2">
        <f t="shared" si="240"/>
        <v>587.50978491807041</v>
      </c>
      <c r="AB1882" s="4">
        <f t="shared" si="235"/>
        <v>30550.50881573966</v>
      </c>
      <c r="AC1882" s="4">
        <f t="shared" si="236"/>
        <v>2545.8757346449715</v>
      </c>
    </row>
    <row r="1883" spans="15:29" x14ac:dyDescent="0.2">
      <c r="T1883" s="1">
        <v>1881</v>
      </c>
      <c r="U1883" s="2">
        <f t="shared" si="237"/>
        <v>338.65267540277341</v>
      </c>
      <c r="V1883" s="2">
        <f t="shared" si="239"/>
        <v>382558.64332617394</v>
      </c>
      <c r="W1883" s="2">
        <f t="shared" si="238"/>
        <v>110.36643873034163</v>
      </c>
      <c r="X1883" s="2">
        <f t="shared" si="234"/>
        <v>228.28623667243178</v>
      </c>
      <c r="Y1883" s="2">
        <f t="shared" si="241"/>
        <v>611825.97233638365</v>
      </c>
      <c r="Z1883" s="2">
        <f t="shared" si="240"/>
        <v>588.29420416959977</v>
      </c>
      <c r="AB1883" s="4">
        <f t="shared" si="235"/>
        <v>30591.298616819189</v>
      </c>
      <c r="AC1883" s="4">
        <f t="shared" si="236"/>
        <v>2549.2748847349326</v>
      </c>
    </row>
    <row r="1884" spans="15:29" x14ac:dyDescent="0.2">
      <c r="T1884" s="1">
        <v>1882</v>
      </c>
      <c r="U1884" s="2">
        <f t="shared" si="237"/>
        <v>338.65267540277341</v>
      </c>
      <c r="V1884" s="2">
        <f t="shared" si="239"/>
        <v>382897.2960015767</v>
      </c>
      <c r="W1884" s="2">
        <f t="shared" si="238"/>
        <v>110.36643873034163</v>
      </c>
      <c r="X1884" s="2">
        <f t="shared" si="234"/>
        <v>228.28623667243178</v>
      </c>
      <c r="Y1884" s="2">
        <f t="shared" si="241"/>
        <v>612642.55277722573</v>
      </c>
      <c r="Z1884" s="2">
        <f t="shared" si="240"/>
        <v>589.07937767040937</v>
      </c>
      <c r="AB1884" s="4">
        <f t="shared" si="235"/>
        <v>30632.127638861286</v>
      </c>
      <c r="AC1884" s="4">
        <f t="shared" si="236"/>
        <v>2552.6773032384403</v>
      </c>
    </row>
    <row r="1885" spans="15:29" x14ac:dyDescent="0.2">
      <c r="T1885" s="1">
        <v>1883</v>
      </c>
      <c r="U1885" s="2">
        <f t="shared" si="237"/>
        <v>338.65267540277341</v>
      </c>
      <c r="V1885" s="2">
        <f t="shared" si="239"/>
        <v>383235.94867697946</v>
      </c>
      <c r="W1885" s="2">
        <f t="shared" si="238"/>
        <v>110.36643873034163</v>
      </c>
      <c r="X1885" s="2">
        <f t="shared" si="234"/>
        <v>228.28623667243178</v>
      </c>
      <c r="Y1885" s="2">
        <f t="shared" si="241"/>
        <v>613459.91839156859</v>
      </c>
      <c r="Z1885" s="2">
        <f t="shared" si="240"/>
        <v>589.86530614573905</v>
      </c>
      <c r="AB1885" s="4">
        <f t="shared" si="235"/>
        <v>30672.995919578432</v>
      </c>
      <c r="AC1885" s="4">
        <f t="shared" si="236"/>
        <v>2556.0829932982028</v>
      </c>
    </row>
    <row r="1886" spans="15:29" x14ac:dyDescent="0.2">
      <c r="T1886" s="1">
        <v>1884</v>
      </c>
      <c r="U1886" s="2">
        <f t="shared" si="237"/>
        <v>338.65267540277341</v>
      </c>
      <c r="V1886" s="2">
        <f t="shared" si="239"/>
        <v>383574.60135238222</v>
      </c>
      <c r="W1886" s="2">
        <f t="shared" si="238"/>
        <v>110.36643873034163</v>
      </c>
      <c r="X1886" s="2">
        <f t="shared" si="234"/>
        <v>228.28623667243178</v>
      </c>
      <c r="Y1886" s="2">
        <f t="shared" si="241"/>
        <v>614278.06993438676</v>
      </c>
      <c r="Z1886" s="2">
        <f t="shared" si="240"/>
        <v>590.65199032152577</v>
      </c>
      <c r="AB1886" s="4">
        <f t="shared" si="235"/>
        <v>30713.90349671934</v>
      </c>
      <c r="AC1886" s="4">
        <f t="shared" si="236"/>
        <v>2559.4919580599449</v>
      </c>
    </row>
    <row r="1887" spans="15:29" x14ac:dyDescent="0.2">
      <c r="T1887" s="1">
        <v>1885</v>
      </c>
      <c r="U1887" s="2">
        <f t="shared" si="237"/>
        <v>338.65267540277341</v>
      </c>
      <c r="V1887" s="2">
        <f t="shared" si="239"/>
        <v>383913.25402778498</v>
      </c>
      <c r="W1887" s="2">
        <f t="shared" si="238"/>
        <v>110.36643873034163</v>
      </c>
      <c r="X1887" s="2">
        <f t="shared" si="234"/>
        <v>228.28623667243178</v>
      </c>
      <c r="Y1887" s="2">
        <f t="shared" si="241"/>
        <v>615097.00816138077</v>
      </c>
      <c r="Z1887" s="2">
        <f t="shared" si="240"/>
        <v>591.43943092440463</v>
      </c>
      <c r="AB1887" s="4">
        <f t="shared" si="235"/>
        <v>30754.85040806904</v>
      </c>
      <c r="AC1887" s="4">
        <f t="shared" si="236"/>
        <v>2562.9042006724198</v>
      </c>
    </row>
    <row r="1888" spans="15:29" x14ac:dyDescent="0.2">
      <c r="T1888" s="1">
        <v>1886</v>
      </c>
      <c r="U1888" s="2">
        <f t="shared" si="237"/>
        <v>338.65267540277341</v>
      </c>
      <c r="V1888" s="2">
        <f t="shared" si="239"/>
        <v>384251.90670318773</v>
      </c>
      <c r="W1888" s="2">
        <f t="shared" si="238"/>
        <v>110.36643873034163</v>
      </c>
      <c r="X1888" s="2">
        <f t="shared" si="234"/>
        <v>228.28623667243178</v>
      </c>
      <c r="Y1888" s="2">
        <f t="shared" si="241"/>
        <v>615916.73382897757</v>
      </c>
      <c r="Z1888" s="2">
        <f t="shared" si="240"/>
        <v>592.22762868170923</v>
      </c>
      <c r="AB1888" s="4">
        <f t="shared" si="235"/>
        <v>30795.83669144888</v>
      </c>
      <c r="AC1888" s="4">
        <f t="shared" si="236"/>
        <v>2566.3197242874066</v>
      </c>
    </row>
    <row r="1889" spans="15:29" x14ac:dyDescent="0.2">
      <c r="T1889" s="1">
        <v>1887</v>
      </c>
      <c r="U1889" s="2">
        <f t="shared" si="237"/>
        <v>338.65267540277341</v>
      </c>
      <c r="V1889" s="2">
        <f t="shared" si="239"/>
        <v>384590.55937859049</v>
      </c>
      <c r="W1889" s="2">
        <f t="shared" si="238"/>
        <v>110.36643873034163</v>
      </c>
      <c r="X1889" s="2">
        <f t="shared" si="234"/>
        <v>228.28623667243178</v>
      </c>
      <c r="Y1889" s="2">
        <f t="shared" si="241"/>
        <v>616737.24769433169</v>
      </c>
      <c r="Z1889" s="2">
        <f t="shared" si="240"/>
        <v>593.01658432147281</v>
      </c>
      <c r="AB1889" s="4">
        <f t="shared" si="235"/>
        <v>30836.862384716587</v>
      </c>
      <c r="AC1889" s="4">
        <f t="shared" si="236"/>
        <v>2569.7385320597155</v>
      </c>
    </row>
    <row r="1890" spans="15:29" x14ac:dyDescent="0.2">
      <c r="T1890" s="1">
        <v>1888</v>
      </c>
      <c r="U1890" s="2">
        <f t="shared" si="237"/>
        <v>338.65267540277341</v>
      </c>
      <c r="V1890" s="2">
        <f t="shared" si="239"/>
        <v>384929.21205399325</v>
      </c>
      <c r="W1890" s="2">
        <f t="shared" si="238"/>
        <v>110.36643873034163</v>
      </c>
      <c r="X1890" s="2">
        <f t="shared" si="234"/>
        <v>228.28623667243178</v>
      </c>
      <c r="Y1890" s="2">
        <f t="shared" si="241"/>
        <v>617558.55051532562</v>
      </c>
      <c r="Z1890" s="2">
        <f t="shared" si="240"/>
        <v>593.80629857242843</v>
      </c>
      <c r="AB1890" s="4">
        <f t="shared" si="235"/>
        <v>30877.927525766278</v>
      </c>
      <c r="AC1890" s="4">
        <f t="shared" si="236"/>
        <v>2573.1606271471896</v>
      </c>
    </row>
    <row r="1891" spans="15:29" x14ac:dyDescent="0.2">
      <c r="O1891" s="5"/>
      <c r="T1891" s="1">
        <v>1889</v>
      </c>
      <c r="U1891" s="2">
        <f t="shared" si="237"/>
        <v>338.65267540277341</v>
      </c>
      <c r="V1891" s="2">
        <f t="shared" si="239"/>
        <v>385267.86472939601</v>
      </c>
      <c r="W1891" s="2">
        <f t="shared" si="238"/>
        <v>110.36643873034163</v>
      </c>
      <c r="X1891" s="2">
        <f t="shared" si="234"/>
        <v>228.28623667243178</v>
      </c>
      <c r="Y1891" s="2">
        <f t="shared" si="241"/>
        <v>618380.64305057051</v>
      </c>
      <c r="Z1891" s="2">
        <f t="shared" si="240"/>
        <v>594.59677216401008</v>
      </c>
      <c r="AB1891" s="4">
        <f t="shared" si="235"/>
        <v>30919.032152528525</v>
      </c>
      <c r="AC1891" s="4">
        <f t="shared" si="236"/>
        <v>2576.5860127107103</v>
      </c>
    </row>
    <row r="1892" spans="15:29" x14ac:dyDescent="0.2">
      <c r="T1892" s="1">
        <v>1890</v>
      </c>
      <c r="U1892" s="2">
        <f t="shared" si="237"/>
        <v>338.65267540277341</v>
      </c>
      <c r="V1892" s="2">
        <f t="shared" si="239"/>
        <v>385606.51740479877</v>
      </c>
      <c r="W1892" s="2">
        <f t="shared" si="238"/>
        <v>110.36643873034163</v>
      </c>
      <c r="X1892" s="2">
        <f t="shared" si="234"/>
        <v>228.28623667243178</v>
      </c>
      <c r="Y1892" s="2">
        <f t="shared" si="241"/>
        <v>619203.52605940693</v>
      </c>
      <c r="Z1892" s="2">
        <f t="shared" si="240"/>
        <v>595.38800582635281</v>
      </c>
      <c r="AB1892" s="4">
        <f t="shared" si="235"/>
        <v>30960.176302970347</v>
      </c>
      <c r="AC1892" s="4">
        <f t="shared" si="236"/>
        <v>2580.0146919141957</v>
      </c>
    </row>
    <row r="1893" spans="15:29" x14ac:dyDescent="0.2">
      <c r="T1893" s="1">
        <v>1891</v>
      </c>
      <c r="U1893" s="2">
        <f t="shared" si="237"/>
        <v>338.65267540277341</v>
      </c>
      <c r="V1893" s="2">
        <f t="shared" si="239"/>
        <v>385945.17008020153</v>
      </c>
      <c r="W1893" s="2">
        <f t="shared" si="238"/>
        <v>110.36643873034163</v>
      </c>
      <c r="X1893" s="2">
        <f t="shared" si="234"/>
        <v>228.28623667243178</v>
      </c>
      <c r="Y1893" s="2">
        <f t="shared" si="241"/>
        <v>620027.20030190574</v>
      </c>
      <c r="Z1893" s="2">
        <f t="shared" si="240"/>
        <v>596.18000029029395</v>
      </c>
      <c r="AB1893" s="4">
        <f t="shared" si="235"/>
        <v>31001.360015095284</v>
      </c>
      <c r="AC1893" s="4">
        <f t="shared" si="236"/>
        <v>2583.446667924607</v>
      </c>
    </row>
    <row r="1894" spans="15:29" x14ac:dyDescent="0.2">
      <c r="T1894" s="1">
        <v>1892</v>
      </c>
      <c r="U1894" s="2">
        <f t="shared" si="237"/>
        <v>338.65267540277341</v>
      </c>
      <c r="V1894" s="2">
        <f t="shared" si="239"/>
        <v>386283.82275560428</v>
      </c>
      <c r="W1894" s="2">
        <f t="shared" si="238"/>
        <v>110.36643873034163</v>
      </c>
      <c r="X1894" s="2">
        <f t="shared" si="234"/>
        <v>228.28623667243178</v>
      </c>
      <c r="Y1894" s="2">
        <f t="shared" si="241"/>
        <v>620851.66653886845</v>
      </c>
      <c r="Z1894" s="2">
        <f t="shared" si="240"/>
        <v>596.9727562873735</v>
      </c>
      <c r="AB1894" s="4">
        <f t="shared" si="235"/>
        <v>31042.583326943422</v>
      </c>
      <c r="AC1894" s="4">
        <f t="shared" si="236"/>
        <v>2586.881943911952</v>
      </c>
    </row>
    <row r="1895" spans="15:29" x14ac:dyDescent="0.2">
      <c r="T1895" s="1">
        <v>1893</v>
      </c>
      <c r="U1895" s="2">
        <f t="shared" si="237"/>
        <v>338.65267540277341</v>
      </c>
      <c r="V1895" s="2">
        <f t="shared" si="239"/>
        <v>386622.47543100704</v>
      </c>
      <c r="W1895" s="2">
        <f t="shared" si="238"/>
        <v>110.36643873034163</v>
      </c>
      <c r="X1895" s="2">
        <f t="shared" si="234"/>
        <v>228.28623667243178</v>
      </c>
      <c r="Y1895" s="2">
        <f t="shared" si="241"/>
        <v>621676.92553182819</v>
      </c>
      <c r="Z1895" s="2">
        <f t="shared" si="240"/>
        <v>597.76627454983486</v>
      </c>
      <c r="AB1895" s="4">
        <f t="shared" si="235"/>
        <v>31083.846276591412</v>
      </c>
      <c r="AC1895" s="4">
        <f t="shared" si="236"/>
        <v>2590.3205230492845</v>
      </c>
    </row>
    <row r="1896" spans="15:29" x14ac:dyDescent="0.2">
      <c r="T1896" s="1">
        <v>1894</v>
      </c>
      <c r="U1896" s="2">
        <f t="shared" si="237"/>
        <v>338.65267540277341</v>
      </c>
      <c r="V1896" s="2">
        <f t="shared" si="239"/>
        <v>386961.1281064098</v>
      </c>
      <c r="W1896" s="2">
        <f t="shared" si="238"/>
        <v>110.36643873034163</v>
      </c>
      <c r="X1896" s="2">
        <f t="shared" si="234"/>
        <v>228.28623667243178</v>
      </c>
      <c r="Y1896" s="2">
        <f t="shared" si="241"/>
        <v>622502.97804305051</v>
      </c>
      <c r="Z1896" s="2">
        <f t="shared" si="240"/>
        <v>598.56055581062549</v>
      </c>
      <c r="AB1896" s="4">
        <f t="shared" si="235"/>
        <v>31125.148902152527</v>
      </c>
      <c r="AC1896" s="4">
        <f t="shared" si="236"/>
        <v>2593.7624085127104</v>
      </c>
    </row>
    <row r="1897" spans="15:29" x14ac:dyDescent="0.2">
      <c r="T1897" s="1">
        <v>1895</v>
      </c>
      <c r="U1897" s="2">
        <f t="shared" si="237"/>
        <v>338.65267540277341</v>
      </c>
      <c r="V1897" s="2">
        <f t="shared" si="239"/>
        <v>387299.78078181256</v>
      </c>
      <c r="W1897" s="2">
        <f t="shared" si="238"/>
        <v>110.36643873034163</v>
      </c>
      <c r="X1897" s="2">
        <f t="shared" si="234"/>
        <v>228.28623667243178</v>
      </c>
      <c r="Y1897" s="2">
        <f t="shared" si="241"/>
        <v>623329.82483553351</v>
      </c>
      <c r="Z1897" s="2">
        <f t="shared" si="240"/>
        <v>599.35560080339758</v>
      </c>
      <c r="AB1897" s="4">
        <f t="shared" si="235"/>
        <v>31166.491241776675</v>
      </c>
      <c r="AC1897" s="4">
        <f t="shared" si="236"/>
        <v>2597.2076034813895</v>
      </c>
    </row>
    <row r="1898" spans="15:29" x14ac:dyDescent="0.2">
      <c r="T1898" s="1">
        <v>1896</v>
      </c>
      <c r="U1898" s="2">
        <f t="shared" si="237"/>
        <v>338.65267540277341</v>
      </c>
      <c r="V1898" s="2">
        <f t="shared" si="239"/>
        <v>387638.43345721532</v>
      </c>
      <c r="W1898" s="2">
        <f t="shared" si="238"/>
        <v>110.36643873034163</v>
      </c>
      <c r="X1898" s="2">
        <f t="shared" si="234"/>
        <v>228.28623667243178</v>
      </c>
      <c r="Y1898" s="2">
        <f t="shared" si="241"/>
        <v>624157.46667300933</v>
      </c>
      <c r="Z1898" s="2">
        <f t="shared" si="240"/>
        <v>600.15141026250899</v>
      </c>
      <c r="AB1898" s="4">
        <f t="shared" si="235"/>
        <v>31207.873333650467</v>
      </c>
      <c r="AC1898" s="4">
        <f t="shared" si="236"/>
        <v>2600.656111137539</v>
      </c>
    </row>
    <row r="1899" spans="15:29" x14ac:dyDescent="0.2">
      <c r="T1899" s="1">
        <v>1897</v>
      </c>
      <c r="U1899" s="2">
        <f t="shared" si="237"/>
        <v>338.65267540277341</v>
      </c>
      <c r="V1899" s="2">
        <f t="shared" si="239"/>
        <v>387977.08613261807</v>
      </c>
      <c r="W1899" s="2">
        <f t="shared" si="238"/>
        <v>110.36643873034163</v>
      </c>
      <c r="X1899" s="2">
        <f t="shared" si="234"/>
        <v>228.28623667243178</v>
      </c>
      <c r="Y1899" s="2">
        <f t="shared" si="241"/>
        <v>624985.90431994433</v>
      </c>
      <c r="Z1899" s="2">
        <f t="shared" si="240"/>
        <v>600.94798492302345</v>
      </c>
      <c r="AB1899" s="4">
        <f t="shared" si="235"/>
        <v>31249.295215997219</v>
      </c>
      <c r="AC1899" s="4">
        <f t="shared" si="236"/>
        <v>2604.1079346664351</v>
      </c>
    </row>
    <row r="1900" spans="15:29" x14ac:dyDescent="0.2">
      <c r="T1900" s="1">
        <v>1898</v>
      </c>
      <c r="U1900" s="2">
        <f t="shared" si="237"/>
        <v>338.65267540277341</v>
      </c>
      <c r="V1900" s="2">
        <f t="shared" si="239"/>
        <v>388315.73880802083</v>
      </c>
      <c r="W1900" s="2">
        <f t="shared" si="238"/>
        <v>110.36643873034163</v>
      </c>
      <c r="X1900" s="2">
        <f t="shared" si="234"/>
        <v>228.28623667243178</v>
      </c>
      <c r="Y1900" s="2">
        <f t="shared" si="241"/>
        <v>625815.13854153978</v>
      </c>
      <c r="Z1900" s="2">
        <f t="shared" si="240"/>
        <v>601.74532552071128</v>
      </c>
      <c r="AB1900" s="4">
        <f t="shared" si="235"/>
        <v>31290.756927076985</v>
      </c>
      <c r="AC1900" s="4">
        <f t="shared" si="236"/>
        <v>2607.5630772564155</v>
      </c>
    </row>
    <row r="1901" spans="15:29" x14ac:dyDescent="0.2">
      <c r="T1901" s="1">
        <v>1899</v>
      </c>
      <c r="U1901" s="2">
        <f t="shared" si="237"/>
        <v>338.65267540277341</v>
      </c>
      <c r="V1901" s="2">
        <f t="shared" si="239"/>
        <v>388654.39148342359</v>
      </c>
      <c r="W1901" s="2">
        <f t="shared" si="238"/>
        <v>110.36643873034163</v>
      </c>
      <c r="X1901" s="2">
        <f t="shared" si="234"/>
        <v>228.28623667243178</v>
      </c>
      <c r="Y1901" s="2">
        <f t="shared" si="241"/>
        <v>626645.17010373296</v>
      </c>
      <c r="Z1901" s="2">
        <f t="shared" si="240"/>
        <v>602.54343279205091</v>
      </c>
      <c r="AB1901" s="4">
        <f t="shared" si="235"/>
        <v>31332.258505186648</v>
      </c>
      <c r="AC1901" s="4">
        <f t="shared" si="236"/>
        <v>2611.0215420988875</v>
      </c>
    </row>
    <row r="1902" spans="15:29" x14ac:dyDescent="0.2">
      <c r="T1902" s="1">
        <v>1900</v>
      </c>
      <c r="U1902" s="2">
        <f t="shared" si="237"/>
        <v>338.65267540277341</v>
      </c>
      <c r="V1902" s="2">
        <f t="shared" si="239"/>
        <v>388993.04415882635</v>
      </c>
      <c r="W1902" s="2">
        <f t="shared" si="238"/>
        <v>110.36643873034163</v>
      </c>
      <c r="X1902" s="2">
        <f t="shared" si="234"/>
        <v>228.28623667243178</v>
      </c>
      <c r="Y1902" s="2">
        <f t="shared" si="241"/>
        <v>627475.99977319746</v>
      </c>
      <c r="Z1902" s="2">
        <f t="shared" si="240"/>
        <v>603.34230747422839</v>
      </c>
      <c r="AB1902" s="4">
        <f t="shared" si="235"/>
        <v>31373.799988659877</v>
      </c>
      <c r="AC1902" s="4">
        <f t="shared" si="236"/>
        <v>2614.4833323883231</v>
      </c>
    </row>
    <row r="1903" spans="15:29" x14ac:dyDescent="0.2">
      <c r="O1903" s="5"/>
      <c r="T1903" s="1">
        <v>1901</v>
      </c>
      <c r="U1903" s="2">
        <f t="shared" si="237"/>
        <v>338.65267540277341</v>
      </c>
      <c r="V1903" s="2">
        <f t="shared" si="239"/>
        <v>389331.69683422911</v>
      </c>
      <c r="W1903" s="2">
        <f t="shared" si="238"/>
        <v>110.36643873034163</v>
      </c>
      <c r="X1903" s="2">
        <f t="shared" si="234"/>
        <v>228.28623667243178</v>
      </c>
      <c r="Y1903" s="2">
        <f t="shared" si="241"/>
        <v>628307.62831734412</v>
      </c>
      <c r="Z1903" s="2">
        <f t="shared" si="240"/>
        <v>604.14195030513861</v>
      </c>
      <c r="AB1903" s="4">
        <f t="shared" si="235"/>
        <v>31415.381415867207</v>
      </c>
      <c r="AC1903" s="4">
        <f t="shared" si="236"/>
        <v>2617.9484513222674</v>
      </c>
    </row>
    <row r="1904" spans="15:29" x14ac:dyDescent="0.2">
      <c r="T1904" s="1">
        <v>1902</v>
      </c>
      <c r="U1904" s="2">
        <f t="shared" si="237"/>
        <v>338.65267540277341</v>
      </c>
      <c r="V1904" s="2">
        <f t="shared" si="239"/>
        <v>389670.34950963187</v>
      </c>
      <c r="W1904" s="2">
        <f t="shared" si="238"/>
        <v>110.36643873034163</v>
      </c>
      <c r="X1904" s="2">
        <f t="shared" si="234"/>
        <v>228.28623667243178</v>
      </c>
      <c r="Y1904" s="2">
        <f t="shared" si="241"/>
        <v>629140.05650432163</v>
      </c>
      <c r="Z1904" s="2">
        <f t="shared" si="240"/>
        <v>604.94236202338629</v>
      </c>
      <c r="AB1904" s="4">
        <f t="shared" si="235"/>
        <v>31457.002825216088</v>
      </c>
      <c r="AC1904" s="4">
        <f t="shared" si="236"/>
        <v>2621.4169021013408</v>
      </c>
    </row>
    <row r="1905" spans="15:29" x14ac:dyDescent="0.2">
      <c r="T1905" s="1">
        <v>1903</v>
      </c>
      <c r="U1905" s="2">
        <f t="shared" si="237"/>
        <v>338.65267540277341</v>
      </c>
      <c r="V1905" s="2">
        <f t="shared" si="239"/>
        <v>390009.00218503462</v>
      </c>
      <c r="W1905" s="2">
        <f t="shared" si="238"/>
        <v>110.36643873034163</v>
      </c>
      <c r="X1905" s="2">
        <f t="shared" si="234"/>
        <v>228.28623667243178</v>
      </c>
      <c r="Y1905" s="2">
        <f t="shared" si="241"/>
        <v>629973.28510301746</v>
      </c>
      <c r="Z1905" s="2">
        <f t="shared" si="240"/>
        <v>605.74354336828605</v>
      </c>
      <c r="AB1905" s="4">
        <f t="shared" si="235"/>
        <v>31498.664255150874</v>
      </c>
      <c r="AC1905" s="4">
        <f t="shared" si="236"/>
        <v>2624.8886879292395</v>
      </c>
    </row>
    <row r="1906" spans="15:29" x14ac:dyDescent="0.2">
      <c r="T1906" s="1">
        <v>1904</v>
      </c>
      <c r="U1906" s="2">
        <f t="shared" si="237"/>
        <v>338.65267540277341</v>
      </c>
      <c r="V1906" s="2">
        <f t="shared" si="239"/>
        <v>390347.65486043738</v>
      </c>
      <c r="W1906" s="2">
        <f t="shared" si="238"/>
        <v>110.36643873034163</v>
      </c>
      <c r="X1906" s="2">
        <f t="shared" si="234"/>
        <v>228.28623667243178</v>
      </c>
      <c r="Y1906" s="2">
        <f t="shared" si="241"/>
        <v>630807.31488305819</v>
      </c>
      <c r="Z1906" s="2">
        <f t="shared" si="240"/>
        <v>606.54549507986371</v>
      </c>
      <c r="AB1906" s="4">
        <f t="shared" si="235"/>
        <v>31540.365744152914</v>
      </c>
      <c r="AC1906" s="4">
        <f t="shared" si="236"/>
        <v>2628.363812012743</v>
      </c>
    </row>
    <row r="1907" spans="15:29" x14ac:dyDescent="0.2">
      <c r="T1907" s="1">
        <v>1905</v>
      </c>
      <c r="U1907" s="2">
        <f t="shared" si="237"/>
        <v>338.65267540277341</v>
      </c>
      <c r="V1907" s="2">
        <f t="shared" si="239"/>
        <v>390686.30753584014</v>
      </c>
      <c r="W1907" s="2">
        <f t="shared" si="238"/>
        <v>110.36643873034163</v>
      </c>
      <c r="X1907" s="2">
        <f t="shared" si="234"/>
        <v>228.28623667243178</v>
      </c>
      <c r="Y1907" s="2">
        <f t="shared" si="241"/>
        <v>631642.14661481045</v>
      </c>
      <c r="Z1907" s="2">
        <f t="shared" si="240"/>
        <v>607.34821789885621</v>
      </c>
      <c r="AB1907" s="4">
        <f t="shared" si="235"/>
        <v>31582.107330740524</v>
      </c>
      <c r="AC1907" s="4">
        <f t="shared" si="236"/>
        <v>2631.8422775617105</v>
      </c>
    </row>
    <row r="1908" spans="15:29" x14ac:dyDescent="0.2">
      <c r="T1908" s="1">
        <v>1906</v>
      </c>
      <c r="U1908" s="2">
        <f t="shared" si="237"/>
        <v>338.65267540277341</v>
      </c>
      <c r="V1908" s="2">
        <f t="shared" si="239"/>
        <v>391024.9602112429</v>
      </c>
      <c r="W1908" s="2">
        <f t="shared" si="238"/>
        <v>110.36643873034163</v>
      </c>
      <c r="X1908" s="2">
        <f t="shared" si="234"/>
        <v>228.28623667243178</v>
      </c>
      <c r="Y1908" s="2">
        <f t="shared" si="241"/>
        <v>632477.78106938174</v>
      </c>
      <c r="Z1908" s="2">
        <f t="shared" si="240"/>
        <v>608.15171256671317</v>
      </c>
      <c r="AB1908" s="4">
        <f t="shared" si="235"/>
        <v>31623.889053469084</v>
      </c>
      <c r="AC1908" s="4">
        <f t="shared" si="236"/>
        <v>2635.3240877890903</v>
      </c>
    </row>
    <row r="1909" spans="15:29" x14ac:dyDescent="0.2">
      <c r="T1909" s="1">
        <v>1907</v>
      </c>
      <c r="U1909" s="2">
        <f t="shared" si="237"/>
        <v>338.65267540277341</v>
      </c>
      <c r="V1909" s="2">
        <f t="shared" si="239"/>
        <v>391363.61288664566</v>
      </c>
      <c r="W1909" s="2">
        <f t="shared" si="238"/>
        <v>110.36643873034163</v>
      </c>
      <c r="X1909" s="2">
        <f t="shared" si="234"/>
        <v>228.28623667243178</v>
      </c>
      <c r="Y1909" s="2">
        <f t="shared" si="241"/>
        <v>633314.2190186209</v>
      </c>
      <c r="Z1909" s="2">
        <f t="shared" si="240"/>
        <v>608.95597982559707</v>
      </c>
      <c r="AB1909" s="4">
        <f t="shared" si="235"/>
        <v>31665.710950931047</v>
      </c>
      <c r="AC1909" s="4">
        <f t="shared" si="236"/>
        <v>2638.8092459109207</v>
      </c>
    </row>
    <row r="1910" spans="15:29" x14ac:dyDescent="0.2">
      <c r="T1910" s="1">
        <v>1908</v>
      </c>
      <c r="U1910" s="2">
        <f t="shared" si="237"/>
        <v>338.65267540277341</v>
      </c>
      <c r="V1910" s="2">
        <f t="shared" si="239"/>
        <v>391702.26556204841</v>
      </c>
      <c r="W1910" s="2">
        <f t="shared" si="238"/>
        <v>110.36643873034163</v>
      </c>
      <c r="X1910" s="2">
        <f t="shared" si="234"/>
        <v>228.28623667243178</v>
      </c>
      <c r="Y1910" s="2">
        <f t="shared" si="241"/>
        <v>634151.46123511891</v>
      </c>
      <c r="Z1910" s="2">
        <f t="shared" si="240"/>
        <v>609.76102041838362</v>
      </c>
      <c r="AB1910" s="4">
        <f t="shared" si="235"/>
        <v>31707.573061755949</v>
      </c>
      <c r="AC1910" s="4">
        <f t="shared" si="236"/>
        <v>2642.2977551463291</v>
      </c>
    </row>
    <row r="1911" spans="15:29" x14ac:dyDescent="0.2">
      <c r="T1911" s="1">
        <v>1909</v>
      </c>
      <c r="U1911" s="2">
        <f t="shared" si="237"/>
        <v>338.65267540277341</v>
      </c>
      <c r="V1911" s="2">
        <f t="shared" si="239"/>
        <v>392040.91823745117</v>
      </c>
      <c r="W1911" s="2">
        <f t="shared" si="238"/>
        <v>110.36643873034163</v>
      </c>
      <c r="X1911" s="2">
        <f t="shared" ref="X1911:X1974" si="242">SUM(U1911*$AD$3)</f>
        <v>228.28623667243178</v>
      </c>
      <c r="Y1911" s="2">
        <f t="shared" si="241"/>
        <v>634989.50849220972</v>
      </c>
      <c r="Z1911" s="2">
        <f t="shared" si="240"/>
        <v>610.5668350886632</v>
      </c>
      <c r="AB1911" s="4">
        <f t="shared" si="235"/>
        <v>31749.475424610486</v>
      </c>
      <c r="AC1911" s="4">
        <f t="shared" si="236"/>
        <v>2645.7896187175406</v>
      </c>
    </row>
    <row r="1912" spans="15:29" x14ac:dyDescent="0.2">
      <c r="T1912" s="1">
        <v>1910</v>
      </c>
      <c r="U1912" s="2">
        <f t="shared" si="237"/>
        <v>338.65267540277341</v>
      </c>
      <c r="V1912" s="2">
        <f t="shared" si="239"/>
        <v>392379.57091285393</v>
      </c>
      <c r="W1912" s="2">
        <f t="shared" si="238"/>
        <v>110.36643873034163</v>
      </c>
      <c r="X1912" s="2">
        <f t="shared" si="242"/>
        <v>228.28623667243178</v>
      </c>
      <c r="Y1912" s="2">
        <f t="shared" si="241"/>
        <v>635828.3615639708</v>
      </c>
      <c r="Z1912" s="2">
        <f t="shared" si="240"/>
        <v>611.37342458074113</v>
      </c>
      <c r="AB1912" s="4">
        <f t="shared" ref="AB1912:AB1975" si="243">SUM(Z1912*52)</f>
        <v>31791.418078198538</v>
      </c>
      <c r="AC1912" s="4">
        <f t="shared" ref="AC1912:AC1975" si="244">SUM(AB1912/12)</f>
        <v>2649.2848398498782</v>
      </c>
    </row>
    <row r="1913" spans="15:29" x14ac:dyDescent="0.2">
      <c r="T1913" s="1">
        <v>1911</v>
      </c>
      <c r="U1913" s="2">
        <f t="shared" si="237"/>
        <v>338.65267540277341</v>
      </c>
      <c r="V1913" s="2">
        <f t="shared" si="239"/>
        <v>392718.22358825669</v>
      </c>
      <c r="W1913" s="2">
        <f t="shared" si="238"/>
        <v>110.36643873034163</v>
      </c>
      <c r="X1913" s="2">
        <f t="shared" si="242"/>
        <v>228.28623667243178</v>
      </c>
      <c r="Y1913" s="2">
        <f t="shared" si="241"/>
        <v>636668.02122522402</v>
      </c>
      <c r="Z1913" s="2">
        <f t="shared" si="240"/>
        <v>612.18078963963853</v>
      </c>
      <c r="AB1913" s="4">
        <f t="shared" si="243"/>
        <v>31833.401061261204</v>
      </c>
      <c r="AC1913" s="4">
        <f t="shared" si="244"/>
        <v>2652.7834217717668</v>
      </c>
    </row>
    <row r="1914" spans="15:29" x14ac:dyDescent="0.2">
      <c r="T1914" s="1">
        <v>1912</v>
      </c>
      <c r="U1914" s="2">
        <f t="shared" si="237"/>
        <v>338.65267540277341</v>
      </c>
      <c r="V1914" s="2">
        <f t="shared" si="239"/>
        <v>393056.87626365945</v>
      </c>
      <c r="W1914" s="2">
        <f t="shared" si="238"/>
        <v>110.36643873034163</v>
      </c>
      <c r="X1914" s="2">
        <f t="shared" si="242"/>
        <v>228.28623667243178</v>
      </c>
      <c r="Y1914" s="2">
        <f t="shared" si="241"/>
        <v>637508.48825153604</v>
      </c>
      <c r="Z1914" s="2">
        <f t="shared" si="240"/>
        <v>612.98893101109229</v>
      </c>
      <c r="AB1914" s="4">
        <f t="shared" si="243"/>
        <v>31875.424412576798</v>
      </c>
      <c r="AC1914" s="4">
        <f t="shared" si="244"/>
        <v>2656.2853677147332</v>
      </c>
    </row>
    <row r="1915" spans="15:29" x14ac:dyDescent="0.2">
      <c r="O1915" s="5"/>
      <c r="T1915" s="1">
        <v>1913</v>
      </c>
      <c r="U1915" s="2">
        <f t="shared" si="237"/>
        <v>338.65267540277341</v>
      </c>
      <c r="V1915" s="2">
        <f t="shared" si="239"/>
        <v>393395.52893906221</v>
      </c>
      <c r="W1915" s="2">
        <f t="shared" si="238"/>
        <v>110.36643873034163</v>
      </c>
      <c r="X1915" s="2">
        <f t="shared" si="242"/>
        <v>228.28623667243178</v>
      </c>
      <c r="Y1915" s="2">
        <f t="shared" si="241"/>
        <v>638349.76341921953</v>
      </c>
      <c r="Z1915" s="2">
        <f t="shared" si="240"/>
        <v>613.79784944155722</v>
      </c>
      <c r="AB1915" s="4">
        <f t="shared" si="243"/>
        <v>31917.488170960976</v>
      </c>
      <c r="AC1915" s="4">
        <f t="shared" si="244"/>
        <v>2659.7906809134147</v>
      </c>
    </row>
    <row r="1916" spans="15:29" x14ac:dyDescent="0.2">
      <c r="T1916" s="1">
        <v>1914</v>
      </c>
      <c r="U1916" s="2">
        <f t="shared" si="237"/>
        <v>338.65267540277341</v>
      </c>
      <c r="V1916" s="2">
        <f t="shared" si="239"/>
        <v>393734.18161446496</v>
      </c>
      <c r="W1916" s="2">
        <f t="shared" si="238"/>
        <v>110.36643873034163</v>
      </c>
      <c r="X1916" s="2">
        <f t="shared" si="242"/>
        <v>228.28623667243178</v>
      </c>
      <c r="Y1916" s="2">
        <f t="shared" si="241"/>
        <v>639191.84750533348</v>
      </c>
      <c r="Z1916" s="2">
        <f t="shared" si="240"/>
        <v>614.60754567820527</v>
      </c>
      <c r="AB1916" s="4">
        <f t="shared" si="243"/>
        <v>31959.592375266675</v>
      </c>
      <c r="AC1916" s="4">
        <f t="shared" si="244"/>
        <v>2663.2993646055561</v>
      </c>
    </row>
    <row r="1917" spans="15:29" x14ac:dyDescent="0.2">
      <c r="T1917" s="1">
        <v>1915</v>
      </c>
      <c r="U1917" s="2">
        <f t="shared" si="237"/>
        <v>338.65267540277341</v>
      </c>
      <c r="V1917" s="2">
        <f t="shared" si="239"/>
        <v>394072.83428986772</v>
      </c>
      <c r="W1917" s="2">
        <f t="shared" si="238"/>
        <v>110.36643873034163</v>
      </c>
      <c r="X1917" s="2">
        <f t="shared" si="242"/>
        <v>228.28623667243178</v>
      </c>
      <c r="Y1917" s="2">
        <f t="shared" si="241"/>
        <v>640034.74128768407</v>
      </c>
      <c r="Z1917" s="2">
        <f t="shared" si="240"/>
        <v>615.41802046892701</v>
      </c>
      <c r="AB1917" s="4">
        <f t="shared" si="243"/>
        <v>32001.737064384204</v>
      </c>
      <c r="AC1917" s="4">
        <f t="shared" si="244"/>
        <v>2666.8114220320172</v>
      </c>
    </row>
    <row r="1918" spans="15:29" x14ac:dyDescent="0.2">
      <c r="T1918" s="1">
        <v>1916</v>
      </c>
      <c r="U1918" s="2">
        <f t="shared" si="237"/>
        <v>338.65267540277341</v>
      </c>
      <c r="V1918" s="2">
        <f t="shared" si="239"/>
        <v>394411.48696527048</v>
      </c>
      <c r="W1918" s="2">
        <f t="shared" si="238"/>
        <v>110.36643873034163</v>
      </c>
      <c r="X1918" s="2">
        <f t="shared" si="242"/>
        <v>228.28623667243178</v>
      </c>
      <c r="Y1918" s="2">
        <f t="shared" si="241"/>
        <v>640878.4455448254</v>
      </c>
      <c r="Z1918" s="2">
        <f t="shared" si="240"/>
        <v>616.22927456233219</v>
      </c>
      <c r="AB1918" s="4">
        <f t="shared" si="243"/>
        <v>32043.922277241276</v>
      </c>
      <c r="AC1918" s="4">
        <f t="shared" si="244"/>
        <v>2670.3268564367731</v>
      </c>
    </row>
    <row r="1919" spans="15:29" x14ac:dyDescent="0.2">
      <c r="T1919" s="1">
        <v>1917</v>
      </c>
      <c r="U1919" s="2">
        <f t="shared" si="237"/>
        <v>338.65267540277341</v>
      </c>
      <c r="V1919" s="2">
        <f t="shared" si="239"/>
        <v>394750.13964067324</v>
      </c>
      <c r="W1919" s="2">
        <f t="shared" si="238"/>
        <v>110.36643873034163</v>
      </c>
      <c r="X1919" s="2">
        <f t="shared" si="242"/>
        <v>228.28623667243178</v>
      </c>
      <c r="Y1919" s="2">
        <f t="shared" si="241"/>
        <v>641722.96105606016</v>
      </c>
      <c r="Z1919" s="2">
        <f t="shared" si="240"/>
        <v>617.0413087077502</v>
      </c>
      <c r="AB1919" s="4">
        <f t="shared" si="243"/>
        <v>32086.148052803012</v>
      </c>
      <c r="AC1919" s="4">
        <f t="shared" si="244"/>
        <v>2673.8456710669175</v>
      </c>
    </row>
    <row r="1920" spans="15:29" x14ac:dyDescent="0.2">
      <c r="T1920" s="1">
        <v>1918</v>
      </c>
      <c r="U1920" s="2">
        <f t="shared" si="237"/>
        <v>338.65267540277341</v>
      </c>
      <c r="V1920" s="2">
        <f t="shared" si="239"/>
        <v>395088.792316076</v>
      </c>
      <c r="W1920" s="2">
        <f t="shared" si="238"/>
        <v>110.36643873034163</v>
      </c>
      <c r="X1920" s="2">
        <f t="shared" si="242"/>
        <v>228.28623667243178</v>
      </c>
      <c r="Y1920" s="2">
        <f t="shared" si="241"/>
        <v>642568.28860144038</v>
      </c>
      <c r="Z1920" s="2">
        <f t="shared" si="240"/>
        <v>617.85412365523121</v>
      </c>
      <c r="AB1920" s="4">
        <f t="shared" si="243"/>
        <v>32128.414430072022</v>
      </c>
      <c r="AC1920" s="4">
        <f t="shared" si="244"/>
        <v>2677.3678691726686</v>
      </c>
    </row>
    <row r="1921" spans="15:29" x14ac:dyDescent="0.2">
      <c r="T1921" s="1">
        <v>1919</v>
      </c>
      <c r="U1921" s="2">
        <f t="shared" si="237"/>
        <v>338.65267540277341</v>
      </c>
      <c r="V1921" s="2">
        <f t="shared" si="239"/>
        <v>395427.44499147875</v>
      </c>
      <c r="W1921" s="2">
        <f t="shared" si="238"/>
        <v>110.36643873034163</v>
      </c>
      <c r="X1921" s="2">
        <f t="shared" si="242"/>
        <v>228.28623667243178</v>
      </c>
      <c r="Y1921" s="2">
        <f t="shared" si="241"/>
        <v>643414.42896176805</v>
      </c>
      <c r="Z1921" s="2">
        <f t="shared" si="240"/>
        <v>618.66772015554625</v>
      </c>
      <c r="AB1921" s="4">
        <f t="shared" si="243"/>
        <v>32170.721448088407</v>
      </c>
      <c r="AC1921" s="4">
        <f t="shared" si="244"/>
        <v>2680.8934540073674</v>
      </c>
    </row>
    <row r="1922" spans="15:29" x14ac:dyDescent="0.2">
      <c r="T1922" s="1">
        <v>1920</v>
      </c>
      <c r="U1922" s="2">
        <f t="shared" si="237"/>
        <v>338.65267540277341</v>
      </c>
      <c r="V1922" s="2">
        <f t="shared" si="239"/>
        <v>395766.09766688151</v>
      </c>
      <c r="W1922" s="2">
        <f t="shared" si="238"/>
        <v>110.36643873034163</v>
      </c>
      <c r="X1922" s="2">
        <f t="shared" si="242"/>
        <v>228.28623667243178</v>
      </c>
      <c r="Y1922" s="2">
        <f t="shared" si="241"/>
        <v>644261.38291859603</v>
      </c>
      <c r="Z1922" s="2">
        <f t="shared" si="240"/>
        <v>619.48209896018852</v>
      </c>
      <c r="AB1922" s="4">
        <f t="shared" si="243"/>
        <v>32213.069145929803</v>
      </c>
      <c r="AC1922" s="4">
        <f t="shared" si="244"/>
        <v>2684.4224288274836</v>
      </c>
    </row>
    <row r="1923" spans="15:29" x14ac:dyDescent="0.2">
      <c r="T1923" s="1">
        <v>1921</v>
      </c>
      <c r="U1923" s="2">
        <f t="shared" si="237"/>
        <v>338.65267540277341</v>
      </c>
      <c r="V1923" s="2">
        <f t="shared" si="239"/>
        <v>396104.75034228427</v>
      </c>
      <c r="W1923" s="2">
        <f t="shared" si="238"/>
        <v>110.36643873034163</v>
      </c>
      <c r="X1923" s="2">
        <f t="shared" si="242"/>
        <v>228.28623667243178</v>
      </c>
      <c r="Y1923" s="2">
        <f t="shared" si="241"/>
        <v>645109.15125422867</v>
      </c>
      <c r="Z1923" s="2">
        <f t="shared" si="240"/>
        <v>620.29726082137381</v>
      </c>
      <c r="AB1923" s="4">
        <f t="shared" si="243"/>
        <v>32255.457562711439</v>
      </c>
      <c r="AC1923" s="4">
        <f t="shared" si="244"/>
        <v>2687.9547968926199</v>
      </c>
    </row>
    <row r="1924" spans="15:29" x14ac:dyDescent="0.2">
      <c r="T1924" s="1">
        <v>1922</v>
      </c>
      <c r="U1924" s="2">
        <f t="shared" ref="U1924:U1987" si="245">SUM(U1923)</f>
        <v>338.65267540277341</v>
      </c>
      <c r="V1924" s="2">
        <f t="shared" si="239"/>
        <v>396443.40301768703</v>
      </c>
      <c r="W1924" s="2">
        <f t="shared" ref="W1924:W1987" si="246">SUM(U1924-X1924)</f>
        <v>110.36643873034163</v>
      </c>
      <c r="X1924" s="2">
        <f t="shared" si="242"/>
        <v>228.28623667243178</v>
      </c>
      <c r="Y1924" s="2">
        <f t="shared" si="241"/>
        <v>645957.73475172243</v>
      </c>
      <c r="Z1924" s="2">
        <f t="shared" si="240"/>
        <v>621.11320649204083</v>
      </c>
      <c r="AB1924" s="4">
        <f t="shared" si="243"/>
        <v>32297.886737586123</v>
      </c>
      <c r="AC1924" s="4">
        <f t="shared" si="244"/>
        <v>2691.4905614655104</v>
      </c>
    </row>
    <row r="1925" spans="15:29" x14ac:dyDescent="0.2">
      <c r="T1925" s="1">
        <v>1923</v>
      </c>
      <c r="U1925" s="2">
        <f t="shared" si="245"/>
        <v>338.65267540277341</v>
      </c>
      <c r="V1925" s="2">
        <f t="shared" ref="V1925:V1988" si="247">SUM(U1925+V1924)</f>
        <v>396782.05569308979</v>
      </c>
      <c r="W1925" s="2">
        <f t="shared" si="246"/>
        <v>110.36643873034163</v>
      </c>
      <c r="X1925" s="2">
        <f t="shared" si="242"/>
        <v>228.28623667243178</v>
      </c>
      <c r="Y1925" s="2">
        <f t="shared" si="241"/>
        <v>646807.13419488689</v>
      </c>
      <c r="Z1925" s="2">
        <f t="shared" ref="Z1925:Z1988" si="248">SUM(Y1925*$Z$2)/52</f>
        <v>621.92993672585283</v>
      </c>
      <c r="AB1925" s="4">
        <f t="shared" si="243"/>
        <v>32340.356709744348</v>
      </c>
      <c r="AC1925" s="4">
        <f t="shared" si="244"/>
        <v>2695.029725812029</v>
      </c>
    </row>
    <row r="1926" spans="15:29" x14ac:dyDescent="0.2">
      <c r="O1926" s="5"/>
      <c r="T1926" s="1">
        <v>1924</v>
      </c>
      <c r="U1926" s="2">
        <f t="shared" si="245"/>
        <v>338.65267540277341</v>
      </c>
      <c r="V1926" s="2">
        <f t="shared" si="247"/>
        <v>397120.70836849255</v>
      </c>
      <c r="W1926" s="2">
        <f t="shared" si="246"/>
        <v>110.36643873034163</v>
      </c>
      <c r="X1926" s="2">
        <f t="shared" si="242"/>
        <v>228.28623667243178</v>
      </c>
      <c r="Y1926" s="2">
        <f t="shared" ref="Y1926:Y1989" si="249">SUM(X1926+Y1925+Z1925)</f>
        <v>647657.3503682852</v>
      </c>
      <c r="Z1926" s="2">
        <f t="shared" si="248"/>
        <v>622.74745227719734</v>
      </c>
      <c r="AB1926" s="4">
        <f t="shared" si="243"/>
        <v>32382.867518414263</v>
      </c>
      <c r="AC1926" s="4">
        <f t="shared" si="244"/>
        <v>2698.5722932011886</v>
      </c>
    </row>
    <row r="1927" spans="15:29" x14ac:dyDescent="0.2">
      <c r="O1927" s="6">
        <f>SUM(O1875*$O$7)+O1875</f>
        <v>146276.10721429472</v>
      </c>
      <c r="P1927" s="4">
        <f>SUM(O1927*0.124)</f>
        <v>18138.237294572544</v>
      </c>
      <c r="T1927" s="1">
        <v>1925</v>
      </c>
      <c r="U1927" s="2">
        <f>SUM(P1927/52)</f>
        <v>348.81225566485659</v>
      </c>
      <c r="V1927" s="2">
        <f t="shared" si="247"/>
        <v>397469.52062415739</v>
      </c>
      <c r="W1927" s="2">
        <f t="shared" si="246"/>
        <v>113.67743189225186</v>
      </c>
      <c r="X1927" s="2">
        <f t="shared" si="242"/>
        <v>235.13482377260473</v>
      </c>
      <c r="Y1927" s="2">
        <f t="shared" si="249"/>
        <v>648515.23264433502</v>
      </c>
      <c r="Z1927" s="2">
        <f t="shared" si="248"/>
        <v>623.5723390810914</v>
      </c>
      <c r="AB1927" s="4">
        <f t="shared" si="243"/>
        <v>32425.761632216752</v>
      </c>
      <c r="AC1927" s="4">
        <f t="shared" si="244"/>
        <v>2702.1468026847292</v>
      </c>
    </row>
    <row r="1928" spans="15:29" x14ac:dyDescent="0.2">
      <c r="T1928" s="1">
        <v>1926</v>
      </c>
      <c r="U1928" s="2">
        <f t="shared" si="245"/>
        <v>348.81225566485659</v>
      </c>
      <c r="V1928" s="2">
        <f t="shared" si="247"/>
        <v>397818.33287982224</v>
      </c>
      <c r="W1928" s="2">
        <f t="shared" si="246"/>
        <v>113.67743189225186</v>
      </c>
      <c r="X1928" s="2">
        <f t="shared" si="242"/>
        <v>235.13482377260473</v>
      </c>
      <c r="Y1928" s="2">
        <f t="shared" si="249"/>
        <v>649373.9398071887</v>
      </c>
      <c r="Z1928" s="2">
        <f t="shared" si="248"/>
        <v>624.39801904537376</v>
      </c>
      <c r="AB1928" s="4">
        <f t="shared" si="243"/>
        <v>32468.696990359436</v>
      </c>
      <c r="AC1928" s="4">
        <f t="shared" si="244"/>
        <v>2705.7247491966195</v>
      </c>
    </row>
    <row r="1929" spans="15:29" x14ac:dyDescent="0.2">
      <c r="T1929" s="1">
        <v>1927</v>
      </c>
      <c r="U1929" s="2">
        <f t="shared" si="245"/>
        <v>348.81225566485659</v>
      </c>
      <c r="V1929" s="2">
        <f t="shared" si="247"/>
        <v>398167.14513548708</v>
      </c>
      <c r="W1929" s="2">
        <f t="shared" si="246"/>
        <v>113.67743189225186</v>
      </c>
      <c r="X1929" s="2">
        <f t="shared" si="242"/>
        <v>235.13482377260473</v>
      </c>
      <c r="Y1929" s="2">
        <f t="shared" si="249"/>
        <v>650233.47265000665</v>
      </c>
      <c r="Z1929" s="2">
        <f t="shared" si="248"/>
        <v>625.22449293269869</v>
      </c>
      <c r="AB1929" s="4">
        <f t="shared" si="243"/>
        <v>32511.673632500333</v>
      </c>
      <c r="AC1929" s="4">
        <f t="shared" si="244"/>
        <v>2709.3061360416946</v>
      </c>
    </row>
    <row r="1930" spans="15:29" x14ac:dyDescent="0.2">
      <c r="T1930" s="1">
        <v>1928</v>
      </c>
      <c r="U1930" s="2">
        <f t="shared" si="245"/>
        <v>348.81225566485659</v>
      </c>
      <c r="V1930" s="2">
        <f t="shared" si="247"/>
        <v>398515.95739115193</v>
      </c>
      <c r="W1930" s="2">
        <f t="shared" si="246"/>
        <v>113.67743189225186</v>
      </c>
      <c r="X1930" s="2">
        <f t="shared" si="242"/>
        <v>235.13482377260473</v>
      </c>
      <c r="Y1930" s="2">
        <f t="shared" si="249"/>
        <v>651093.83196671191</v>
      </c>
      <c r="Z1930" s="2">
        <f t="shared" si="248"/>
        <v>626.05176150645377</v>
      </c>
      <c r="AB1930" s="4">
        <f t="shared" si="243"/>
        <v>32554.691598335598</v>
      </c>
      <c r="AC1930" s="4">
        <f t="shared" si="244"/>
        <v>2712.8909665279666</v>
      </c>
    </row>
    <row r="1931" spans="15:29" x14ac:dyDescent="0.2">
      <c r="T1931" s="1">
        <v>1929</v>
      </c>
      <c r="U1931" s="2">
        <f t="shared" si="245"/>
        <v>348.81225566485659</v>
      </c>
      <c r="V1931" s="2">
        <f t="shared" si="247"/>
        <v>398864.76964681677</v>
      </c>
      <c r="W1931" s="2">
        <f t="shared" si="246"/>
        <v>113.67743189225186</v>
      </c>
      <c r="X1931" s="2">
        <f t="shared" si="242"/>
        <v>235.13482377260473</v>
      </c>
      <c r="Y1931" s="2">
        <f t="shared" si="249"/>
        <v>651955.01855199097</v>
      </c>
      <c r="Z1931" s="2">
        <f t="shared" si="248"/>
        <v>626.87982553076063</v>
      </c>
      <c r="AB1931" s="4">
        <f t="shared" si="243"/>
        <v>32597.750927599554</v>
      </c>
      <c r="AC1931" s="4">
        <f t="shared" si="244"/>
        <v>2716.4792439666294</v>
      </c>
    </row>
    <row r="1932" spans="15:29" x14ac:dyDescent="0.2">
      <c r="T1932" s="1">
        <v>1930</v>
      </c>
      <c r="U1932" s="2">
        <f t="shared" si="245"/>
        <v>348.81225566485659</v>
      </c>
      <c r="V1932" s="2">
        <f t="shared" si="247"/>
        <v>399213.58190248162</v>
      </c>
      <c r="W1932" s="2">
        <f t="shared" si="246"/>
        <v>113.67743189225186</v>
      </c>
      <c r="X1932" s="2">
        <f t="shared" si="242"/>
        <v>235.13482377260473</v>
      </c>
      <c r="Y1932" s="2">
        <f t="shared" si="249"/>
        <v>652817.03320129437</v>
      </c>
      <c r="Z1932" s="2">
        <f t="shared" si="248"/>
        <v>627.70868577047543</v>
      </c>
      <c r="AB1932" s="4">
        <f t="shared" si="243"/>
        <v>32640.851660064724</v>
      </c>
      <c r="AC1932" s="4">
        <f t="shared" si="244"/>
        <v>2720.0709716720603</v>
      </c>
    </row>
    <row r="1933" spans="15:29" x14ac:dyDescent="0.2">
      <c r="T1933" s="1">
        <v>1931</v>
      </c>
      <c r="U1933" s="2">
        <f t="shared" si="245"/>
        <v>348.81225566485659</v>
      </c>
      <c r="V1933" s="2">
        <f t="shared" si="247"/>
        <v>399562.39415814646</v>
      </c>
      <c r="W1933" s="2">
        <f t="shared" si="246"/>
        <v>113.67743189225186</v>
      </c>
      <c r="X1933" s="2">
        <f t="shared" si="242"/>
        <v>235.13482377260473</v>
      </c>
      <c r="Y1933" s="2">
        <f t="shared" si="249"/>
        <v>653679.87671083747</v>
      </c>
      <c r="Z1933" s="2">
        <f t="shared" si="248"/>
        <v>628.53834299118989</v>
      </c>
      <c r="AB1933" s="4">
        <f t="shared" si="243"/>
        <v>32683.993835541874</v>
      </c>
      <c r="AC1933" s="4">
        <f t="shared" si="244"/>
        <v>2723.6661529618227</v>
      </c>
    </row>
    <row r="1934" spans="15:29" x14ac:dyDescent="0.2">
      <c r="T1934" s="1">
        <v>1932</v>
      </c>
      <c r="U1934" s="2">
        <f t="shared" si="245"/>
        <v>348.81225566485659</v>
      </c>
      <c r="V1934" s="2">
        <f t="shared" si="247"/>
        <v>399911.20641381131</v>
      </c>
      <c r="W1934" s="2">
        <f t="shared" si="246"/>
        <v>113.67743189225186</v>
      </c>
      <c r="X1934" s="2">
        <f t="shared" si="242"/>
        <v>235.13482377260473</v>
      </c>
      <c r="Y1934" s="2">
        <f t="shared" si="249"/>
        <v>654543.54987760121</v>
      </c>
      <c r="Z1934" s="2">
        <f t="shared" si="248"/>
        <v>629.36879795923198</v>
      </c>
      <c r="AB1934" s="4">
        <f t="shared" si="243"/>
        <v>32727.177493880063</v>
      </c>
      <c r="AC1934" s="4">
        <f t="shared" si="244"/>
        <v>2727.2647911566719</v>
      </c>
    </row>
    <row r="1935" spans="15:29" x14ac:dyDescent="0.2">
      <c r="T1935" s="1">
        <v>1933</v>
      </c>
      <c r="U1935" s="2">
        <f t="shared" si="245"/>
        <v>348.81225566485659</v>
      </c>
      <c r="V1935" s="2">
        <f t="shared" si="247"/>
        <v>400260.01866947615</v>
      </c>
      <c r="W1935" s="2">
        <f t="shared" si="246"/>
        <v>113.67743189225186</v>
      </c>
      <c r="X1935" s="2">
        <f t="shared" si="242"/>
        <v>235.13482377260473</v>
      </c>
      <c r="Y1935" s="2">
        <f t="shared" si="249"/>
        <v>655408.05349933298</v>
      </c>
      <c r="Z1935" s="2">
        <f t="shared" si="248"/>
        <v>630.20005144166635</v>
      </c>
      <c r="AB1935" s="4">
        <f t="shared" si="243"/>
        <v>32770.402674966652</v>
      </c>
      <c r="AC1935" s="4">
        <f t="shared" si="244"/>
        <v>2730.8668895805545</v>
      </c>
    </row>
    <row r="1936" spans="15:29" x14ac:dyDescent="0.2">
      <c r="T1936" s="1">
        <v>1934</v>
      </c>
      <c r="U1936" s="2">
        <f t="shared" si="245"/>
        <v>348.81225566485659</v>
      </c>
      <c r="V1936" s="2">
        <f t="shared" si="247"/>
        <v>400608.830925141</v>
      </c>
      <c r="W1936" s="2">
        <f t="shared" si="246"/>
        <v>113.67743189225186</v>
      </c>
      <c r="X1936" s="2">
        <f t="shared" si="242"/>
        <v>235.13482377260473</v>
      </c>
      <c r="Y1936" s="2">
        <f t="shared" si="249"/>
        <v>656273.38837454724</v>
      </c>
      <c r="Z1936" s="2">
        <f t="shared" si="248"/>
        <v>631.03210420629534</v>
      </c>
      <c r="AB1936" s="4">
        <f t="shared" si="243"/>
        <v>32813.669418727361</v>
      </c>
      <c r="AC1936" s="4">
        <f t="shared" si="244"/>
        <v>2734.4724515606135</v>
      </c>
    </row>
    <row r="1937" spans="15:29" x14ac:dyDescent="0.2">
      <c r="T1937" s="1">
        <v>1935</v>
      </c>
      <c r="U1937" s="2">
        <f t="shared" si="245"/>
        <v>348.81225566485659</v>
      </c>
      <c r="V1937" s="2">
        <f t="shared" si="247"/>
        <v>400957.64318080584</v>
      </c>
      <c r="W1937" s="2">
        <f t="shared" si="246"/>
        <v>113.67743189225186</v>
      </c>
      <c r="X1937" s="2">
        <f t="shared" si="242"/>
        <v>235.13482377260473</v>
      </c>
      <c r="Y1937" s="2">
        <f t="shared" si="249"/>
        <v>657139.5553025261</v>
      </c>
      <c r="Z1937" s="2">
        <f t="shared" si="248"/>
        <v>631.86495702165973</v>
      </c>
      <c r="AB1937" s="4">
        <f t="shared" si="243"/>
        <v>32856.977765126307</v>
      </c>
      <c r="AC1937" s="4">
        <f t="shared" si="244"/>
        <v>2738.0814804271922</v>
      </c>
    </row>
    <row r="1938" spans="15:29" x14ac:dyDescent="0.2">
      <c r="T1938" s="1">
        <v>1936</v>
      </c>
      <c r="U1938" s="2">
        <f t="shared" si="245"/>
        <v>348.81225566485659</v>
      </c>
      <c r="V1938" s="2">
        <f t="shared" si="247"/>
        <v>401306.45543647069</v>
      </c>
      <c r="W1938" s="2">
        <f t="shared" si="246"/>
        <v>113.67743189225186</v>
      </c>
      <c r="X1938" s="2">
        <f t="shared" si="242"/>
        <v>235.13482377260473</v>
      </c>
      <c r="Y1938" s="2">
        <f t="shared" si="249"/>
        <v>658006.55508332036</v>
      </c>
      <c r="Z1938" s="2">
        <f t="shared" si="248"/>
        <v>632.6986106570389</v>
      </c>
      <c r="AB1938" s="4">
        <f t="shared" si="243"/>
        <v>32900.327754166021</v>
      </c>
      <c r="AC1938" s="4">
        <f t="shared" si="244"/>
        <v>2741.6939795138351</v>
      </c>
    </row>
    <row r="1939" spans="15:29" x14ac:dyDescent="0.2">
      <c r="O1939" s="5"/>
      <c r="T1939" s="1">
        <v>1937</v>
      </c>
      <c r="U1939" s="2">
        <f t="shared" si="245"/>
        <v>348.81225566485659</v>
      </c>
      <c r="V1939" s="2">
        <f t="shared" si="247"/>
        <v>401655.26769213553</v>
      </c>
      <c r="W1939" s="2">
        <f t="shared" si="246"/>
        <v>113.67743189225186</v>
      </c>
      <c r="X1939" s="2">
        <f t="shared" si="242"/>
        <v>235.13482377260473</v>
      </c>
      <c r="Y1939" s="2">
        <f t="shared" si="249"/>
        <v>658874.38851774996</v>
      </c>
      <c r="Z1939" s="2">
        <f t="shared" si="248"/>
        <v>633.53306588245198</v>
      </c>
      <c r="AB1939" s="4">
        <f t="shared" si="243"/>
        <v>32943.719425887502</v>
      </c>
      <c r="AC1939" s="4">
        <f t="shared" si="244"/>
        <v>2745.3099521572917</v>
      </c>
    </row>
    <row r="1940" spans="15:29" x14ac:dyDescent="0.2">
      <c r="T1940" s="1">
        <v>1938</v>
      </c>
      <c r="U1940" s="2">
        <f t="shared" si="245"/>
        <v>348.81225566485659</v>
      </c>
      <c r="V1940" s="2">
        <f t="shared" si="247"/>
        <v>402004.07994780038</v>
      </c>
      <c r="W1940" s="2">
        <f t="shared" si="246"/>
        <v>113.67743189225186</v>
      </c>
      <c r="X1940" s="2">
        <f t="shared" si="242"/>
        <v>235.13482377260473</v>
      </c>
      <c r="Y1940" s="2">
        <f t="shared" si="249"/>
        <v>659743.05640740495</v>
      </c>
      <c r="Z1940" s="2">
        <f t="shared" si="248"/>
        <v>634.36832346865856</v>
      </c>
      <c r="AB1940" s="4">
        <f t="shared" si="243"/>
        <v>32987.152820370247</v>
      </c>
      <c r="AC1940" s="4">
        <f t="shared" si="244"/>
        <v>2748.9294016975205</v>
      </c>
    </row>
    <row r="1941" spans="15:29" x14ac:dyDescent="0.2">
      <c r="T1941" s="1">
        <v>1939</v>
      </c>
      <c r="U1941" s="2">
        <f t="shared" si="245"/>
        <v>348.81225566485659</v>
      </c>
      <c r="V1941" s="2">
        <f t="shared" si="247"/>
        <v>402352.89220346522</v>
      </c>
      <c r="W1941" s="2">
        <f t="shared" si="246"/>
        <v>113.67743189225186</v>
      </c>
      <c r="X1941" s="2">
        <f t="shared" si="242"/>
        <v>235.13482377260473</v>
      </c>
      <c r="Y1941" s="2">
        <f t="shared" si="249"/>
        <v>660612.55955464614</v>
      </c>
      <c r="Z1941" s="2">
        <f t="shared" si="248"/>
        <v>635.2043841871598</v>
      </c>
      <c r="AB1941" s="4">
        <f t="shared" si="243"/>
        <v>33030.627977732307</v>
      </c>
      <c r="AC1941" s="4">
        <f t="shared" si="244"/>
        <v>2752.5523314776924</v>
      </c>
    </row>
    <row r="1942" spans="15:29" x14ac:dyDescent="0.2">
      <c r="T1942" s="1">
        <v>1940</v>
      </c>
      <c r="U1942" s="2">
        <f t="shared" si="245"/>
        <v>348.81225566485659</v>
      </c>
      <c r="V1942" s="2">
        <f t="shared" si="247"/>
        <v>402701.70445913007</v>
      </c>
      <c r="W1942" s="2">
        <f t="shared" si="246"/>
        <v>113.67743189225186</v>
      </c>
      <c r="X1942" s="2">
        <f t="shared" si="242"/>
        <v>235.13482377260473</v>
      </c>
      <c r="Y1942" s="2">
        <f t="shared" si="249"/>
        <v>661482.89876260585</v>
      </c>
      <c r="Z1942" s="2">
        <f t="shared" si="248"/>
        <v>636.041248810198</v>
      </c>
      <c r="AB1942" s="4">
        <f t="shared" si="243"/>
        <v>33074.144938130295</v>
      </c>
      <c r="AC1942" s="4">
        <f t="shared" si="244"/>
        <v>2756.1787448441914</v>
      </c>
    </row>
    <row r="1943" spans="15:29" x14ac:dyDescent="0.2">
      <c r="T1943" s="1">
        <v>1941</v>
      </c>
      <c r="U1943" s="2">
        <f t="shared" si="245"/>
        <v>348.81225566485659</v>
      </c>
      <c r="V1943" s="2">
        <f t="shared" si="247"/>
        <v>403050.51671479491</v>
      </c>
      <c r="W1943" s="2">
        <f t="shared" si="246"/>
        <v>113.67743189225186</v>
      </c>
      <c r="X1943" s="2">
        <f t="shared" si="242"/>
        <v>235.13482377260473</v>
      </c>
      <c r="Y1943" s="2">
        <f t="shared" si="249"/>
        <v>662354.07483518869</v>
      </c>
      <c r="Z1943" s="2">
        <f t="shared" si="248"/>
        <v>636.87891811075838</v>
      </c>
      <c r="AB1943" s="4">
        <f t="shared" si="243"/>
        <v>33117.703741759433</v>
      </c>
      <c r="AC1943" s="4">
        <f t="shared" si="244"/>
        <v>2759.8086451466193</v>
      </c>
    </row>
    <row r="1944" spans="15:29" x14ac:dyDescent="0.2">
      <c r="T1944" s="1">
        <v>1942</v>
      </c>
      <c r="U1944" s="2">
        <f t="shared" si="245"/>
        <v>348.81225566485659</v>
      </c>
      <c r="V1944" s="2">
        <f t="shared" si="247"/>
        <v>403399.32897045976</v>
      </c>
      <c r="W1944" s="2">
        <f t="shared" si="246"/>
        <v>113.67743189225186</v>
      </c>
      <c r="X1944" s="2">
        <f t="shared" si="242"/>
        <v>235.13482377260473</v>
      </c>
      <c r="Y1944" s="2">
        <f t="shared" si="249"/>
        <v>663226.08857707202</v>
      </c>
      <c r="Z1944" s="2">
        <f t="shared" si="248"/>
        <v>637.71739286256934</v>
      </c>
      <c r="AB1944" s="4">
        <f t="shared" si="243"/>
        <v>33161.304428853604</v>
      </c>
      <c r="AC1944" s="4">
        <f t="shared" si="244"/>
        <v>2763.4420357378003</v>
      </c>
    </row>
    <row r="1945" spans="15:29" x14ac:dyDescent="0.2">
      <c r="T1945" s="1">
        <v>1943</v>
      </c>
      <c r="U1945" s="2">
        <f t="shared" si="245"/>
        <v>348.81225566485659</v>
      </c>
      <c r="V1945" s="2">
        <f t="shared" si="247"/>
        <v>403748.1412261246</v>
      </c>
      <c r="W1945" s="2">
        <f t="shared" si="246"/>
        <v>113.67743189225186</v>
      </c>
      <c r="X1945" s="2">
        <f t="shared" si="242"/>
        <v>235.13482377260473</v>
      </c>
      <c r="Y1945" s="2">
        <f t="shared" si="249"/>
        <v>664098.94079370715</v>
      </c>
      <c r="Z1945" s="2">
        <f t="shared" si="248"/>
        <v>638.55667384010303</v>
      </c>
      <c r="AB1945" s="4">
        <f t="shared" si="243"/>
        <v>33204.947039685358</v>
      </c>
      <c r="AC1945" s="4">
        <f t="shared" si="244"/>
        <v>2767.0789199737796</v>
      </c>
    </row>
    <row r="1946" spans="15:29" x14ac:dyDescent="0.2">
      <c r="T1946" s="1">
        <v>1944</v>
      </c>
      <c r="U1946" s="2">
        <f t="shared" si="245"/>
        <v>348.81225566485659</v>
      </c>
      <c r="V1946" s="2">
        <f t="shared" si="247"/>
        <v>404096.95348178945</v>
      </c>
      <c r="W1946" s="2">
        <f t="shared" si="246"/>
        <v>113.67743189225186</v>
      </c>
      <c r="X1946" s="2">
        <f t="shared" si="242"/>
        <v>235.13482377260473</v>
      </c>
      <c r="Y1946" s="2">
        <f t="shared" si="249"/>
        <v>664972.6322913199</v>
      </c>
      <c r="Z1946" s="2">
        <f t="shared" si="248"/>
        <v>639.39676181857681</v>
      </c>
      <c r="AB1946" s="4">
        <f t="shared" si="243"/>
        <v>33248.631614565995</v>
      </c>
      <c r="AC1946" s="4">
        <f t="shared" si="244"/>
        <v>2770.7193012138328</v>
      </c>
    </row>
    <row r="1947" spans="15:29" x14ac:dyDescent="0.2">
      <c r="T1947" s="1">
        <v>1945</v>
      </c>
      <c r="U1947" s="2">
        <f t="shared" si="245"/>
        <v>348.81225566485659</v>
      </c>
      <c r="V1947" s="2">
        <f t="shared" si="247"/>
        <v>404445.76573745429</v>
      </c>
      <c r="W1947" s="2">
        <f t="shared" si="246"/>
        <v>113.67743189225186</v>
      </c>
      <c r="X1947" s="2">
        <f t="shared" si="242"/>
        <v>235.13482377260473</v>
      </c>
      <c r="Y1947" s="2">
        <f t="shared" si="249"/>
        <v>665847.16387691104</v>
      </c>
      <c r="Z1947" s="2">
        <f t="shared" si="248"/>
        <v>640.2376575739529</v>
      </c>
      <c r="AB1947" s="4">
        <f t="shared" si="243"/>
        <v>33292.358193845554</v>
      </c>
      <c r="AC1947" s="4">
        <f t="shared" si="244"/>
        <v>2774.363182820463</v>
      </c>
    </row>
    <row r="1948" spans="15:29" x14ac:dyDescent="0.2">
      <c r="T1948" s="1">
        <v>1946</v>
      </c>
      <c r="U1948" s="2">
        <f t="shared" si="245"/>
        <v>348.81225566485659</v>
      </c>
      <c r="V1948" s="2">
        <f t="shared" si="247"/>
        <v>404794.57799311914</v>
      </c>
      <c r="W1948" s="2">
        <f t="shared" si="246"/>
        <v>113.67743189225186</v>
      </c>
      <c r="X1948" s="2">
        <f t="shared" si="242"/>
        <v>235.13482377260473</v>
      </c>
      <c r="Y1948" s="2">
        <f t="shared" si="249"/>
        <v>666722.53635825764</v>
      </c>
      <c r="Z1948" s="2">
        <f t="shared" si="248"/>
        <v>641.07936188294002</v>
      </c>
      <c r="AB1948" s="4">
        <f t="shared" si="243"/>
        <v>33336.126817912882</v>
      </c>
      <c r="AC1948" s="4">
        <f t="shared" si="244"/>
        <v>2778.0105681594068</v>
      </c>
    </row>
    <row r="1949" spans="15:29" x14ac:dyDescent="0.2">
      <c r="T1949" s="1">
        <v>1947</v>
      </c>
      <c r="U1949" s="2">
        <f t="shared" si="245"/>
        <v>348.81225566485659</v>
      </c>
      <c r="V1949" s="2">
        <f t="shared" si="247"/>
        <v>405143.39024878398</v>
      </c>
      <c r="W1949" s="2">
        <f t="shared" si="246"/>
        <v>113.67743189225186</v>
      </c>
      <c r="X1949" s="2">
        <f t="shared" si="242"/>
        <v>235.13482377260473</v>
      </c>
      <c r="Y1949" s="2">
        <f t="shared" si="249"/>
        <v>667598.75054391322</v>
      </c>
      <c r="Z1949" s="2">
        <f t="shared" si="248"/>
        <v>641.92187552299345</v>
      </c>
      <c r="AB1949" s="4">
        <f t="shared" si="243"/>
        <v>33379.93752719566</v>
      </c>
      <c r="AC1949" s="4">
        <f t="shared" si="244"/>
        <v>2781.6614605996383</v>
      </c>
    </row>
    <row r="1950" spans="15:29" x14ac:dyDescent="0.2">
      <c r="T1950" s="1">
        <v>1948</v>
      </c>
      <c r="U1950" s="2">
        <f t="shared" si="245"/>
        <v>348.81225566485659</v>
      </c>
      <c r="V1950" s="2">
        <f t="shared" si="247"/>
        <v>405492.20250444883</v>
      </c>
      <c r="W1950" s="2">
        <f t="shared" si="246"/>
        <v>113.67743189225186</v>
      </c>
      <c r="X1950" s="2">
        <f t="shared" si="242"/>
        <v>235.13482377260473</v>
      </c>
      <c r="Y1950" s="2">
        <f t="shared" si="249"/>
        <v>668475.80724320875</v>
      </c>
      <c r="Z1950" s="2">
        <f t="shared" si="248"/>
        <v>642.76519927231618</v>
      </c>
      <c r="AB1950" s="4">
        <f t="shared" si="243"/>
        <v>33423.790362160442</v>
      </c>
      <c r="AC1950" s="4">
        <f t="shared" si="244"/>
        <v>2785.31586351337</v>
      </c>
    </row>
    <row r="1951" spans="15:29" x14ac:dyDescent="0.2">
      <c r="O1951" s="5"/>
      <c r="T1951" s="1">
        <v>1949</v>
      </c>
      <c r="U1951" s="2">
        <f t="shared" si="245"/>
        <v>348.81225566485659</v>
      </c>
      <c r="V1951" s="2">
        <f t="shared" si="247"/>
        <v>405841.01476011367</v>
      </c>
      <c r="W1951" s="2">
        <f t="shared" si="246"/>
        <v>113.67743189225186</v>
      </c>
      <c r="X1951" s="2">
        <f t="shared" si="242"/>
        <v>235.13482377260473</v>
      </c>
      <c r="Y1951" s="2">
        <f t="shared" si="249"/>
        <v>669353.70726625365</v>
      </c>
      <c r="Z1951" s="2">
        <f t="shared" si="248"/>
        <v>643.60933390985929</v>
      </c>
      <c r="AB1951" s="4">
        <f t="shared" si="243"/>
        <v>33467.685363312681</v>
      </c>
      <c r="AC1951" s="4">
        <f t="shared" si="244"/>
        <v>2788.9737802760569</v>
      </c>
    </row>
    <row r="1952" spans="15:29" x14ac:dyDescent="0.2">
      <c r="T1952" s="1">
        <v>1950</v>
      </c>
      <c r="U1952" s="2">
        <f t="shared" si="245"/>
        <v>348.81225566485659</v>
      </c>
      <c r="V1952" s="2">
        <f t="shared" si="247"/>
        <v>406189.82701577852</v>
      </c>
      <c r="W1952" s="2">
        <f t="shared" si="246"/>
        <v>113.67743189225186</v>
      </c>
      <c r="X1952" s="2">
        <f t="shared" si="242"/>
        <v>235.13482377260473</v>
      </c>
      <c r="Y1952" s="2">
        <f t="shared" si="249"/>
        <v>670232.45142393606</v>
      </c>
      <c r="Z1952" s="2">
        <f t="shared" si="248"/>
        <v>644.45428021532325</v>
      </c>
      <c r="AB1952" s="4">
        <f t="shared" si="243"/>
        <v>33511.622571196807</v>
      </c>
      <c r="AC1952" s="4">
        <f t="shared" si="244"/>
        <v>2792.6352142664005</v>
      </c>
    </row>
    <row r="1953" spans="15:29" x14ac:dyDescent="0.2">
      <c r="T1953" s="1">
        <v>1951</v>
      </c>
      <c r="U1953" s="2">
        <f t="shared" si="245"/>
        <v>348.81225566485659</v>
      </c>
      <c r="V1953" s="2">
        <f t="shared" si="247"/>
        <v>406538.63927144336</v>
      </c>
      <c r="W1953" s="2">
        <f t="shared" si="246"/>
        <v>113.67743189225186</v>
      </c>
      <c r="X1953" s="2">
        <f t="shared" si="242"/>
        <v>235.13482377260473</v>
      </c>
      <c r="Y1953" s="2">
        <f t="shared" si="249"/>
        <v>671112.04052792396</v>
      </c>
      <c r="Z1953" s="2">
        <f t="shared" si="248"/>
        <v>645.30003896915764</v>
      </c>
      <c r="AB1953" s="4">
        <f t="shared" si="243"/>
        <v>33555.602026396198</v>
      </c>
      <c r="AC1953" s="4">
        <f t="shared" si="244"/>
        <v>2796.3001688663498</v>
      </c>
    </row>
    <row r="1954" spans="15:29" x14ac:dyDescent="0.2">
      <c r="T1954" s="1">
        <v>1952</v>
      </c>
      <c r="U1954" s="2">
        <f t="shared" si="245"/>
        <v>348.81225566485659</v>
      </c>
      <c r="V1954" s="2">
        <f t="shared" si="247"/>
        <v>406887.45152710821</v>
      </c>
      <c r="W1954" s="2">
        <f t="shared" si="246"/>
        <v>113.67743189225186</v>
      </c>
      <c r="X1954" s="2">
        <f t="shared" si="242"/>
        <v>235.13482377260473</v>
      </c>
      <c r="Y1954" s="2">
        <f t="shared" si="249"/>
        <v>671992.4753906657</v>
      </c>
      <c r="Z1954" s="2">
        <f t="shared" si="248"/>
        <v>646.14661095256326</v>
      </c>
      <c r="AB1954" s="4">
        <f t="shared" si="243"/>
        <v>33599.623769533289</v>
      </c>
      <c r="AC1954" s="4">
        <f t="shared" si="244"/>
        <v>2799.9686474611076</v>
      </c>
    </row>
    <row r="1955" spans="15:29" x14ac:dyDescent="0.2">
      <c r="T1955" s="1">
        <v>1953</v>
      </c>
      <c r="U1955" s="2">
        <f t="shared" si="245"/>
        <v>348.81225566485659</v>
      </c>
      <c r="V1955" s="2">
        <f t="shared" si="247"/>
        <v>407236.26378277305</v>
      </c>
      <c r="W1955" s="2">
        <f t="shared" si="246"/>
        <v>113.67743189225186</v>
      </c>
      <c r="X1955" s="2">
        <f t="shared" si="242"/>
        <v>235.13482377260473</v>
      </c>
      <c r="Y1955" s="2">
        <f t="shared" si="249"/>
        <v>672873.75682539085</v>
      </c>
      <c r="Z1955" s="2">
        <f t="shared" si="248"/>
        <v>646.99399694749127</v>
      </c>
      <c r="AB1955" s="4">
        <f t="shared" si="243"/>
        <v>33643.687841269544</v>
      </c>
      <c r="AC1955" s="4">
        <f t="shared" si="244"/>
        <v>2803.6406534391285</v>
      </c>
    </row>
    <row r="1956" spans="15:29" x14ac:dyDescent="0.2">
      <c r="T1956" s="1">
        <v>1954</v>
      </c>
      <c r="U1956" s="2">
        <f t="shared" si="245"/>
        <v>348.81225566485659</v>
      </c>
      <c r="V1956" s="2">
        <f t="shared" si="247"/>
        <v>407585.0760384379</v>
      </c>
      <c r="W1956" s="2">
        <f t="shared" si="246"/>
        <v>113.67743189225186</v>
      </c>
      <c r="X1956" s="2">
        <f t="shared" si="242"/>
        <v>235.13482377260473</v>
      </c>
      <c r="Y1956" s="2">
        <f t="shared" si="249"/>
        <v>673755.88564611098</v>
      </c>
      <c r="Z1956" s="2">
        <f t="shared" si="248"/>
        <v>647.84219773664518</v>
      </c>
      <c r="AB1956" s="4">
        <f t="shared" si="243"/>
        <v>33687.794282305549</v>
      </c>
      <c r="AC1956" s="4">
        <f t="shared" si="244"/>
        <v>2807.3161901921289</v>
      </c>
    </row>
    <row r="1957" spans="15:29" x14ac:dyDescent="0.2">
      <c r="T1957" s="1">
        <v>1955</v>
      </c>
      <c r="U1957" s="2">
        <f t="shared" si="245"/>
        <v>348.81225566485659</v>
      </c>
      <c r="V1957" s="2">
        <f t="shared" si="247"/>
        <v>407933.88829410274</v>
      </c>
      <c r="W1957" s="2">
        <f t="shared" si="246"/>
        <v>113.67743189225186</v>
      </c>
      <c r="X1957" s="2">
        <f t="shared" si="242"/>
        <v>235.13482377260473</v>
      </c>
      <c r="Y1957" s="2">
        <f t="shared" si="249"/>
        <v>674638.86266762018</v>
      </c>
      <c r="Z1957" s="2">
        <f t="shared" si="248"/>
        <v>648.691214103481</v>
      </c>
      <c r="AB1957" s="4">
        <f t="shared" si="243"/>
        <v>33731.943133381013</v>
      </c>
      <c r="AC1957" s="4">
        <f t="shared" si="244"/>
        <v>2810.9952611150843</v>
      </c>
    </row>
    <row r="1958" spans="15:29" x14ac:dyDescent="0.2">
      <c r="T1958" s="1">
        <v>1956</v>
      </c>
      <c r="U1958" s="2">
        <f t="shared" si="245"/>
        <v>348.81225566485659</v>
      </c>
      <c r="V1958" s="2">
        <f t="shared" si="247"/>
        <v>408282.70054976759</v>
      </c>
      <c r="W1958" s="2">
        <f t="shared" si="246"/>
        <v>113.67743189225186</v>
      </c>
      <c r="X1958" s="2">
        <f t="shared" si="242"/>
        <v>235.13482377260473</v>
      </c>
      <c r="Y1958" s="2">
        <f t="shared" si="249"/>
        <v>675522.68870549626</v>
      </c>
      <c r="Z1958" s="2">
        <f t="shared" si="248"/>
        <v>649.54104683220794</v>
      </c>
      <c r="AB1958" s="4">
        <f t="shared" si="243"/>
        <v>33776.134435274813</v>
      </c>
      <c r="AC1958" s="4">
        <f t="shared" si="244"/>
        <v>2814.6778696062343</v>
      </c>
    </row>
    <row r="1959" spans="15:29" x14ac:dyDescent="0.2">
      <c r="T1959" s="1">
        <v>1957</v>
      </c>
      <c r="U1959" s="2">
        <f t="shared" si="245"/>
        <v>348.81225566485659</v>
      </c>
      <c r="V1959" s="2">
        <f t="shared" si="247"/>
        <v>408631.51280543243</v>
      </c>
      <c r="W1959" s="2">
        <f t="shared" si="246"/>
        <v>113.67743189225186</v>
      </c>
      <c r="X1959" s="2">
        <f t="shared" si="242"/>
        <v>235.13482377260473</v>
      </c>
      <c r="Y1959" s="2">
        <f t="shared" si="249"/>
        <v>676407.36457610107</v>
      </c>
      <c r="Z1959" s="2">
        <f t="shared" si="248"/>
        <v>650.39169670778949</v>
      </c>
      <c r="AB1959" s="4">
        <f t="shared" si="243"/>
        <v>33820.368228805055</v>
      </c>
      <c r="AC1959" s="4">
        <f t="shared" si="244"/>
        <v>2818.3640190670881</v>
      </c>
    </row>
    <row r="1960" spans="15:29" x14ac:dyDescent="0.2">
      <c r="T1960" s="1">
        <v>1958</v>
      </c>
      <c r="U1960" s="2">
        <f t="shared" si="245"/>
        <v>348.81225566485659</v>
      </c>
      <c r="V1960" s="2">
        <f t="shared" si="247"/>
        <v>408980.32506109728</v>
      </c>
      <c r="W1960" s="2">
        <f t="shared" si="246"/>
        <v>113.67743189225186</v>
      </c>
      <c r="X1960" s="2">
        <f t="shared" si="242"/>
        <v>235.13482377260473</v>
      </c>
      <c r="Y1960" s="2">
        <f t="shared" si="249"/>
        <v>677292.89109658147</v>
      </c>
      <c r="Z1960" s="2">
        <f t="shared" si="248"/>
        <v>651.2431645159437</v>
      </c>
      <c r="AB1960" s="4">
        <f t="shared" si="243"/>
        <v>33864.644554829072</v>
      </c>
      <c r="AC1960" s="4">
        <f t="shared" si="244"/>
        <v>2822.0537129024228</v>
      </c>
    </row>
    <row r="1961" spans="15:29" x14ac:dyDescent="0.2">
      <c r="T1961" s="1">
        <v>1959</v>
      </c>
      <c r="U1961" s="2">
        <f t="shared" si="245"/>
        <v>348.81225566485659</v>
      </c>
      <c r="V1961" s="2">
        <f t="shared" si="247"/>
        <v>409329.13731676212</v>
      </c>
      <c r="W1961" s="2">
        <f t="shared" si="246"/>
        <v>113.67743189225186</v>
      </c>
      <c r="X1961" s="2">
        <f t="shared" si="242"/>
        <v>235.13482377260473</v>
      </c>
      <c r="Y1961" s="2">
        <f t="shared" si="249"/>
        <v>678179.26908487</v>
      </c>
      <c r="Z1961" s="2">
        <f t="shared" si="248"/>
        <v>652.09545104314429</v>
      </c>
      <c r="AB1961" s="4">
        <f t="shared" si="243"/>
        <v>33908.963454243501</v>
      </c>
      <c r="AC1961" s="4">
        <f t="shared" si="244"/>
        <v>2825.7469545202916</v>
      </c>
    </row>
    <row r="1962" spans="15:29" x14ac:dyDescent="0.2">
      <c r="T1962" s="1">
        <v>1960</v>
      </c>
      <c r="U1962" s="2">
        <f t="shared" si="245"/>
        <v>348.81225566485659</v>
      </c>
      <c r="V1962" s="2">
        <f t="shared" si="247"/>
        <v>409677.94957242697</v>
      </c>
      <c r="W1962" s="2">
        <f t="shared" si="246"/>
        <v>113.67743189225186</v>
      </c>
      <c r="X1962" s="2">
        <f t="shared" si="242"/>
        <v>235.13482377260473</v>
      </c>
      <c r="Y1962" s="2">
        <f t="shared" si="249"/>
        <v>679066.49935968569</v>
      </c>
      <c r="Z1962" s="2">
        <f t="shared" si="248"/>
        <v>652.94855707662089</v>
      </c>
      <c r="AB1962" s="4">
        <f t="shared" si="243"/>
        <v>33953.324967984285</v>
      </c>
      <c r="AC1962" s="4">
        <f t="shared" si="244"/>
        <v>2829.4437473320236</v>
      </c>
    </row>
    <row r="1963" spans="15:29" x14ac:dyDescent="0.2">
      <c r="O1963" s="5"/>
      <c r="T1963" s="1">
        <v>1961</v>
      </c>
      <c r="U1963" s="2">
        <f t="shared" si="245"/>
        <v>348.81225566485659</v>
      </c>
      <c r="V1963" s="2">
        <f t="shared" si="247"/>
        <v>410026.76182809181</v>
      </c>
      <c r="W1963" s="2">
        <f t="shared" si="246"/>
        <v>113.67743189225186</v>
      </c>
      <c r="X1963" s="2">
        <f t="shared" si="242"/>
        <v>235.13482377260473</v>
      </c>
      <c r="Y1963" s="2">
        <f t="shared" si="249"/>
        <v>679954.58274053491</v>
      </c>
      <c r="Z1963" s="2">
        <f t="shared" si="248"/>
        <v>653.8024834043606</v>
      </c>
      <c r="AB1963" s="4">
        <f t="shared" si="243"/>
        <v>33997.729137026749</v>
      </c>
      <c r="AC1963" s="4">
        <f t="shared" si="244"/>
        <v>2833.1440947522292</v>
      </c>
    </row>
    <row r="1964" spans="15:29" x14ac:dyDescent="0.2">
      <c r="T1964" s="1">
        <v>1962</v>
      </c>
      <c r="U1964" s="2">
        <f t="shared" si="245"/>
        <v>348.81225566485659</v>
      </c>
      <c r="V1964" s="2">
        <f t="shared" si="247"/>
        <v>410375.57408375666</v>
      </c>
      <c r="W1964" s="2">
        <f t="shared" si="246"/>
        <v>113.67743189225186</v>
      </c>
      <c r="X1964" s="2">
        <f t="shared" si="242"/>
        <v>235.13482377260473</v>
      </c>
      <c r="Y1964" s="2">
        <f t="shared" si="249"/>
        <v>680843.52004771191</v>
      </c>
      <c r="Z1964" s="2">
        <f t="shared" si="248"/>
        <v>654.6572308151076</v>
      </c>
      <c r="AB1964" s="4">
        <f t="shared" si="243"/>
        <v>34042.176002385597</v>
      </c>
      <c r="AC1964" s="4">
        <f t="shared" si="244"/>
        <v>2836.8480001987996</v>
      </c>
    </row>
    <row r="1965" spans="15:29" x14ac:dyDescent="0.2">
      <c r="T1965" s="1">
        <v>1963</v>
      </c>
      <c r="U1965" s="2">
        <f t="shared" si="245"/>
        <v>348.81225566485659</v>
      </c>
      <c r="V1965" s="2">
        <f t="shared" si="247"/>
        <v>410724.3863394215</v>
      </c>
      <c r="W1965" s="2">
        <f t="shared" si="246"/>
        <v>113.67743189225186</v>
      </c>
      <c r="X1965" s="2">
        <f t="shared" si="242"/>
        <v>235.13482377260473</v>
      </c>
      <c r="Y1965" s="2">
        <f t="shared" si="249"/>
        <v>681733.31210229965</v>
      </c>
      <c r="Z1965" s="2">
        <f t="shared" si="248"/>
        <v>655.51280009836512</v>
      </c>
      <c r="AB1965" s="4">
        <f t="shared" si="243"/>
        <v>34086.665605114984</v>
      </c>
      <c r="AC1965" s="4">
        <f t="shared" si="244"/>
        <v>2840.5554670929155</v>
      </c>
    </row>
    <row r="1966" spans="15:29" x14ac:dyDescent="0.2">
      <c r="T1966" s="1">
        <v>1964</v>
      </c>
      <c r="U1966" s="2">
        <f t="shared" si="245"/>
        <v>348.81225566485659</v>
      </c>
      <c r="V1966" s="2">
        <f t="shared" si="247"/>
        <v>411073.19859508635</v>
      </c>
      <c r="W1966" s="2">
        <f t="shared" si="246"/>
        <v>113.67743189225186</v>
      </c>
      <c r="X1966" s="2">
        <f t="shared" si="242"/>
        <v>235.13482377260473</v>
      </c>
      <c r="Y1966" s="2">
        <f t="shared" si="249"/>
        <v>682623.95972617064</v>
      </c>
      <c r="Z1966" s="2">
        <f t="shared" si="248"/>
        <v>656.36919204439494</v>
      </c>
      <c r="AB1966" s="4">
        <f t="shared" si="243"/>
        <v>34131.197986308536</v>
      </c>
      <c r="AC1966" s="4">
        <f t="shared" si="244"/>
        <v>2844.2664988590445</v>
      </c>
    </row>
    <row r="1967" spans="15:29" x14ac:dyDescent="0.2">
      <c r="T1967" s="1">
        <v>1965</v>
      </c>
      <c r="U1967" s="2">
        <f t="shared" si="245"/>
        <v>348.81225566485659</v>
      </c>
      <c r="V1967" s="2">
        <f t="shared" si="247"/>
        <v>411422.01085075119</v>
      </c>
      <c r="W1967" s="2">
        <f t="shared" si="246"/>
        <v>113.67743189225186</v>
      </c>
      <c r="X1967" s="2">
        <f t="shared" si="242"/>
        <v>235.13482377260473</v>
      </c>
      <c r="Y1967" s="2">
        <f t="shared" si="249"/>
        <v>683515.46374198759</v>
      </c>
      <c r="Z1967" s="2">
        <f t="shared" si="248"/>
        <v>657.22640744421892</v>
      </c>
      <c r="AB1967" s="4">
        <f t="shared" si="243"/>
        <v>34175.773187099381</v>
      </c>
      <c r="AC1967" s="4">
        <f t="shared" si="244"/>
        <v>2847.9810989249486</v>
      </c>
    </row>
    <row r="1968" spans="15:29" x14ac:dyDescent="0.2">
      <c r="T1968" s="1">
        <v>1966</v>
      </c>
      <c r="U1968" s="2">
        <f t="shared" si="245"/>
        <v>348.81225566485659</v>
      </c>
      <c r="V1968" s="2">
        <f t="shared" si="247"/>
        <v>411770.82310641604</v>
      </c>
      <c r="W1968" s="2">
        <f t="shared" si="246"/>
        <v>113.67743189225186</v>
      </c>
      <c r="X1968" s="2">
        <f t="shared" si="242"/>
        <v>235.13482377260473</v>
      </c>
      <c r="Y1968" s="2">
        <f t="shared" si="249"/>
        <v>684407.82497320441</v>
      </c>
      <c r="Z1968" s="2">
        <f t="shared" si="248"/>
        <v>658.08444708961963</v>
      </c>
      <c r="AB1968" s="4">
        <f t="shared" si="243"/>
        <v>34220.39124866022</v>
      </c>
      <c r="AC1968" s="4">
        <f t="shared" si="244"/>
        <v>2851.699270721685</v>
      </c>
    </row>
    <row r="1969" spans="15:29" x14ac:dyDescent="0.2">
      <c r="T1969" s="1">
        <v>1967</v>
      </c>
      <c r="U1969" s="2">
        <f t="shared" si="245"/>
        <v>348.81225566485659</v>
      </c>
      <c r="V1969" s="2">
        <f t="shared" si="247"/>
        <v>412119.63536208088</v>
      </c>
      <c r="W1969" s="2">
        <f t="shared" si="246"/>
        <v>113.67743189225186</v>
      </c>
      <c r="X1969" s="2">
        <f t="shared" si="242"/>
        <v>235.13482377260473</v>
      </c>
      <c r="Y1969" s="2">
        <f t="shared" si="249"/>
        <v>685301.04424406658</v>
      </c>
      <c r="Z1969" s="2">
        <f t="shared" si="248"/>
        <v>658.94331177314098</v>
      </c>
      <c r="AB1969" s="4">
        <f t="shared" si="243"/>
        <v>34265.052212203329</v>
      </c>
      <c r="AC1969" s="4">
        <f t="shared" si="244"/>
        <v>2855.4210176836109</v>
      </c>
    </row>
    <row r="1970" spans="15:29" x14ac:dyDescent="0.2">
      <c r="T1970" s="1">
        <v>1968</v>
      </c>
      <c r="U1970" s="2">
        <f t="shared" si="245"/>
        <v>348.81225566485659</v>
      </c>
      <c r="V1970" s="2">
        <f t="shared" si="247"/>
        <v>412468.44761774573</v>
      </c>
      <c r="W1970" s="2">
        <f t="shared" si="246"/>
        <v>113.67743189225186</v>
      </c>
      <c r="X1970" s="2">
        <f t="shared" si="242"/>
        <v>235.13482377260473</v>
      </c>
      <c r="Y1970" s="2">
        <f t="shared" si="249"/>
        <v>686195.12237961229</v>
      </c>
      <c r="Z1970" s="2">
        <f t="shared" si="248"/>
        <v>659.80300228808869</v>
      </c>
      <c r="AB1970" s="4">
        <f t="shared" si="243"/>
        <v>34309.756118980615</v>
      </c>
      <c r="AC1970" s="4">
        <f t="shared" si="244"/>
        <v>2859.1463432483847</v>
      </c>
    </row>
    <row r="1971" spans="15:29" x14ac:dyDescent="0.2">
      <c r="T1971" s="1">
        <v>1969</v>
      </c>
      <c r="U1971" s="2">
        <f t="shared" si="245"/>
        <v>348.81225566485659</v>
      </c>
      <c r="V1971" s="2">
        <f t="shared" si="247"/>
        <v>412817.25987341057</v>
      </c>
      <c r="W1971" s="2">
        <f t="shared" si="246"/>
        <v>113.67743189225186</v>
      </c>
      <c r="X1971" s="2">
        <f t="shared" si="242"/>
        <v>235.13482377260473</v>
      </c>
      <c r="Y1971" s="2">
        <f t="shared" si="249"/>
        <v>687090.06020567298</v>
      </c>
      <c r="Z1971" s="2">
        <f t="shared" si="248"/>
        <v>660.6635194285318</v>
      </c>
      <c r="AB1971" s="4">
        <f t="shared" si="243"/>
        <v>34354.503010283654</v>
      </c>
      <c r="AC1971" s="4">
        <f t="shared" si="244"/>
        <v>2862.875250856971</v>
      </c>
    </row>
    <row r="1972" spans="15:29" x14ac:dyDescent="0.2">
      <c r="T1972" s="1">
        <v>1970</v>
      </c>
      <c r="U1972" s="2">
        <f t="shared" si="245"/>
        <v>348.81225566485659</v>
      </c>
      <c r="V1972" s="2">
        <f t="shared" si="247"/>
        <v>413166.07212907542</v>
      </c>
      <c r="W1972" s="2">
        <f t="shared" si="246"/>
        <v>113.67743189225186</v>
      </c>
      <c r="X1972" s="2">
        <f t="shared" si="242"/>
        <v>235.13482377260473</v>
      </c>
      <c r="Y1972" s="2">
        <f t="shared" si="249"/>
        <v>687985.85854887415</v>
      </c>
      <c r="Z1972" s="2">
        <f t="shared" si="248"/>
        <v>661.52486398930216</v>
      </c>
      <c r="AB1972" s="4">
        <f t="shared" si="243"/>
        <v>34399.292927443712</v>
      </c>
      <c r="AC1972" s="4">
        <f t="shared" si="244"/>
        <v>2866.6077439536425</v>
      </c>
    </row>
    <row r="1973" spans="15:29" x14ac:dyDescent="0.2">
      <c r="T1973" s="1">
        <v>1971</v>
      </c>
      <c r="U1973" s="2">
        <f t="shared" si="245"/>
        <v>348.81225566485659</v>
      </c>
      <c r="V1973" s="2">
        <f t="shared" si="247"/>
        <v>413514.88438474026</v>
      </c>
      <c r="W1973" s="2">
        <f t="shared" si="246"/>
        <v>113.67743189225186</v>
      </c>
      <c r="X1973" s="2">
        <f t="shared" si="242"/>
        <v>235.13482377260473</v>
      </c>
      <c r="Y1973" s="2">
        <f t="shared" si="249"/>
        <v>688882.51823663607</v>
      </c>
      <c r="Z1973" s="2">
        <f t="shared" si="248"/>
        <v>662.3870367659963</v>
      </c>
      <c r="AB1973" s="4">
        <f t="shared" si="243"/>
        <v>34444.125911831805</v>
      </c>
      <c r="AC1973" s="4">
        <f t="shared" si="244"/>
        <v>2870.3438259859836</v>
      </c>
    </row>
    <row r="1974" spans="15:29" x14ac:dyDescent="0.2">
      <c r="T1974" s="1">
        <v>1972</v>
      </c>
      <c r="U1974" s="2">
        <f t="shared" si="245"/>
        <v>348.81225566485659</v>
      </c>
      <c r="V1974" s="2">
        <f t="shared" si="247"/>
        <v>413863.69664040511</v>
      </c>
      <c r="W1974" s="2">
        <f t="shared" si="246"/>
        <v>113.67743189225186</v>
      </c>
      <c r="X1974" s="2">
        <f t="shared" si="242"/>
        <v>235.13482377260473</v>
      </c>
      <c r="Y1974" s="2">
        <f t="shared" si="249"/>
        <v>689780.0400971747</v>
      </c>
      <c r="Z1974" s="2">
        <f t="shared" si="248"/>
        <v>663.25003855497573</v>
      </c>
      <c r="AB1974" s="4">
        <f t="shared" si="243"/>
        <v>34489.002004858739</v>
      </c>
      <c r="AC1974" s="4">
        <f t="shared" si="244"/>
        <v>2874.0835004048949</v>
      </c>
    </row>
    <row r="1975" spans="15:29" x14ac:dyDescent="0.2">
      <c r="O1975" s="5"/>
      <c r="T1975" s="1">
        <v>1973</v>
      </c>
      <c r="U1975" s="2">
        <f t="shared" si="245"/>
        <v>348.81225566485659</v>
      </c>
      <c r="V1975" s="2">
        <f t="shared" si="247"/>
        <v>414212.50889606995</v>
      </c>
      <c r="W1975" s="2">
        <f t="shared" si="246"/>
        <v>113.67743189225186</v>
      </c>
      <c r="X1975" s="2">
        <f t="shared" ref="X1975:X2038" si="250">SUM(U1975*$AD$3)</f>
        <v>235.13482377260473</v>
      </c>
      <c r="Y1975" s="2">
        <f t="shared" si="249"/>
        <v>690678.4249595023</v>
      </c>
      <c r="Z1975" s="2">
        <f t="shared" si="248"/>
        <v>664.11387015336754</v>
      </c>
      <c r="AB1975" s="4">
        <f t="shared" si="243"/>
        <v>34533.921247975115</v>
      </c>
      <c r="AC1975" s="4">
        <f t="shared" si="244"/>
        <v>2877.8267706645929</v>
      </c>
    </row>
    <row r="1976" spans="15:29" x14ac:dyDescent="0.2">
      <c r="T1976" s="1">
        <v>1974</v>
      </c>
      <c r="U1976" s="2">
        <f t="shared" si="245"/>
        <v>348.81225566485659</v>
      </c>
      <c r="V1976" s="2">
        <f t="shared" si="247"/>
        <v>414561.3211517348</v>
      </c>
      <c r="W1976" s="2">
        <f t="shared" si="246"/>
        <v>113.67743189225186</v>
      </c>
      <c r="X1976" s="2">
        <f t="shared" si="250"/>
        <v>235.13482377260473</v>
      </c>
      <c r="Y1976" s="2">
        <f t="shared" si="249"/>
        <v>691577.67365342821</v>
      </c>
      <c r="Z1976" s="2">
        <f t="shared" si="248"/>
        <v>664.97853235906564</v>
      </c>
      <c r="AB1976" s="4">
        <f t="shared" ref="AB1976:AB2039" si="251">SUM(Z1976*52)</f>
        <v>34578.88368267141</v>
      </c>
      <c r="AC1976" s="4">
        <f t="shared" ref="AC1976:AC2039" si="252">SUM(AB1976/12)</f>
        <v>2881.5736402226175</v>
      </c>
    </row>
    <row r="1977" spans="15:29" x14ac:dyDescent="0.2">
      <c r="T1977" s="1">
        <v>1975</v>
      </c>
      <c r="U1977" s="2">
        <f t="shared" si="245"/>
        <v>348.81225566485659</v>
      </c>
      <c r="V1977" s="2">
        <f t="shared" si="247"/>
        <v>414910.13340739964</v>
      </c>
      <c r="W1977" s="2">
        <f t="shared" si="246"/>
        <v>113.67743189225186</v>
      </c>
      <c r="X1977" s="2">
        <f t="shared" si="250"/>
        <v>235.13482377260473</v>
      </c>
      <c r="Y1977" s="2">
        <f t="shared" si="249"/>
        <v>692477.78700955992</v>
      </c>
      <c r="Z1977" s="2">
        <f t="shared" si="248"/>
        <v>665.84402597073074</v>
      </c>
      <c r="AB1977" s="4">
        <f t="shared" si="251"/>
        <v>34623.889350477999</v>
      </c>
      <c r="AC1977" s="4">
        <f t="shared" si="252"/>
        <v>2885.3241125398331</v>
      </c>
    </row>
    <row r="1978" spans="15:29" x14ac:dyDescent="0.2">
      <c r="O1978" s="5"/>
      <c r="T1978" s="1">
        <v>1976</v>
      </c>
      <c r="U1978" s="2">
        <f t="shared" si="245"/>
        <v>348.81225566485659</v>
      </c>
      <c r="V1978" s="2">
        <f t="shared" si="247"/>
        <v>415258.94566306449</v>
      </c>
      <c r="W1978" s="2">
        <f t="shared" si="246"/>
        <v>113.67743189225186</v>
      </c>
      <c r="X1978" s="2">
        <f t="shared" si="250"/>
        <v>235.13482377260473</v>
      </c>
      <c r="Y1978" s="2">
        <f t="shared" si="249"/>
        <v>693378.7658593033</v>
      </c>
      <c r="Z1978" s="2">
        <f t="shared" si="248"/>
        <v>666.71035178779175</v>
      </c>
      <c r="AB1978" s="4">
        <f t="shared" si="251"/>
        <v>34668.938292965169</v>
      </c>
      <c r="AC1978" s="4">
        <f t="shared" si="252"/>
        <v>2889.0781910804308</v>
      </c>
    </row>
    <row r="1979" spans="15:29" x14ac:dyDescent="0.2">
      <c r="O1979" s="6">
        <f>SUM(O1927*$O$7)+O1927</f>
        <v>150664.39043072355</v>
      </c>
      <c r="P1979" s="4">
        <f>SUM(O1979*0.124)</f>
        <v>18682.38441340972</v>
      </c>
      <c r="T1979" s="1">
        <v>1977</v>
      </c>
      <c r="U1979" s="2">
        <f>SUM(P1979/52)</f>
        <v>359.27662333480231</v>
      </c>
      <c r="V1979" s="2">
        <f t="shared" si="247"/>
        <v>415618.22228639928</v>
      </c>
      <c r="W1979" s="2">
        <f t="shared" si="246"/>
        <v>117.08775484901943</v>
      </c>
      <c r="X1979" s="2">
        <f t="shared" si="250"/>
        <v>242.18886848578288</v>
      </c>
      <c r="Y1979" s="2">
        <f t="shared" si="249"/>
        <v>694287.66507957678</v>
      </c>
      <c r="Z1979" s="2">
        <f t="shared" si="248"/>
        <v>667.58429334574691</v>
      </c>
      <c r="AB1979" s="4">
        <f t="shared" si="251"/>
        <v>34714.383253978842</v>
      </c>
      <c r="AC1979" s="4">
        <f t="shared" si="252"/>
        <v>2892.8652711649033</v>
      </c>
    </row>
    <row r="1980" spans="15:29" x14ac:dyDescent="0.2">
      <c r="T1980" s="1">
        <v>1978</v>
      </c>
      <c r="U1980" s="2">
        <f t="shared" si="245"/>
        <v>359.27662333480231</v>
      </c>
      <c r="V1980" s="2">
        <f t="shared" si="247"/>
        <v>415977.49890973407</v>
      </c>
      <c r="W1980" s="2">
        <f t="shared" si="246"/>
        <v>117.08775484901943</v>
      </c>
      <c r="X1980" s="2">
        <f t="shared" si="250"/>
        <v>242.18886848578288</v>
      </c>
      <c r="Y1980" s="2">
        <f t="shared" si="249"/>
        <v>695197.43824140832</v>
      </c>
      <c r="Z1980" s="2">
        <f t="shared" si="248"/>
        <v>668.4590752321235</v>
      </c>
      <c r="AB1980" s="4">
        <f t="shared" si="251"/>
        <v>34759.871912070419</v>
      </c>
      <c r="AC1980" s="4">
        <f t="shared" si="252"/>
        <v>2896.6559926725349</v>
      </c>
    </row>
    <row r="1981" spans="15:29" x14ac:dyDescent="0.2">
      <c r="T1981" s="1">
        <v>1979</v>
      </c>
      <c r="U1981" s="2">
        <f t="shared" si="245"/>
        <v>359.27662333480231</v>
      </c>
      <c r="V1981" s="2">
        <f t="shared" si="247"/>
        <v>416336.77553306887</v>
      </c>
      <c r="W1981" s="2">
        <f t="shared" si="246"/>
        <v>117.08775484901943</v>
      </c>
      <c r="X1981" s="2">
        <f t="shared" si="250"/>
        <v>242.18886848578288</v>
      </c>
      <c r="Y1981" s="2">
        <f t="shared" si="249"/>
        <v>696108.08618512622</v>
      </c>
      <c r="Z1981" s="2">
        <f t="shared" si="248"/>
        <v>669.33469825492909</v>
      </c>
      <c r="AB1981" s="4">
        <f t="shared" si="251"/>
        <v>34805.404309256315</v>
      </c>
      <c r="AC1981" s="4">
        <f t="shared" si="252"/>
        <v>2900.4503591046928</v>
      </c>
    </row>
    <row r="1982" spans="15:29" x14ac:dyDescent="0.2">
      <c r="T1982" s="1">
        <v>1980</v>
      </c>
      <c r="U1982" s="2">
        <f t="shared" si="245"/>
        <v>359.27662333480231</v>
      </c>
      <c r="V1982" s="2">
        <f t="shared" si="247"/>
        <v>416696.05215640366</v>
      </c>
      <c r="W1982" s="2">
        <f t="shared" si="246"/>
        <v>117.08775484901943</v>
      </c>
      <c r="X1982" s="2">
        <f t="shared" si="250"/>
        <v>242.18886848578288</v>
      </c>
      <c r="Y1982" s="2">
        <f t="shared" si="249"/>
        <v>697019.6097518669</v>
      </c>
      <c r="Z1982" s="2">
        <f t="shared" si="248"/>
        <v>670.21116322294904</v>
      </c>
      <c r="AB1982" s="4">
        <f t="shared" si="251"/>
        <v>34850.980487593348</v>
      </c>
      <c r="AC1982" s="4">
        <f t="shared" si="252"/>
        <v>2904.2483739661125</v>
      </c>
    </row>
    <row r="1983" spans="15:29" x14ac:dyDescent="0.2">
      <c r="T1983" s="1">
        <v>1981</v>
      </c>
      <c r="U1983" s="2">
        <f t="shared" si="245"/>
        <v>359.27662333480231</v>
      </c>
      <c r="V1983" s="2">
        <f t="shared" si="247"/>
        <v>417055.32877973845</v>
      </c>
      <c r="W1983" s="2">
        <f t="shared" si="246"/>
        <v>117.08775484901943</v>
      </c>
      <c r="X1983" s="2">
        <f t="shared" si="250"/>
        <v>242.18886848578288</v>
      </c>
      <c r="Y1983" s="2">
        <f t="shared" si="249"/>
        <v>697932.00978357554</v>
      </c>
      <c r="Z1983" s="2">
        <f t="shared" si="248"/>
        <v>671.08847094574583</v>
      </c>
      <c r="AB1983" s="4">
        <f t="shared" si="251"/>
        <v>34896.600489178782</v>
      </c>
      <c r="AC1983" s="4">
        <f t="shared" si="252"/>
        <v>2908.0500407648983</v>
      </c>
    </row>
    <row r="1984" spans="15:29" x14ac:dyDescent="0.2">
      <c r="T1984" s="1">
        <v>1982</v>
      </c>
      <c r="U1984" s="2">
        <f t="shared" si="245"/>
        <v>359.27662333480231</v>
      </c>
      <c r="V1984" s="2">
        <f t="shared" si="247"/>
        <v>417414.60540307325</v>
      </c>
      <c r="W1984" s="2">
        <f t="shared" si="246"/>
        <v>117.08775484901943</v>
      </c>
      <c r="X1984" s="2">
        <f t="shared" si="250"/>
        <v>242.18886848578288</v>
      </c>
      <c r="Y1984" s="2">
        <f t="shared" si="249"/>
        <v>698845.287123007</v>
      </c>
      <c r="Z1984" s="2">
        <f t="shared" si="248"/>
        <v>671.96662223366059</v>
      </c>
      <c r="AB1984" s="4">
        <f t="shared" si="251"/>
        <v>34942.26435615035</v>
      </c>
      <c r="AC1984" s="4">
        <f t="shared" si="252"/>
        <v>2911.8553630125293</v>
      </c>
    </row>
    <row r="1985" spans="15:29" x14ac:dyDescent="0.2">
      <c r="T1985" s="1">
        <v>1983</v>
      </c>
      <c r="U1985" s="2">
        <f t="shared" si="245"/>
        <v>359.27662333480231</v>
      </c>
      <c r="V1985" s="2">
        <f t="shared" si="247"/>
        <v>417773.88202640804</v>
      </c>
      <c r="W1985" s="2">
        <f t="shared" si="246"/>
        <v>117.08775484901943</v>
      </c>
      <c r="X1985" s="2">
        <f t="shared" si="250"/>
        <v>242.18886848578288</v>
      </c>
      <c r="Y1985" s="2">
        <f t="shared" si="249"/>
        <v>699759.44261372637</v>
      </c>
      <c r="Z1985" s="2">
        <f t="shared" si="248"/>
        <v>672.8456178978139</v>
      </c>
      <c r="AB1985" s="4">
        <f t="shared" si="251"/>
        <v>34987.972130686321</v>
      </c>
      <c r="AC1985" s="4">
        <f t="shared" si="252"/>
        <v>2915.6643442238601</v>
      </c>
    </row>
    <row r="1986" spans="15:29" x14ac:dyDescent="0.2">
      <c r="T1986" s="1">
        <v>1984</v>
      </c>
      <c r="U1986" s="2">
        <f t="shared" si="245"/>
        <v>359.27662333480231</v>
      </c>
      <c r="V1986" s="2">
        <f t="shared" si="247"/>
        <v>418133.15864974284</v>
      </c>
      <c r="W1986" s="2">
        <f t="shared" si="246"/>
        <v>117.08775484901943</v>
      </c>
      <c r="X1986" s="2">
        <f t="shared" si="250"/>
        <v>242.18886848578288</v>
      </c>
      <c r="Y1986" s="2">
        <f t="shared" si="249"/>
        <v>700674.47710010991</v>
      </c>
      <c r="Z1986" s="2">
        <f t="shared" si="248"/>
        <v>673.72545875010576</v>
      </c>
      <c r="AB1986" s="4">
        <f t="shared" si="251"/>
        <v>35033.723855005497</v>
      </c>
      <c r="AC1986" s="4">
        <f t="shared" si="252"/>
        <v>2919.4769879171249</v>
      </c>
    </row>
    <row r="1987" spans="15:29" x14ac:dyDescent="0.2">
      <c r="O1987" s="5"/>
      <c r="T1987" s="1">
        <v>1985</v>
      </c>
      <c r="U1987" s="2">
        <f t="shared" si="245"/>
        <v>359.27662333480231</v>
      </c>
      <c r="V1987" s="2">
        <f t="shared" si="247"/>
        <v>418492.43527307763</v>
      </c>
      <c r="W1987" s="2">
        <f t="shared" si="246"/>
        <v>117.08775484901943</v>
      </c>
      <c r="X1987" s="2">
        <f t="shared" si="250"/>
        <v>242.18886848578288</v>
      </c>
      <c r="Y1987" s="2">
        <f t="shared" si="249"/>
        <v>701590.39142734581</v>
      </c>
      <c r="Z1987" s="2">
        <f t="shared" si="248"/>
        <v>674.60614560321721</v>
      </c>
      <c r="AB1987" s="4">
        <f t="shared" si="251"/>
        <v>35079.519571367295</v>
      </c>
      <c r="AC1987" s="4">
        <f t="shared" si="252"/>
        <v>2923.2932976139414</v>
      </c>
    </row>
    <row r="1988" spans="15:29" x14ac:dyDescent="0.2">
      <c r="T1988" s="1">
        <v>1986</v>
      </c>
      <c r="U1988" s="2">
        <f t="shared" ref="U1988:U2051" si="253">SUM(U1987)</f>
        <v>359.27662333480231</v>
      </c>
      <c r="V1988" s="2">
        <f t="shared" si="247"/>
        <v>418851.71189641242</v>
      </c>
      <c r="W1988" s="2">
        <f t="shared" ref="W1988:W2051" si="254">SUM(U1988-X1988)</f>
        <v>117.08775484901943</v>
      </c>
      <c r="X1988" s="2">
        <f t="shared" si="250"/>
        <v>242.18886848578288</v>
      </c>
      <c r="Y1988" s="2">
        <f t="shared" si="249"/>
        <v>702507.18644143478</v>
      </c>
      <c r="Z1988" s="2">
        <f t="shared" si="248"/>
        <v>675.48767927061033</v>
      </c>
      <c r="AB1988" s="4">
        <f t="shared" si="251"/>
        <v>35125.359322071738</v>
      </c>
      <c r="AC1988" s="4">
        <f t="shared" si="252"/>
        <v>2927.1132768393113</v>
      </c>
    </row>
    <row r="1989" spans="15:29" x14ac:dyDescent="0.2">
      <c r="T1989" s="1">
        <v>1987</v>
      </c>
      <c r="U1989" s="2">
        <f t="shared" si="253"/>
        <v>359.27662333480231</v>
      </c>
      <c r="V1989" s="2">
        <f t="shared" ref="V1989:V2052" si="255">SUM(U1989+V1988)</f>
        <v>419210.98851974722</v>
      </c>
      <c r="W1989" s="2">
        <f t="shared" si="254"/>
        <v>117.08775484901943</v>
      </c>
      <c r="X1989" s="2">
        <f t="shared" si="250"/>
        <v>242.18886848578288</v>
      </c>
      <c r="Y1989" s="2">
        <f t="shared" si="249"/>
        <v>703424.86298919108</v>
      </c>
      <c r="Z1989" s="2">
        <f t="shared" ref="Z1989:Z2052" si="256">SUM(Y1989*$Z$2)/52</f>
        <v>676.37006056653001</v>
      </c>
      <c r="AB1989" s="4">
        <f t="shared" si="251"/>
        <v>35171.243149459558</v>
      </c>
      <c r="AC1989" s="4">
        <f t="shared" si="252"/>
        <v>2930.9369291216299</v>
      </c>
    </row>
    <row r="1990" spans="15:29" x14ac:dyDescent="0.2">
      <c r="T1990" s="1">
        <v>1988</v>
      </c>
      <c r="U1990" s="2">
        <f t="shared" si="253"/>
        <v>359.27662333480231</v>
      </c>
      <c r="V1990" s="2">
        <f t="shared" si="255"/>
        <v>419570.26514308201</v>
      </c>
      <c r="W1990" s="2">
        <f t="shared" si="254"/>
        <v>117.08775484901943</v>
      </c>
      <c r="X1990" s="2">
        <f t="shared" si="250"/>
        <v>242.18886848578288</v>
      </c>
      <c r="Y1990" s="2">
        <f t="shared" ref="Y1990:Y2053" si="257">SUM(X1990+Y1989+Z1989)</f>
        <v>704343.4219182434</v>
      </c>
      <c r="Z1990" s="2">
        <f t="shared" si="256"/>
        <v>677.25329030600324</v>
      </c>
      <c r="AB1990" s="4">
        <f t="shared" si="251"/>
        <v>35217.17109591217</v>
      </c>
      <c r="AC1990" s="4">
        <f t="shared" si="252"/>
        <v>2934.764257992681</v>
      </c>
    </row>
    <row r="1991" spans="15:29" x14ac:dyDescent="0.2">
      <c r="T1991" s="1">
        <v>1989</v>
      </c>
      <c r="U1991" s="2">
        <f t="shared" si="253"/>
        <v>359.27662333480231</v>
      </c>
      <c r="V1991" s="2">
        <f t="shared" si="255"/>
        <v>419929.54176641681</v>
      </c>
      <c r="W1991" s="2">
        <f t="shared" si="254"/>
        <v>117.08775484901943</v>
      </c>
      <c r="X1991" s="2">
        <f t="shared" si="250"/>
        <v>242.18886848578288</v>
      </c>
      <c r="Y1991" s="2">
        <f t="shared" si="257"/>
        <v>705262.8640770351</v>
      </c>
      <c r="Z1991" s="2">
        <f t="shared" si="256"/>
        <v>678.13736930484151</v>
      </c>
      <c r="AB1991" s="4">
        <f t="shared" si="251"/>
        <v>35263.14320385176</v>
      </c>
      <c r="AC1991" s="4">
        <f t="shared" si="252"/>
        <v>2938.5952669876465</v>
      </c>
    </row>
    <row r="1992" spans="15:29" x14ac:dyDescent="0.2">
      <c r="T1992" s="1">
        <v>1990</v>
      </c>
      <c r="U1992" s="2">
        <f t="shared" si="253"/>
        <v>359.27662333480231</v>
      </c>
      <c r="V1992" s="2">
        <f t="shared" si="255"/>
        <v>420288.8183897516</v>
      </c>
      <c r="W1992" s="2">
        <f t="shared" si="254"/>
        <v>117.08775484901943</v>
      </c>
      <c r="X1992" s="2">
        <f t="shared" si="250"/>
        <v>242.18886848578288</v>
      </c>
      <c r="Y1992" s="2">
        <f t="shared" si="257"/>
        <v>706183.19031482574</v>
      </c>
      <c r="Z1992" s="2">
        <f t="shared" si="256"/>
        <v>679.02229837964012</v>
      </c>
      <c r="AB1992" s="4">
        <f t="shared" si="251"/>
        <v>35309.159515741288</v>
      </c>
      <c r="AC1992" s="4">
        <f t="shared" si="252"/>
        <v>2942.4299596451074</v>
      </c>
    </row>
    <row r="1993" spans="15:29" x14ac:dyDescent="0.2">
      <c r="T1993" s="1">
        <v>1991</v>
      </c>
      <c r="U1993" s="2">
        <f t="shared" si="253"/>
        <v>359.27662333480231</v>
      </c>
      <c r="V1993" s="2">
        <f t="shared" si="255"/>
        <v>420648.09501308639</v>
      </c>
      <c r="W1993" s="2">
        <f t="shared" si="254"/>
        <v>117.08775484901943</v>
      </c>
      <c r="X1993" s="2">
        <f t="shared" si="250"/>
        <v>242.18886848578288</v>
      </c>
      <c r="Y1993" s="2">
        <f t="shared" si="257"/>
        <v>707104.40148169117</v>
      </c>
      <c r="Z1993" s="2">
        <f t="shared" si="256"/>
        <v>679.90807834778002</v>
      </c>
      <c r="AB1993" s="4">
        <f t="shared" si="251"/>
        <v>35355.220074084558</v>
      </c>
      <c r="AC1993" s="4">
        <f t="shared" si="252"/>
        <v>2946.2683395070467</v>
      </c>
    </row>
    <row r="1994" spans="15:29" x14ac:dyDescent="0.2">
      <c r="T1994" s="1">
        <v>1992</v>
      </c>
      <c r="U1994" s="2">
        <f t="shared" si="253"/>
        <v>359.27662333480231</v>
      </c>
      <c r="V1994" s="2">
        <f t="shared" si="255"/>
        <v>421007.37163642119</v>
      </c>
      <c r="W1994" s="2">
        <f t="shared" si="254"/>
        <v>117.08775484901943</v>
      </c>
      <c r="X1994" s="2">
        <f t="shared" si="250"/>
        <v>242.18886848578288</v>
      </c>
      <c r="Y1994" s="2">
        <f t="shared" si="257"/>
        <v>708026.4984285247</v>
      </c>
      <c r="Z1994" s="2">
        <f t="shared" si="256"/>
        <v>680.79471002742764</v>
      </c>
      <c r="AB1994" s="4">
        <f t="shared" si="251"/>
        <v>35401.32492142624</v>
      </c>
      <c r="AC1994" s="4">
        <f t="shared" si="252"/>
        <v>2950.1104101188535</v>
      </c>
    </row>
    <row r="1995" spans="15:29" x14ac:dyDescent="0.2">
      <c r="T1995" s="1">
        <v>1993</v>
      </c>
      <c r="U1995" s="2">
        <f t="shared" si="253"/>
        <v>359.27662333480231</v>
      </c>
      <c r="V1995" s="2">
        <f t="shared" si="255"/>
        <v>421366.64825975598</v>
      </c>
      <c r="W1995" s="2">
        <f t="shared" si="254"/>
        <v>117.08775484901943</v>
      </c>
      <c r="X1995" s="2">
        <f t="shared" si="250"/>
        <v>242.18886848578288</v>
      </c>
      <c r="Y1995" s="2">
        <f t="shared" si="257"/>
        <v>708949.48200703785</v>
      </c>
      <c r="Z1995" s="2">
        <f t="shared" si="256"/>
        <v>681.68219423753646</v>
      </c>
      <c r="AB1995" s="4">
        <f t="shared" si="251"/>
        <v>35447.474100351894</v>
      </c>
      <c r="AC1995" s="4">
        <f t="shared" si="252"/>
        <v>2953.9561750293246</v>
      </c>
    </row>
    <row r="1996" spans="15:29" x14ac:dyDescent="0.2">
      <c r="T1996" s="1">
        <v>1994</v>
      </c>
      <c r="U1996" s="2">
        <f t="shared" si="253"/>
        <v>359.27662333480231</v>
      </c>
      <c r="V1996" s="2">
        <f t="shared" si="255"/>
        <v>421725.92488309077</v>
      </c>
      <c r="W1996" s="2">
        <f t="shared" si="254"/>
        <v>117.08775484901943</v>
      </c>
      <c r="X1996" s="2">
        <f t="shared" si="250"/>
        <v>242.18886848578288</v>
      </c>
      <c r="Y1996" s="2">
        <f t="shared" si="257"/>
        <v>709873.35306976107</v>
      </c>
      <c r="Z1996" s="2">
        <f t="shared" si="256"/>
        <v>682.57053179784714</v>
      </c>
      <c r="AB1996" s="4">
        <f t="shared" si="251"/>
        <v>35493.667653488053</v>
      </c>
      <c r="AC1996" s="4">
        <f t="shared" si="252"/>
        <v>2957.805637790671</v>
      </c>
    </row>
    <row r="1997" spans="15:29" x14ac:dyDescent="0.2">
      <c r="T1997" s="1">
        <v>1995</v>
      </c>
      <c r="U1997" s="2">
        <f t="shared" si="253"/>
        <v>359.27662333480231</v>
      </c>
      <c r="V1997" s="2">
        <f t="shared" si="255"/>
        <v>422085.20150642557</v>
      </c>
      <c r="W1997" s="2">
        <f t="shared" si="254"/>
        <v>117.08775484901943</v>
      </c>
      <c r="X1997" s="2">
        <f t="shared" si="250"/>
        <v>242.18886848578288</v>
      </c>
      <c r="Y1997" s="2">
        <f t="shared" si="257"/>
        <v>710798.11247004464</v>
      </c>
      <c r="Z1997" s="2">
        <f t="shared" si="256"/>
        <v>683.45972352888919</v>
      </c>
      <c r="AB1997" s="4">
        <f t="shared" si="251"/>
        <v>35539.905623502236</v>
      </c>
      <c r="AC1997" s="4">
        <f t="shared" si="252"/>
        <v>2961.6588019585197</v>
      </c>
    </row>
    <row r="1998" spans="15:29" x14ac:dyDescent="0.2">
      <c r="T1998" s="1">
        <v>1996</v>
      </c>
      <c r="U1998" s="2">
        <f t="shared" si="253"/>
        <v>359.27662333480231</v>
      </c>
      <c r="V1998" s="2">
        <f t="shared" si="255"/>
        <v>422444.47812976036</v>
      </c>
      <c r="W1998" s="2">
        <f t="shared" si="254"/>
        <v>117.08775484901943</v>
      </c>
      <c r="X1998" s="2">
        <f t="shared" si="250"/>
        <v>242.18886848578288</v>
      </c>
      <c r="Y1998" s="2">
        <f t="shared" si="257"/>
        <v>711723.76106205932</v>
      </c>
      <c r="Z1998" s="2">
        <f t="shared" si="256"/>
        <v>684.34977025198009</v>
      </c>
      <c r="AB1998" s="4">
        <f t="shared" si="251"/>
        <v>35586.188053102967</v>
      </c>
      <c r="AC1998" s="4">
        <f t="shared" si="252"/>
        <v>2965.5156710919141</v>
      </c>
    </row>
    <row r="1999" spans="15:29" x14ac:dyDescent="0.2">
      <c r="O1999" s="5"/>
      <c r="T1999" s="1">
        <v>1997</v>
      </c>
      <c r="U1999" s="2">
        <f t="shared" si="253"/>
        <v>359.27662333480231</v>
      </c>
      <c r="V1999" s="2">
        <f t="shared" si="255"/>
        <v>422803.75475309516</v>
      </c>
      <c r="W1999" s="2">
        <f t="shared" si="254"/>
        <v>117.08775484901943</v>
      </c>
      <c r="X1999" s="2">
        <f t="shared" si="250"/>
        <v>242.18886848578288</v>
      </c>
      <c r="Y1999" s="2">
        <f t="shared" si="257"/>
        <v>712650.29970079707</v>
      </c>
      <c r="Z1999" s="2">
        <f t="shared" si="256"/>
        <v>685.24067278922792</v>
      </c>
      <c r="AB1999" s="4">
        <f t="shared" si="251"/>
        <v>35632.514985039852</v>
      </c>
      <c r="AC1999" s="4">
        <f t="shared" si="252"/>
        <v>2969.3762487533209</v>
      </c>
    </row>
    <row r="2000" spans="15:29" x14ac:dyDescent="0.2">
      <c r="T2000" s="1">
        <v>1998</v>
      </c>
      <c r="U2000" s="2">
        <f t="shared" si="253"/>
        <v>359.27662333480231</v>
      </c>
      <c r="V2000" s="2">
        <f t="shared" si="255"/>
        <v>423163.03137642995</v>
      </c>
      <c r="W2000" s="2">
        <f t="shared" si="254"/>
        <v>117.08775484901943</v>
      </c>
      <c r="X2000" s="2">
        <f t="shared" si="250"/>
        <v>242.18886848578288</v>
      </c>
      <c r="Y2000" s="2">
        <f t="shared" si="257"/>
        <v>713577.72924207209</v>
      </c>
      <c r="Z2000" s="2">
        <f t="shared" si="256"/>
        <v>686.13243196353085</v>
      </c>
      <c r="AB2000" s="4">
        <f t="shared" si="251"/>
        <v>35678.886462103605</v>
      </c>
      <c r="AC2000" s="4">
        <f t="shared" si="252"/>
        <v>2973.2405385086336</v>
      </c>
    </row>
    <row r="2001" spans="15:29" x14ac:dyDescent="0.2">
      <c r="T2001" s="1">
        <v>1999</v>
      </c>
      <c r="U2001" s="2">
        <f t="shared" si="253"/>
        <v>359.27662333480231</v>
      </c>
      <c r="V2001" s="2">
        <f t="shared" si="255"/>
        <v>423522.30799976474</v>
      </c>
      <c r="W2001" s="2">
        <f t="shared" si="254"/>
        <v>117.08775484901943</v>
      </c>
      <c r="X2001" s="2">
        <f t="shared" si="250"/>
        <v>242.18886848578288</v>
      </c>
      <c r="Y2001" s="2">
        <f t="shared" si="257"/>
        <v>714506.05054252141</v>
      </c>
      <c r="Z2001" s="2">
        <f t="shared" si="256"/>
        <v>687.02504859857822</v>
      </c>
      <c r="AB2001" s="4">
        <f t="shared" si="251"/>
        <v>35725.30252712607</v>
      </c>
      <c r="AC2001" s="4">
        <f t="shared" si="252"/>
        <v>2977.1085439271724</v>
      </c>
    </row>
    <row r="2002" spans="15:29" x14ac:dyDescent="0.2">
      <c r="T2002" s="1">
        <v>2000</v>
      </c>
      <c r="U2002" s="2">
        <f t="shared" si="253"/>
        <v>359.27662333480231</v>
      </c>
      <c r="V2002" s="2">
        <f t="shared" si="255"/>
        <v>423881.58462309954</v>
      </c>
      <c r="W2002" s="2">
        <f t="shared" si="254"/>
        <v>117.08775484901943</v>
      </c>
      <c r="X2002" s="2">
        <f t="shared" si="250"/>
        <v>242.18886848578288</v>
      </c>
      <c r="Y2002" s="2">
        <f t="shared" si="257"/>
        <v>715435.26445960568</v>
      </c>
      <c r="Z2002" s="2">
        <f t="shared" si="256"/>
        <v>687.91852351885166</v>
      </c>
      <c r="AB2002" s="4">
        <f t="shared" si="251"/>
        <v>35771.763222980284</v>
      </c>
      <c r="AC2002" s="4">
        <f t="shared" si="252"/>
        <v>2980.9802685816903</v>
      </c>
    </row>
    <row r="2003" spans="15:29" x14ac:dyDescent="0.2">
      <c r="T2003" s="1">
        <v>2001</v>
      </c>
      <c r="U2003" s="2">
        <f t="shared" si="253"/>
        <v>359.27662333480231</v>
      </c>
      <c r="V2003" s="2">
        <f t="shared" si="255"/>
        <v>424240.86124643433</v>
      </c>
      <c r="W2003" s="2">
        <f t="shared" si="254"/>
        <v>117.08775484901943</v>
      </c>
      <c r="X2003" s="2">
        <f t="shared" si="250"/>
        <v>242.18886848578288</v>
      </c>
      <c r="Y2003" s="2">
        <f t="shared" si="257"/>
        <v>716365.37185161025</v>
      </c>
      <c r="Z2003" s="2">
        <f t="shared" si="256"/>
        <v>688.81285754962528</v>
      </c>
      <c r="AB2003" s="4">
        <f t="shared" si="251"/>
        <v>35818.268592580513</v>
      </c>
      <c r="AC2003" s="4">
        <f t="shared" si="252"/>
        <v>2984.8557160483761</v>
      </c>
    </row>
    <row r="2004" spans="15:29" x14ac:dyDescent="0.2">
      <c r="T2004" s="1">
        <v>2002</v>
      </c>
      <c r="U2004" s="2">
        <f t="shared" si="253"/>
        <v>359.27662333480231</v>
      </c>
      <c r="V2004" s="2">
        <f t="shared" si="255"/>
        <v>424600.13786976913</v>
      </c>
      <c r="W2004" s="2">
        <f t="shared" si="254"/>
        <v>117.08775484901943</v>
      </c>
      <c r="X2004" s="2">
        <f t="shared" si="250"/>
        <v>242.18886848578288</v>
      </c>
      <c r="Y2004" s="2">
        <f t="shared" si="257"/>
        <v>717296.37357764563</v>
      </c>
      <c r="Z2004" s="2">
        <f t="shared" si="256"/>
        <v>689.70805151696709</v>
      </c>
      <c r="AB2004" s="4">
        <f t="shared" si="251"/>
        <v>35864.818678882286</v>
      </c>
      <c r="AC2004" s="4">
        <f t="shared" si="252"/>
        <v>2988.734889906857</v>
      </c>
    </row>
    <row r="2005" spans="15:29" x14ac:dyDescent="0.2">
      <c r="T2005" s="1">
        <v>2003</v>
      </c>
      <c r="U2005" s="2">
        <f t="shared" si="253"/>
        <v>359.27662333480231</v>
      </c>
      <c r="V2005" s="2">
        <f t="shared" si="255"/>
        <v>424959.41449310392</v>
      </c>
      <c r="W2005" s="2">
        <f t="shared" si="254"/>
        <v>117.08775484901943</v>
      </c>
      <c r="X2005" s="2">
        <f t="shared" si="250"/>
        <v>242.18886848578288</v>
      </c>
      <c r="Y2005" s="2">
        <f t="shared" si="257"/>
        <v>718228.27049764839</v>
      </c>
      <c r="Z2005" s="2">
        <f t="shared" si="256"/>
        <v>690.60410624773897</v>
      </c>
      <c r="AB2005" s="4">
        <f t="shared" si="251"/>
        <v>35911.413524882424</v>
      </c>
      <c r="AC2005" s="4">
        <f t="shared" si="252"/>
        <v>2992.6177937402022</v>
      </c>
    </row>
    <row r="2006" spans="15:29" x14ac:dyDescent="0.2">
      <c r="T2006" s="1">
        <v>2004</v>
      </c>
      <c r="U2006" s="2">
        <f t="shared" si="253"/>
        <v>359.27662333480231</v>
      </c>
      <c r="V2006" s="2">
        <f t="shared" si="255"/>
        <v>425318.69111643871</v>
      </c>
      <c r="W2006" s="2">
        <f t="shared" si="254"/>
        <v>117.08775484901943</v>
      </c>
      <c r="X2006" s="2">
        <f t="shared" si="250"/>
        <v>242.18886848578288</v>
      </c>
      <c r="Y2006" s="2">
        <f t="shared" si="257"/>
        <v>719161.06347238191</v>
      </c>
      <c r="Z2006" s="2">
        <f t="shared" si="256"/>
        <v>691.50102256959804</v>
      </c>
      <c r="AB2006" s="4">
        <f t="shared" si="251"/>
        <v>35958.053173619097</v>
      </c>
      <c r="AC2006" s="4">
        <f t="shared" si="252"/>
        <v>2996.5044311349247</v>
      </c>
    </row>
    <row r="2007" spans="15:29" x14ac:dyDescent="0.2">
      <c r="T2007" s="1">
        <v>2005</v>
      </c>
      <c r="U2007" s="2">
        <f t="shared" si="253"/>
        <v>359.27662333480231</v>
      </c>
      <c r="V2007" s="2">
        <f t="shared" si="255"/>
        <v>425677.96773977351</v>
      </c>
      <c r="W2007" s="2">
        <f t="shared" si="254"/>
        <v>117.08775484901943</v>
      </c>
      <c r="X2007" s="2">
        <f t="shared" si="250"/>
        <v>242.18886848578288</v>
      </c>
      <c r="Y2007" s="2">
        <f t="shared" si="257"/>
        <v>720094.75336343725</v>
      </c>
      <c r="Z2007" s="2">
        <f t="shared" si="256"/>
        <v>692.39880131099744</v>
      </c>
      <c r="AB2007" s="4">
        <f t="shared" si="251"/>
        <v>36004.737668171867</v>
      </c>
      <c r="AC2007" s="4">
        <f t="shared" si="252"/>
        <v>3000.3948056809891</v>
      </c>
    </row>
    <row r="2008" spans="15:29" x14ac:dyDescent="0.2">
      <c r="T2008" s="1">
        <v>2006</v>
      </c>
      <c r="U2008" s="2">
        <f t="shared" si="253"/>
        <v>359.27662333480231</v>
      </c>
      <c r="V2008" s="2">
        <f t="shared" si="255"/>
        <v>426037.2443631083</v>
      </c>
      <c r="W2008" s="2">
        <f t="shared" si="254"/>
        <v>117.08775484901943</v>
      </c>
      <c r="X2008" s="2">
        <f t="shared" si="250"/>
        <v>242.18886848578288</v>
      </c>
      <c r="Y2008" s="2">
        <f t="shared" si="257"/>
        <v>721029.34103323403</v>
      </c>
      <c r="Z2008" s="2">
        <f t="shared" si="256"/>
        <v>693.2974433011866</v>
      </c>
      <c r="AB2008" s="4">
        <f t="shared" si="251"/>
        <v>36051.467051661704</v>
      </c>
      <c r="AC2008" s="4">
        <f t="shared" si="252"/>
        <v>3004.2889209718087</v>
      </c>
    </row>
    <row r="2009" spans="15:29" x14ac:dyDescent="0.2">
      <c r="T2009" s="1">
        <v>2007</v>
      </c>
      <c r="U2009" s="2">
        <f t="shared" si="253"/>
        <v>359.27662333480231</v>
      </c>
      <c r="V2009" s="2">
        <f t="shared" si="255"/>
        <v>426396.52098644309</v>
      </c>
      <c r="W2009" s="2">
        <f t="shared" si="254"/>
        <v>117.08775484901943</v>
      </c>
      <c r="X2009" s="2">
        <f t="shared" si="250"/>
        <v>242.18886848578288</v>
      </c>
      <c r="Y2009" s="2">
        <f t="shared" si="257"/>
        <v>721964.82734502095</v>
      </c>
      <c r="Z2009" s="2">
        <f t="shared" si="256"/>
        <v>694.19694937021256</v>
      </c>
      <c r="AB2009" s="4">
        <f t="shared" si="251"/>
        <v>36098.241367251052</v>
      </c>
      <c r="AC2009" s="4">
        <f t="shared" si="252"/>
        <v>3008.1867806042542</v>
      </c>
    </row>
    <row r="2010" spans="15:29" x14ac:dyDescent="0.2">
      <c r="T2010" s="1">
        <v>2008</v>
      </c>
      <c r="U2010" s="2">
        <f t="shared" si="253"/>
        <v>359.27662333480231</v>
      </c>
      <c r="V2010" s="2">
        <f t="shared" si="255"/>
        <v>426755.79760977789</v>
      </c>
      <c r="W2010" s="2">
        <f t="shared" si="254"/>
        <v>117.08775484901943</v>
      </c>
      <c r="X2010" s="2">
        <f t="shared" si="250"/>
        <v>242.18886848578288</v>
      </c>
      <c r="Y2010" s="2">
        <f t="shared" si="257"/>
        <v>722901.2131628769</v>
      </c>
      <c r="Z2010" s="2">
        <f t="shared" si="256"/>
        <v>695.09732034892011</v>
      </c>
      <c r="AB2010" s="4">
        <f t="shared" si="251"/>
        <v>36145.060658143848</v>
      </c>
      <c r="AC2010" s="4">
        <f t="shared" si="252"/>
        <v>3012.088388178654</v>
      </c>
    </row>
    <row r="2011" spans="15:29" x14ac:dyDescent="0.2">
      <c r="O2011" s="5"/>
      <c r="T2011" s="1">
        <v>2009</v>
      </c>
      <c r="U2011" s="2">
        <f t="shared" si="253"/>
        <v>359.27662333480231</v>
      </c>
      <c r="V2011" s="2">
        <f t="shared" si="255"/>
        <v>427115.07423311268</v>
      </c>
      <c r="W2011" s="2">
        <f t="shared" si="254"/>
        <v>117.08775484901943</v>
      </c>
      <c r="X2011" s="2">
        <f t="shared" si="250"/>
        <v>242.18886848578288</v>
      </c>
      <c r="Y2011" s="2">
        <f t="shared" si="257"/>
        <v>723838.49935171159</v>
      </c>
      <c r="Z2011" s="2">
        <f t="shared" si="256"/>
        <v>695.99855706895346</v>
      </c>
      <c r="AB2011" s="4">
        <f t="shared" si="251"/>
        <v>36191.924967585583</v>
      </c>
      <c r="AC2011" s="4">
        <f t="shared" si="252"/>
        <v>3015.9937472987986</v>
      </c>
    </row>
    <row r="2012" spans="15:29" x14ac:dyDescent="0.2">
      <c r="T2012" s="1">
        <v>2010</v>
      </c>
      <c r="U2012" s="2">
        <f t="shared" si="253"/>
        <v>359.27662333480231</v>
      </c>
      <c r="V2012" s="2">
        <f t="shared" si="255"/>
        <v>427474.35085644748</v>
      </c>
      <c r="W2012" s="2">
        <f t="shared" si="254"/>
        <v>117.08775484901943</v>
      </c>
      <c r="X2012" s="2">
        <f t="shared" si="250"/>
        <v>242.18886848578288</v>
      </c>
      <c r="Y2012" s="2">
        <f t="shared" si="257"/>
        <v>724776.68677726632</v>
      </c>
      <c r="Z2012" s="2">
        <f t="shared" si="256"/>
        <v>696.90066036275607</v>
      </c>
      <c r="AB2012" s="4">
        <f t="shared" si="251"/>
        <v>36238.834338863315</v>
      </c>
      <c r="AC2012" s="4">
        <f t="shared" si="252"/>
        <v>3019.902861571943</v>
      </c>
    </row>
    <row r="2013" spans="15:29" x14ac:dyDescent="0.2">
      <c r="T2013" s="1">
        <v>2011</v>
      </c>
      <c r="U2013" s="2">
        <f t="shared" si="253"/>
        <v>359.27662333480231</v>
      </c>
      <c r="V2013" s="2">
        <f t="shared" si="255"/>
        <v>427833.62747978227</v>
      </c>
      <c r="W2013" s="2">
        <f t="shared" si="254"/>
        <v>117.08775484901943</v>
      </c>
      <c r="X2013" s="2">
        <f t="shared" si="250"/>
        <v>242.18886848578288</v>
      </c>
      <c r="Y2013" s="2">
        <f t="shared" si="257"/>
        <v>725715.77630611486</v>
      </c>
      <c r="Z2013" s="2">
        <f t="shared" si="256"/>
        <v>697.80363106357197</v>
      </c>
      <c r="AB2013" s="4">
        <f t="shared" si="251"/>
        <v>36285.788815305743</v>
      </c>
      <c r="AC2013" s="4">
        <f t="shared" si="252"/>
        <v>3023.8157346088119</v>
      </c>
    </row>
    <row r="2014" spans="15:29" x14ac:dyDescent="0.2">
      <c r="T2014" s="1">
        <v>2012</v>
      </c>
      <c r="U2014" s="2">
        <f t="shared" si="253"/>
        <v>359.27662333480231</v>
      </c>
      <c r="V2014" s="2">
        <f t="shared" si="255"/>
        <v>428192.90410311706</v>
      </c>
      <c r="W2014" s="2">
        <f t="shared" si="254"/>
        <v>117.08775484901943</v>
      </c>
      <c r="X2014" s="2">
        <f t="shared" si="250"/>
        <v>242.18886848578288</v>
      </c>
      <c r="Y2014" s="2">
        <f t="shared" si="257"/>
        <v>726655.76880566415</v>
      </c>
      <c r="Z2014" s="2">
        <f t="shared" si="256"/>
        <v>698.70747000544623</v>
      </c>
      <c r="AB2014" s="4">
        <f t="shared" si="251"/>
        <v>36332.788440283206</v>
      </c>
      <c r="AC2014" s="4">
        <f t="shared" si="252"/>
        <v>3027.7323700236007</v>
      </c>
    </row>
    <row r="2015" spans="15:29" x14ac:dyDescent="0.2">
      <c r="T2015" s="1">
        <v>2013</v>
      </c>
      <c r="U2015" s="2">
        <f t="shared" si="253"/>
        <v>359.27662333480231</v>
      </c>
      <c r="V2015" s="2">
        <f t="shared" si="255"/>
        <v>428552.18072645186</v>
      </c>
      <c r="W2015" s="2">
        <f t="shared" si="254"/>
        <v>117.08775484901943</v>
      </c>
      <c r="X2015" s="2">
        <f t="shared" si="250"/>
        <v>242.18886848578288</v>
      </c>
      <c r="Y2015" s="2">
        <f t="shared" si="257"/>
        <v>727596.66514415538</v>
      </c>
      <c r="Z2015" s="2">
        <f t="shared" si="256"/>
        <v>699.61217802322631</v>
      </c>
      <c r="AB2015" s="4">
        <f t="shared" si="251"/>
        <v>36379.833257207771</v>
      </c>
      <c r="AC2015" s="4">
        <f t="shared" si="252"/>
        <v>3031.6527714339809</v>
      </c>
    </row>
    <row r="2016" spans="15:29" x14ac:dyDescent="0.2">
      <c r="T2016" s="1">
        <v>2014</v>
      </c>
      <c r="U2016" s="2">
        <f t="shared" si="253"/>
        <v>359.27662333480231</v>
      </c>
      <c r="V2016" s="2">
        <f t="shared" si="255"/>
        <v>428911.45734978665</v>
      </c>
      <c r="W2016" s="2">
        <f t="shared" si="254"/>
        <v>117.08775484901943</v>
      </c>
      <c r="X2016" s="2">
        <f t="shared" si="250"/>
        <v>242.18886848578288</v>
      </c>
      <c r="Y2016" s="2">
        <f t="shared" si="257"/>
        <v>728538.46619066433</v>
      </c>
      <c r="Z2016" s="2">
        <f t="shared" si="256"/>
        <v>700.51775595256186</v>
      </c>
      <c r="AB2016" s="4">
        <f t="shared" si="251"/>
        <v>36426.923309533217</v>
      </c>
      <c r="AC2016" s="4">
        <f t="shared" si="252"/>
        <v>3035.5769424611012</v>
      </c>
    </row>
    <row r="2017" spans="15:29" x14ac:dyDescent="0.2">
      <c r="T2017" s="1">
        <v>2015</v>
      </c>
      <c r="U2017" s="2">
        <f t="shared" si="253"/>
        <v>359.27662333480231</v>
      </c>
      <c r="V2017" s="2">
        <f t="shared" si="255"/>
        <v>429270.73397312145</v>
      </c>
      <c r="W2017" s="2">
        <f t="shared" si="254"/>
        <v>117.08775484901943</v>
      </c>
      <c r="X2017" s="2">
        <f t="shared" si="250"/>
        <v>242.18886848578288</v>
      </c>
      <c r="Y2017" s="2">
        <f t="shared" si="257"/>
        <v>729481.17281510262</v>
      </c>
      <c r="Z2017" s="2">
        <f t="shared" si="256"/>
        <v>701.4242046299064</v>
      </c>
      <c r="AB2017" s="4">
        <f t="shared" si="251"/>
        <v>36474.058640755131</v>
      </c>
      <c r="AC2017" s="4">
        <f t="shared" si="252"/>
        <v>3039.5048867295941</v>
      </c>
    </row>
    <row r="2018" spans="15:29" x14ac:dyDescent="0.2">
      <c r="T2018" s="1">
        <v>2016</v>
      </c>
      <c r="U2018" s="2">
        <f t="shared" si="253"/>
        <v>359.27662333480231</v>
      </c>
      <c r="V2018" s="2">
        <f t="shared" si="255"/>
        <v>429630.01059645624</v>
      </c>
      <c r="W2018" s="2">
        <f t="shared" si="254"/>
        <v>117.08775484901943</v>
      </c>
      <c r="X2018" s="2">
        <f t="shared" si="250"/>
        <v>242.18886848578288</v>
      </c>
      <c r="Y2018" s="2">
        <f t="shared" si="257"/>
        <v>730424.78588821832</v>
      </c>
      <c r="Z2018" s="2">
        <f t="shared" si="256"/>
        <v>702.33152489251756</v>
      </c>
      <c r="AB2018" s="4">
        <f t="shared" si="251"/>
        <v>36521.239294410916</v>
      </c>
      <c r="AC2018" s="4">
        <f t="shared" si="252"/>
        <v>3043.4366078675762</v>
      </c>
    </row>
    <row r="2019" spans="15:29" x14ac:dyDescent="0.2">
      <c r="T2019" s="1">
        <v>2017</v>
      </c>
      <c r="U2019" s="2">
        <f t="shared" si="253"/>
        <v>359.27662333480231</v>
      </c>
      <c r="V2019" s="2">
        <f t="shared" si="255"/>
        <v>429989.28721979103</v>
      </c>
      <c r="W2019" s="2">
        <f t="shared" si="254"/>
        <v>117.08775484901943</v>
      </c>
      <c r="X2019" s="2">
        <f t="shared" si="250"/>
        <v>242.18886848578288</v>
      </c>
      <c r="Y2019" s="2">
        <f t="shared" si="257"/>
        <v>731369.30628159654</v>
      </c>
      <c r="Z2019" s="2">
        <f t="shared" si="256"/>
        <v>703.23971757845823</v>
      </c>
      <c r="AB2019" s="4">
        <f t="shared" si="251"/>
        <v>36568.465314079825</v>
      </c>
      <c r="AC2019" s="4">
        <f t="shared" si="252"/>
        <v>3047.3721095066521</v>
      </c>
    </row>
    <row r="2020" spans="15:29" x14ac:dyDescent="0.2">
      <c r="T2020" s="1">
        <v>2018</v>
      </c>
      <c r="U2020" s="2">
        <f t="shared" si="253"/>
        <v>359.27662333480231</v>
      </c>
      <c r="V2020" s="2">
        <f t="shared" si="255"/>
        <v>430348.56384312583</v>
      </c>
      <c r="W2020" s="2">
        <f t="shared" si="254"/>
        <v>117.08775484901943</v>
      </c>
      <c r="X2020" s="2">
        <f t="shared" si="250"/>
        <v>242.18886848578288</v>
      </c>
      <c r="Y2020" s="2">
        <f t="shared" si="257"/>
        <v>732314.73486766079</v>
      </c>
      <c r="Z2020" s="2">
        <f t="shared" si="256"/>
        <v>704.14878352659696</v>
      </c>
      <c r="AB2020" s="4">
        <f t="shared" si="251"/>
        <v>36615.736743383044</v>
      </c>
      <c r="AC2020" s="4">
        <f t="shared" si="252"/>
        <v>3051.3113952819203</v>
      </c>
    </row>
    <row r="2021" spans="15:29" x14ac:dyDescent="0.2">
      <c r="T2021" s="1">
        <v>2019</v>
      </c>
      <c r="U2021" s="2">
        <f t="shared" si="253"/>
        <v>359.27662333480231</v>
      </c>
      <c r="V2021" s="2">
        <f t="shared" si="255"/>
        <v>430707.84046646062</v>
      </c>
      <c r="W2021" s="2">
        <f t="shared" si="254"/>
        <v>117.08775484901943</v>
      </c>
      <c r="X2021" s="2">
        <f t="shared" si="250"/>
        <v>242.18886848578288</v>
      </c>
      <c r="Y2021" s="2">
        <f t="shared" si="257"/>
        <v>733261.07251967315</v>
      </c>
      <c r="Z2021" s="2">
        <f t="shared" si="256"/>
        <v>705.05872357660883</v>
      </c>
      <c r="AB2021" s="4">
        <f t="shared" si="251"/>
        <v>36663.053625983659</v>
      </c>
      <c r="AC2021" s="4">
        <f t="shared" si="252"/>
        <v>3055.2544688319717</v>
      </c>
    </row>
    <row r="2022" spans="15:29" x14ac:dyDescent="0.2">
      <c r="T2022" s="1">
        <v>2020</v>
      </c>
      <c r="U2022" s="2">
        <f t="shared" si="253"/>
        <v>359.27662333480231</v>
      </c>
      <c r="V2022" s="2">
        <f t="shared" si="255"/>
        <v>431067.11708979541</v>
      </c>
      <c r="W2022" s="2">
        <f t="shared" si="254"/>
        <v>117.08775484901943</v>
      </c>
      <c r="X2022" s="2">
        <f t="shared" si="250"/>
        <v>242.18886848578288</v>
      </c>
      <c r="Y2022" s="2">
        <f t="shared" si="257"/>
        <v>734208.32011173549</v>
      </c>
      <c r="Z2022" s="2">
        <f t="shared" si="256"/>
        <v>705.96953856897642</v>
      </c>
      <c r="AB2022" s="4">
        <f t="shared" si="251"/>
        <v>36710.416005586776</v>
      </c>
      <c r="AC2022" s="4">
        <f t="shared" si="252"/>
        <v>3059.2013337988978</v>
      </c>
    </row>
    <row r="2023" spans="15:29" x14ac:dyDescent="0.2">
      <c r="O2023" s="5"/>
      <c r="T2023" s="1">
        <v>2021</v>
      </c>
      <c r="U2023" s="2">
        <f t="shared" si="253"/>
        <v>359.27662333480231</v>
      </c>
      <c r="V2023" s="2">
        <f t="shared" si="255"/>
        <v>431426.39371313021</v>
      </c>
      <c r="W2023" s="2">
        <f t="shared" si="254"/>
        <v>117.08775484901943</v>
      </c>
      <c r="X2023" s="2">
        <f t="shared" si="250"/>
        <v>242.18886848578288</v>
      </c>
      <c r="Y2023" s="2">
        <f t="shared" si="257"/>
        <v>735156.47851879022</v>
      </c>
      <c r="Z2023" s="2">
        <f t="shared" si="256"/>
        <v>706.88122934499063</v>
      </c>
      <c r="AB2023" s="4">
        <f t="shared" si="251"/>
        <v>36757.823925939512</v>
      </c>
      <c r="AC2023" s="4">
        <f t="shared" si="252"/>
        <v>3063.1519938282927</v>
      </c>
    </row>
    <row r="2024" spans="15:29" x14ac:dyDescent="0.2">
      <c r="T2024" s="1">
        <v>2022</v>
      </c>
      <c r="U2024" s="2">
        <f t="shared" si="253"/>
        <v>359.27662333480231</v>
      </c>
      <c r="V2024" s="2">
        <f t="shared" si="255"/>
        <v>431785.670336465</v>
      </c>
      <c r="W2024" s="2">
        <f t="shared" si="254"/>
        <v>117.08775484901943</v>
      </c>
      <c r="X2024" s="2">
        <f t="shared" si="250"/>
        <v>242.18886848578288</v>
      </c>
      <c r="Y2024" s="2">
        <f t="shared" si="257"/>
        <v>736105.54861662094</v>
      </c>
      <c r="Z2024" s="2">
        <f t="shared" si="256"/>
        <v>707.7937967467509</v>
      </c>
      <c r="AB2024" s="4">
        <f t="shared" si="251"/>
        <v>36805.277430831047</v>
      </c>
      <c r="AC2024" s="4">
        <f t="shared" si="252"/>
        <v>3067.1064525692541</v>
      </c>
    </row>
    <row r="2025" spans="15:29" x14ac:dyDescent="0.2">
      <c r="T2025" s="1">
        <v>2023</v>
      </c>
      <c r="U2025" s="2">
        <f t="shared" si="253"/>
        <v>359.27662333480231</v>
      </c>
      <c r="V2025" s="2">
        <f t="shared" si="255"/>
        <v>432144.9469597998</v>
      </c>
      <c r="W2025" s="2">
        <f t="shared" si="254"/>
        <v>117.08775484901943</v>
      </c>
      <c r="X2025" s="2">
        <f t="shared" si="250"/>
        <v>242.18886848578288</v>
      </c>
      <c r="Y2025" s="2">
        <f t="shared" si="257"/>
        <v>737055.53128185344</v>
      </c>
      <c r="Z2025" s="2">
        <f t="shared" si="256"/>
        <v>708.7072416171668</v>
      </c>
      <c r="AB2025" s="4">
        <f t="shared" si="251"/>
        <v>36852.776564092674</v>
      </c>
      <c r="AC2025" s="4">
        <f t="shared" si="252"/>
        <v>3071.0647136743896</v>
      </c>
    </row>
    <row r="2026" spans="15:29" x14ac:dyDescent="0.2">
      <c r="T2026" s="1">
        <v>2024</v>
      </c>
      <c r="U2026" s="2">
        <f t="shared" si="253"/>
        <v>359.27662333480231</v>
      </c>
      <c r="V2026" s="2">
        <f t="shared" si="255"/>
        <v>432504.22358313459</v>
      </c>
      <c r="W2026" s="2">
        <f t="shared" si="254"/>
        <v>117.08775484901943</v>
      </c>
      <c r="X2026" s="2">
        <f t="shared" si="250"/>
        <v>242.18886848578288</v>
      </c>
      <c r="Y2026" s="2">
        <f t="shared" si="257"/>
        <v>738006.42739195633</v>
      </c>
      <c r="Z2026" s="2">
        <f t="shared" si="256"/>
        <v>709.62156479995804</v>
      </c>
      <c r="AB2026" s="4">
        <f t="shared" si="251"/>
        <v>36900.321369597819</v>
      </c>
      <c r="AC2026" s="4">
        <f t="shared" si="252"/>
        <v>3075.0267807998184</v>
      </c>
    </row>
    <row r="2027" spans="15:29" x14ac:dyDescent="0.2">
      <c r="T2027" s="1">
        <v>2025</v>
      </c>
      <c r="U2027" s="2">
        <f t="shared" si="253"/>
        <v>359.27662333480231</v>
      </c>
      <c r="V2027" s="2">
        <f t="shared" si="255"/>
        <v>432863.50020646938</v>
      </c>
      <c r="W2027" s="2">
        <f t="shared" si="254"/>
        <v>117.08775484901943</v>
      </c>
      <c r="X2027" s="2">
        <f t="shared" si="250"/>
        <v>242.18886848578288</v>
      </c>
      <c r="Y2027" s="2">
        <f t="shared" si="257"/>
        <v>738958.23782524199</v>
      </c>
      <c r="Z2027" s="2">
        <f t="shared" si="256"/>
        <v>710.53676713965569</v>
      </c>
      <c r="AB2027" s="4">
        <f t="shared" si="251"/>
        <v>36947.911891262098</v>
      </c>
      <c r="AC2027" s="4">
        <f t="shared" si="252"/>
        <v>3078.9926576051748</v>
      </c>
    </row>
    <row r="2028" spans="15:29" x14ac:dyDescent="0.2">
      <c r="T2028" s="1">
        <v>2026</v>
      </c>
      <c r="U2028" s="2">
        <f t="shared" si="253"/>
        <v>359.27662333480231</v>
      </c>
      <c r="V2028" s="2">
        <f t="shared" si="255"/>
        <v>433222.77682980418</v>
      </c>
      <c r="W2028" s="2">
        <f t="shared" si="254"/>
        <v>117.08775484901943</v>
      </c>
      <c r="X2028" s="2">
        <f t="shared" si="250"/>
        <v>242.18886848578288</v>
      </c>
      <c r="Y2028" s="2">
        <f t="shared" si="257"/>
        <v>739910.96346086741</v>
      </c>
      <c r="Z2028" s="2">
        <f t="shared" si="256"/>
        <v>711.45284948160338</v>
      </c>
      <c r="AB2028" s="4">
        <f t="shared" si="251"/>
        <v>36995.548173043375</v>
      </c>
      <c r="AC2028" s="4">
        <f t="shared" si="252"/>
        <v>3082.9623477536147</v>
      </c>
    </row>
    <row r="2029" spans="15:29" x14ac:dyDescent="0.2">
      <c r="T2029" s="1">
        <v>2027</v>
      </c>
      <c r="U2029" s="2">
        <f t="shared" si="253"/>
        <v>359.27662333480231</v>
      </c>
      <c r="V2029" s="2">
        <f t="shared" si="255"/>
        <v>433582.05345313897</v>
      </c>
      <c r="W2029" s="2">
        <f t="shared" si="254"/>
        <v>117.08775484901943</v>
      </c>
      <c r="X2029" s="2">
        <f t="shared" si="250"/>
        <v>242.18886848578288</v>
      </c>
      <c r="Y2029" s="2">
        <f t="shared" si="257"/>
        <v>740864.60517883475</v>
      </c>
      <c r="Z2029" s="2">
        <f t="shared" si="256"/>
        <v>712.36981267195654</v>
      </c>
      <c r="AB2029" s="4">
        <f t="shared" si="251"/>
        <v>37043.230258941738</v>
      </c>
      <c r="AC2029" s="4">
        <f t="shared" si="252"/>
        <v>3086.9358549118115</v>
      </c>
    </row>
    <row r="2030" spans="15:29" x14ac:dyDescent="0.2">
      <c r="O2030" s="5"/>
      <c r="T2030" s="1">
        <v>2028</v>
      </c>
      <c r="U2030" s="2">
        <f t="shared" si="253"/>
        <v>359.27662333480231</v>
      </c>
      <c r="V2030" s="2">
        <f t="shared" si="255"/>
        <v>433941.33007647377</v>
      </c>
      <c r="W2030" s="2">
        <f t="shared" si="254"/>
        <v>117.08775484901943</v>
      </c>
      <c r="X2030" s="2">
        <f t="shared" si="250"/>
        <v>242.18886848578288</v>
      </c>
      <c r="Y2030" s="2">
        <f t="shared" si="257"/>
        <v>741819.1638599924</v>
      </c>
      <c r="Z2030" s="2">
        <f t="shared" si="256"/>
        <v>713.28765755768495</v>
      </c>
      <c r="AB2030" s="4">
        <f t="shared" si="251"/>
        <v>37090.95819299962</v>
      </c>
      <c r="AC2030" s="4">
        <f t="shared" si="252"/>
        <v>3090.9131827499682</v>
      </c>
    </row>
    <row r="2031" spans="15:29" x14ac:dyDescent="0.2">
      <c r="O2031" s="6">
        <f>SUM(O1979*$O$7)+O1979</f>
        <v>155184.32214364526</v>
      </c>
      <c r="P2031" s="4">
        <f>SUM(O2031*0.124)</f>
        <v>19242.855945812011</v>
      </c>
      <c r="T2031" s="1">
        <v>2029</v>
      </c>
      <c r="U2031" s="2">
        <f>SUM(P2031/52)</f>
        <v>370.05492203484636</v>
      </c>
      <c r="V2031" s="2">
        <f t="shared" si="255"/>
        <v>434311.38499850861</v>
      </c>
      <c r="W2031" s="2">
        <f t="shared" si="254"/>
        <v>120.60038749449001</v>
      </c>
      <c r="X2031" s="2">
        <f t="shared" si="250"/>
        <v>249.45453454035635</v>
      </c>
      <c r="Y2031" s="2">
        <f t="shared" si="257"/>
        <v>742781.90605209034</v>
      </c>
      <c r="Z2031" s="2">
        <f t="shared" si="256"/>
        <v>714.21337120393298</v>
      </c>
      <c r="AB2031" s="4">
        <f t="shared" si="251"/>
        <v>37139.095302604517</v>
      </c>
      <c r="AC2031" s="4">
        <f t="shared" si="252"/>
        <v>3094.9246085503764</v>
      </c>
    </row>
    <row r="2032" spans="15:29" x14ac:dyDescent="0.2">
      <c r="T2032" s="1">
        <v>2030</v>
      </c>
      <c r="U2032" s="2">
        <f t="shared" si="253"/>
        <v>370.05492203484636</v>
      </c>
      <c r="V2032" s="2">
        <f t="shared" si="255"/>
        <v>434681.43992054346</v>
      </c>
      <c r="W2032" s="2">
        <f t="shared" si="254"/>
        <v>120.60038749449001</v>
      </c>
      <c r="X2032" s="2">
        <f t="shared" si="250"/>
        <v>249.45453454035635</v>
      </c>
      <c r="Y2032" s="2">
        <f t="shared" si="257"/>
        <v>743745.57395783463</v>
      </c>
      <c r="Z2032" s="2">
        <f t="shared" si="256"/>
        <v>715.13997495945648</v>
      </c>
      <c r="AB2032" s="4">
        <f t="shared" si="251"/>
        <v>37187.278697891736</v>
      </c>
      <c r="AC2032" s="4">
        <f t="shared" si="252"/>
        <v>3098.939891490978</v>
      </c>
    </row>
    <row r="2033" spans="15:29" x14ac:dyDescent="0.2">
      <c r="T2033" s="1">
        <v>2031</v>
      </c>
      <c r="U2033" s="2">
        <f t="shared" si="253"/>
        <v>370.05492203484636</v>
      </c>
      <c r="V2033" s="2">
        <f t="shared" si="255"/>
        <v>435051.49484257831</v>
      </c>
      <c r="W2033" s="2">
        <f t="shared" si="254"/>
        <v>120.60038749449001</v>
      </c>
      <c r="X2033" s="2">
        <f t="shared" si="250"/>
        <v>249.45453454035635</v>
      </c>
      <c r="Y2033" s="2">
        <f t="shared" si="257"/>
        <v>744710.16846733436</v>
      </c>
      <c r="Z2033" s="2">
        <f t="shared" si="256"/>
        <v>716.06746968012931</v>
      </c>
      <c r="AB2033" s="4">
        <f t="shared" si="251"/>
        <v>37235.508423366722</v>
      </c>
      <c r="AC2033" s="4">
        <f t="shared" si="252"/>
        <v>3102.9590352805603</v>
      </c>
    </row>
    <row r="2034" spans="15:29" x14ac:dyDescent="0.2">
      <c r="T2034" s="1">
        <v>2032</v>
      </c>
      <c r="U2034" s="2">
        <f t="shared" si="253"/>
        <v>370.05492203484636</v>
      </c>
      <c r="V2034" s="2">
        <f t="shared" si="255"/>
        <v>435421.54976461316</v>
      </c>
      <c r="W2034" s="2">
        <f t="shared" si="254"/>
        <v>120.60038749449001</v>
      </c>
      <c r="X2034" s="2">
        <f t="shared" si="250"/>
        <v>249.45453454035635</v>
      </c>
      <c r="Y2034" s="2">
        <f t="shared" si="257"/>
        <v>745675.69047155476</v>
      </c>
      <c r="Z2034" s="2">
        <f t="shared" si="256"/>
        <v>716.99585622264885</v>
      </c>
      <c r="AB2034" s="4">
        <f t="shared" si="251"/>
        <v>37283.784523577742</v>
      </c>
      <c r="AC2034" s="4">
        <f t="shared" si="252"/>
        <v>3106.9820436314785</v>
      </c>
    </row>
    <row r="2035" spans="15:29" x14ac:dyDescent="0.2">
      <c r="O2035" s="5"/>
      <c r="T2035" s="1">
        <v>2033</v>
      </c>
      <c r="U2035" s="2">
        <f t="shared" si="253"/>
        <v>370.05492203484636</v>
      </c>
      <c r="V2035" s="2">
        <f t="shared" si="255"/>
        <v>435791.604686648</v>
      </c>
      <c r="W2035" s="2">
        <f t="shared" si="254"/>
        <v>120.60038749449001</v>
      </c>
      <c r="X2035" s="2">
        <f t="shared" si="250"/>
        <v>249.45453454035635</v>
      </c>
      <c r="Y2035" s="2">
        <f t="shared" si="257"/>
        <v>746642.14086231776</v>
      </c>
      <c r="Z2035" s="2">
        <f t="shared" si="256"/>
        <v>717.92513544453629</v>
      </c>
      <c r="AB2035" s="4">
        <f t="shared" si="251"/>
        <v>37332.107043115888</v>
      </c>
      <c r="AC2035" s="4">
        <f t="shared" si="252"/>
        <v>3111.0089202596573</v>
      </c>
    </row>
    <row r="2036" spans="15:29" x14ac:dyDescent="0.2">
      <c r="T2036" s="1">
        <v>2034</v>
      </c>
      <c r="U2036" s="2">
        <f t="shared" si="253"/>
        <v>370.05492203484636</v>
      </c>
      <c r="V2036" s="2">
        <f t="shared" si="255"/>
        <v>436161.65960868285</v>
      </c>
      <c r="W2036" s="2">
        <f t="shared" si="254"/>
        <v>120.60038749449001</v>
      </c>
      <c r="X2036" s="2">
        <f t="shared" si="250"/>
        <v>249.45453454035635</v>
      </c>
      <c r="Y2036" s="2">
        <f t="shared" si="257"/>
        <v>747609.52053230256</v>
      </c>
      <c r="Z2036" s="2">
        <f t="shared" si="256"/>
        <v>718.85530820413703</v>
      </c>
      <c r="AB2036" s="4">
        <f t="shared" si="251"/>
        <v>37380.476026615128</v>
      </c>
      <c r="AC2036" s="4">
        <f t="shared" si="252"/>
        <v>3115.039668884594</v>
      </c>
    </row>
    <row r="2037" spans="15:29" x14ac:dyDescent="0.2">
      <c r="T2037" s="1">
        <v>2035</v>
      </c>
      <c r="U2037" s="2">
        <f t="shared" si="253"/>
        <v>370.05492203484636</v>
      </c>
      <c r="V2037" s="2">
        <f t="shared" si="255"/>
        <v>436531.7145307177</v>
      </c>
      <c r="W2037" s="2">
        <f t="shared" si="254"/>
        <v>120.60038749449001</v>
      </c>
      <c r="X2037" s="2">
        <f t="shared" si="250"/>
        <v>249.45453454035635</v>
      </c>
      <c r="Y2037" s="2">
        <f t="shared" si="257"/>
        <v>748577.83037504705</v>
      </c>
      <c r="Z2037" s="2">
        <f t="shared" si="256"/>
        <v>719.78637536062217</v>
      </c>
      <c r="AB2037" s="4">
        <f t="shared" si="251"/>
        <v>37428.891518752353</v>
      </c>
      <c r="AC2037" s="4">
        <f t="shared" si="252"/>
        <v>3119.0742932293629</v>
      </c>
    </row>
    <row r="2038" spans="15:29" x14ac:dyDescent="0.2">
      <c r="T2038" s="1">
        <v>2036</v>
      </c>
      <c r="U2038" s="2">
        <f t="shared" si="253"/>
        <v>370.05492203484636</v>
      </c>
      <c r="V2038" s="2">
        <f t="shared" si="255"/>
        <v>436901.76945275255</v>
      </c>
      <c r="W2038" s="2">
        <f t="shared" si="254"/>
        <v>120.60038749449001</v>
      </c>
      <c r="X2038" s="2">
        <f t="shared" si="250"/>
        <v>249.45453454035635</v>
      </c>
      <c r="Y2038" s="2">
        <f t="shared" si="257"/>
        <v>749547.07128494803</v>
      </c>
      <c r="Z2038" s="2">
        <f t="shared" si="256"/>
        <v>720.71833777398854</v>
      </c>
      <c r="AB2038" s="4">
        <f t="shared" si="251"/>
        <v>37477.353564247402</v>
      </c>
      <c r="AC2038" s="4">
        <f t="shared" si="252"/>
        <v>3123.1127970206167</v>
      </c>
    </row>
    <row r="2039" spans="15:29" x14ac:dyDescent="0.2">
      <c r="T2039" s="1">
        <v>2037</v>
      </c>
      <c r="U2039" s="2">
        <f t="shared" si="253"/>
        <v>370.05492203484636</v>
      </c>
      <c r="V2039" s="2">
        <f t="shared" si="255"/>
        <v>437271.82437478739</v>
      </c>
      <c r="W2039" s="2">
        <f t="shared" si="254"/>
        <v>120.60038749449001</v>
      </c>
      <c r="X2039" s="2">
        <f t="shared" ref="X2039:X2102" si="258">SUM(U2039*$AD$3)</f>
        <v>249.45453454035635</v>
      </c>
      <c r="Y2039" s="2">
        <f t="shared" si="257"/>
        <v>750517.24415726238</v>
      </c>
      <c r="Z2039" s="2">
        <f t="shared" si="256"/>
        <v>721.65119630506001</v>
      </c>
      <c r="AB2039" s="4">
        <f t="shared" si="251"/>
        <v>37525.862207863123</v>
      </c>
      <c r="AC2039" s="4">
        <f t="shared" si="252"/>
        <v>3127.1551839885938</v>
      </c>
    </row>
    <row r="2040" spans="15:29" x14ac:dyDescent="0.2">
      <c r="T2040" s="1">
        <v>2038</v>
      </c>
      <c r="U2040" s="2">
        <f t="shared" si="253"/>
        <v>370.05492203484636</v>
      </c>
      <c r="V2040" s="2">
        <f t="shared" si="255"/>
        <v>437641.87929682224</v>
      </c>
      <c r="W2040" s="2">
        <f t="shared" si="254"/>
        <v>120.60038749449001</v>
      </c>
      <c r="X2040" s="2">
        <f t="shared" si="258"/>
        <v>249.45453454035635</v>
      </c>
      <c r="Y2040" s="2">
        <f t="shared" si="257"/>
        <v>751488.34988810774</v>
      </c>
      <c r="Z2040" s="2">
        <f t="shared" si="256"/>
        <v>722.58495181548824</v>
      </c>
      <c r="AB2040" s="4">
        <f t="shared" ref="AB2040:AB2103" si="259">SUM(Z2040*52)</f>
        <v>37574.417494405388</v>
      </c>
      <c r="AC2040" s="4">
        <f t="shared" ref="AC2040:AC2103" si="260">SUM(AB2040/12)</f>
        <v>3131.2014578671156</v>
      </c>
    </row>
    <row r="2041" spans="15:29" x14ac:dyDescent="0.2">
      <c r="T2041" s="1">
        <v>2039</v>
      </c>
      <c r="U2041" s="2">
        <f t="shared" si="253"/>
        <v>370.05492203484636</v>
      </c>
      <c r="V2041" s="2">
        <f t="shared" si="255"/>
        <v>438011.93421885709</v>
      </c>
      <c r="W2041" s="2">
        <f t="shared" si="254"/>
        <v>120.60038749449001</v>
      </c>
      <c r="X2041" s="2">
        <f t="shared" si="258"/>
        <v>249.45453454035635</v>
      </c>
      <c r="Y2041" s="2">
        <f t="shared" si="257"/>
        <v>752460.38937446359</v>
      </c>
      <c r="Z2041" s="2">
        <f t="shared" si="256"/>
        <v>723.51960516775341</v>
      </c>
      <c r="AB2041" s="4">
        <f t="shared" si="259"/>
        <v>37623.019468723178</v>
      </c>
      <c r="AC2041" s="4">
        <f t="shared" si="260"/>
        <v>3135.2516223935982</v>
      </c>
    </row>
    <row r="2042" spans="15:29" x14ac:dyDescent="0.2">
      <c r="T2042" s="1">
        <v>2040</v>
      </c>
      <c r="U2042" s="2">
        <f t="shared" si="253"/>
        <v>370.05492203484636</v>
      </c>
      <c r="V2042" s="2">
        <f t="shared" si="255"/>
        <v>438381.98914089194</v>
      </c>
      <c r="W2042" s="2">
        <f t="shared" si="254"/>
        <v>120.60038749449001</v>
      </c>
      <c r="X2042" s="2">
        <f t="shared" si="258"/>
        <v>249.45453454035635</v>
      </c>
      <c r="Y2042" s="2">
        <f t="shared" si="257"/>
        <v>753433.36351417168</v>
      </c>
      <c r="Z2042" s="2">
        <f t="shared" si="256"/>
        <v>724.45515722516507</v>
      </c>
      <c r="AB2042" s="4">
        <f t="shared" si="259"/>
        <v>37671.668175708583</v>
      </c>
      <c r="AC2042" s="4">
        <f t="shared" si="260"/>
        <v>3139.3056813090484</v>
      </c>
    </row>
    <row r="2043" spans="15:29" x14ac:dyDescent="0.2">
      <c r="T2043" s="1">
        <v>2041</v>
      </c>
      <c r="U2043" s="2">
        <f t="shared" si="253"/>
        <v>370.05492203484636</v>
      </c>
      <c r="V2043" s="2">
        <f t="shared" si="255"/>
        <v>438752.04406292678</v>
      </c>
      <c r="W2043" s="2">
        <f t="shared" si="254"/>
        <v>120.60038749449001</v>
      </c>
      <c r="X2043" s="2">
        <f t="shared" si="258"/>
        <v>249.45453454035635</v>
      </c>
      <c r="Y2043" s="2">
        <f t="shared" si="257"/>
        <v>754407.27320593712</v>
      </c>
      <c r="Z2043" s="2">
        <f t="shared" si="256"/>
        <v>725.39160885186254</v>
      </c>
      <c r="AB2043" s="4">
        <f t="shared" si="259"/>
        <v>37720.363660296855</v>
      </c>
      <c r="AC2043" s="4">
        <f t="shared" si="260"/>
        <v>3143.3636383580711</v>
      </c>
    </row>
    <row r="2044" spans="15:29" x14ac:dyDescent="0.2">
      <c r="T2044" s="1">
        <v>2042</v>
      </c>
      <c r="U2044" s="2">
        <f t="shared" si="253"/>
        <v>370.05492203484636</v>
      </c>
      <c r="V2044" s="2">
        <f t="shared" si="255"/>
        <v>439122.09898496163</v>
      </c>
      <c r="W2044" s="2">
        <f t="shared" si="254"/>
        <v>120.60038749449001</v>
      </c>
      <c r="X2044" s="2">
        <f t="shared" si="258"/>
        <v>249.45453454035635</v>
      </c>
      <c r="Y2044" s="2">
        <f t="shared" si="257"/>
        <v>755382.11934932927</v>
      </c>
      <c r="Z2044" s="2">
        <f t="shared" si="256"/>
        <v>726.32896091281668</v>
      </c>
      <c r="AB2044" s="4">
        <f t="shared" si="259"/>
        <v>37769.105967466465</v>
      </c>
      <c r="AC2044" s="4">
        <f t="shared" si="260"/>
        <v>3147.4254972888721</v>
      </c>
    </row>
    <row r="2045" spans="15:29" x14ac:dyDescent="0.2">
      <c r="T2045" s="1">
        <v>2043</v>
      </c>
      <c r="U2045" s="2">
        <f t="shared" si="253"/>
        <v>370.05492203484636</v>
      </c>
      <c r="V2045" s="2">
        <f t="shared" si="255"/>
        <v>439492.15390699648</v>
      </c>
      <c r="W2045" s="2">
        <f t="shared" si="254"/>
        <v>120.60038749449001</v>
      </c>
      <c r="X2045" s="2">
        <f t="shared" si="258"/>
        <v>249.45453454035635</v>
      </c>
      <c r="Y2045" s="2">
        <f t="shared" si="257"/>
        <v>756357.90284478234</v>
      </c>
      <c r="Z2045" s="2">
        <f t="shared" si="256"/>
        <v>727.26721427382915</v>
      </c>
      <c r="AB2045" s="4">
        <f t="shared" si="259"/>
        <v>37817.895142239118</v>
      </c>
      <c r="AC2045" s="4">
        <f t="shared" si="260"/>
        <v>3151.4912618532599</v>
      </c>
    </row>
    <row r="2046" spans="15:29" x14ac:dyDescent="0.2">
      <c r="T2046" s="1">
        <v>2044</v>
      </c>
      <c r="U2046" s="2">
        <f t="shared" si="253"/>
        <v>370.05492203484636</v>
      </c>
      <c r="V2046" s="2">
        <f t="shared" si="255"/>
        <v>439862.20882903133</v>
      </c>
      <c r="W2046" s="2">
        <f t="shared" si="254"/>
        <v>120.60038749449001</v>
      </c>
      <c r="X2046" s="2">
        <f t="shared" si="258"/>
        <v>249.45453454035635</v>
      </c>
      <c r="Y2046" s="2">
        <f t="shared" si="257"/>
        <v>757334.62459359644</v>
      </c>
      <c r="Z2046" s="2">
        <f t="shared" si="256"/>
        <v>728.20636980153517</v>
      </c>
      <c r="AB2046" s="4">
        <f t="shared" si="259"/>
        <v>37866.731229679826</v>
      </c>
      <c r="AC2046" s="4">
        <f t="shared" si="260"/>
        <v>3155.5609358066522</v>
      </c>
    </row>
    <row r="2047" spans="15:29" x14ac:dyDescent="0.2">
      <c r="O2047" s="5"/>
      <c r="T2047" s="1">
        <v>2045</v>
      </c>
      <c r="U2047" s="2">
        <f t="shared" si="253"/>
        <v>370.05492203484636</v>
      </c>
      <c r="V2047" s="2">
        <f t="shared" si="255"/>
        <v>440232.26375106617</v>
      </c>
      <c r="W2047" s="2">
        <f t="shared" si="254"/>
        <v>120.60038749449001</v>
      </c>
      <c r="X2047" s="2">
        <f t="shared" si="258"/>
        <v>249.45453454035635</v>
      </c>
      <c r="Y2047" s="2">
        <f t="shared" si="257"/>
        <v>758312.28549793828</v>
      </c>
      <c r="Z2047" s="2">
        <f t="shared" si="256"/>
        <v>729.14642836340215</v>
      </c>
      <c r="AB2047" s="4">
        <f t="shared" si="259"/>
        <v>37915.614274896914</v>
      </c>
      <c r="AC2047" s="4">
        <f t="shared" si="260"/>
        <v>3159.6345229080762</v>
      </c>
    </row>
    <row r="2048" spans="15:29" x14ac:dyDescent="0.2">
      <c r="T2048" s="1">
        <v>2046</v>
      </c>
      <c r="U2048" s="2">
        <f t="shared" si="253"/>
        <v>370.05492203484636</v>
      </c>
      <c r="V2048" s="2">
        <f t="shared" si="255"/>
        <v>440602.31867310102</v>
      </c>
      <c r="W2048" s="2">
        <f t="shared" si="254"/>
        <v>120.60038749449001</v>
      </c>
      <c r="X2048" s="2">
        <f t="shared" si="258"/>
        <v>249.45453454035635</v>
      </c>
      <c r="Y2048" s="2">
        <f t="shared" si="257"/>
        <v>759290.88646084198</v>
      </c>
      <c r="Z2048" s="2">
        <f t="shared" si="256"/>
        <v>730.08739082773275</v>
      </c>
      <c r="AB2048" s="4">
        <f t="shared" si="259"/>
        <v>37964.544323042101</v>
      </c>
      <c r="AC2048" s="4">
        <f t="shared" si="260"/>
        <v>3163.712026920175</v>
      </c>
    </row>
    <row r="2049" spans="15:29" x14ac:dyDescent="0.2">
      <c r="T2049" s="1">
        <v>2047</v>
      </c>
      <c r="U2049" s="2">
        <f t="shared" si="253"/>
        <v>370.05492203484636</v>
      </c>
      <c r="V2049" s="2">
        <f t="shared" si="255"/>
        <v>440972.37359513587</v>
      </c>
      <c r="W2049" s="2">
        <f t="shared" si="254"/>
        <v>120.60038749449001</v>
      </c>
      <c r="X2049" s="2">
        <f t="shared" si="258"/>
        <v>249.45453454035635</v>
      </c>
      <c r="Y2049" s="2">
        <f t="shared" si="257"/>
        <v>760270.42838621</v>
      </c>
      <c r="Z2049" s="2">
        <f t="shared" si="256"/>
        <v>731.02925806366341</v>
      </c>
      <c r="AB2049" s="4">
        <f t="shared" si="259"/>
        <v>38013.521419310498</v>
      </c>
      <c r="AC2049" s="4">
        <f t="shared" si="260"/>
        <v>3167.7934516092082</v>
      </c>
    </row>
    <row r="2050" spans="15:29" x14ac:dyDescent="0.2">
      <c r="T2050" s="1">
        <v>2048</v>
      </c>
      <c r="U2050" s="2">
        <f t="shared" si="253"/>
        <v>370.05492203484636</v>
      </c>
      <c r="V2050" s="2">
        <f t="shared" si="255"/>
        <v>441342.42851717072</v>
      </c>
      <c r="W2050" s="2">
        <f t="shared" si="254"/>
        <v>120.60038749449001</v>
      </c>
      <c r="X2050" s="2">
        <f t="shared" si="258"/>
        <v>249.45453454035635</v>
      </c>
      <c r="Y2050" s="2">
        <f t="shared" si="257"/>
        <v>761250.91217881395</v>
      </c>
      <c r="Z2050" s="2">
        <f t="shared" si="256"/>
        <v>731.9720309411673</v>
      </c>
      <c r="AB2050" s="4">
        <f t="shared" si="259"/>
        <v>38062.545608940702</v>
      </c>
      <c r="AC2050" s="4">
        <f t="shared" si="260"/>
        <v>3171.8788007450585</v>
      </c>
    </row>
    <row r="2051" spans="15:29" x14ac:dyDescent="0.2">
      <c r="T2051" s="1">
        <v>2049</v>
      </c>
      <c r="U2051" s="2">
        <f t="shared" si="253"/>
        <v>370.05492203484636</v>
      </c>
      <c r="V2051" s="2">
        <f t="shared" si="255"/>
        <v>441712.48343920556</v>
      </c>
      <c r="W2051" s="2">
        <f t="shared" si="254"/>
        <v>120.60038749449001</v>
      </c>
      <c r="X2051" s="2">
        <f t="shared" si="258"/>
        <v>249.45453454035635</v>
      </c>
      <c r="Y2051" s="2">
        <f t="shared" si="257"/>
        <v>762232.33874429541</v>
      </c>
      <c r="Z2051" s="2">
        <f t="shared" si="256"/>
        <v>732.91571033105333</v>
      </c>
      <c r="AB2051" s="4">
        <f t="shared" si="259"/>
        <v>38111.616937214771</v>
      </c>
      <c r="AC2051" s="4">
        <f t="shared" si="260"/>
        <v>3175.9680781012307</v>
      </c>
    </row>
    <row r="2052" spans="15:29" x14ac:dyDescent="0.2">
      <c r="T2052" s="1">
        <v>2050</v>
      </c>
      <c r="U2052" s="2">
        <f t="shared" ref="U2052:U2115" si="261">SUM(U2051)</f>
        <v>370.05492203484636</v>
      </c>
      <c r="V2052" s="2">
        <f t="shared" si="255"/>
        <v>442082.53836124041</v>
      </c>
      <c r="W2052" s="2">
        <f t="shared" ref="W2052:W2115" si="262">SUM(U2052-X2052)</f>
        <v>120.60038749449001</v>
      </c>
      <c r="X2052" s="2">
        <f t="shared" si="258"/>
        <v>249.45453454035635</v>
      </c>
      <c r="Y2052" s="2">
        <f t="shared" si="257"/>
        <v>763214.70898916677</v>
      </c>
      <c r="Z2052" s="2">
        <f t="shared" si="256"/>
        <v>733.86029710496814</v>
      </c>
      <c r="AB2052" s="4">
        <f t="shared" si="259"/>
        <v>38160.735449458341</v>
      </c>
      <c r="AC2052" s="4">
        <f t="shared" si="260"/>
        <v>3180.0612874548619</v>
      </c>
    </row>
    <row r="2053" spans="15:29" x14ac:dyDescent="0.2">
      <c r="T2053" s="1">
        <v>2051</v>
      </c>
      <c r="U2053" s="2">
        <f t="shared" si="261"/>
        <v>370.05492203484636</v>
      </c>
      <c r="V2053" s="2">
        <f t="shared" ref="V2053:V2116" si="263">SUM(U2053+V2052)</f>
        <v>442452.59328327526</v>
      </c>
      <c r="W2053" s="2">
        <f t="shared" si="262"/>
        <v>120.60038749449001</v>
      </c>
      <c r="X2053" s="2">
        <f t="shared" si="258"/>
        <v>249.45453454035635</v>
      </c>
      <c r="Y2053" s="2">
        <f t="shared" si="257"/>
        <v>764198.023820812</v>
      </c>
      <c r="Z2053" s="2">
        <f t="shared" ref="Z2053:Z2116" si="264">SUM(Y2053*$Z$2)/52</f>
        <v>734.80579213539625</v>
      </c>
      <c r="AB2053" s="4">
        <f t="shared" si="259"/>
        <v>38209.901191040604</v>
      </c>
      <c r="AC2053" s="4">
        <f t="shared" si="260"/>
        <v>3184.158432586717</v>
      </c>
    </row>
    <row r="2054" spans="15:29" x14ac:dyDescent="0.2">
      <c r="T2054" s="1">
        <v>2052</v>
      </c>
      <c r="U2054" s="2">
        <f t="shared" si="261"/>
        <v>370.05492203484636</v>
      </c>
      <c r="V2054" s="2">
        <f t="shared" si="263"/>
        <v>442822.64820531011</v>
      </c>
      <c r="W2054" s="2">
        <f t="shared" si="262"/>
        <v>120.60038749449001</v>
      </c>
      <c r="X2054" s="2">
        <f t="shared" si="258"/>
        <v>249.45453454035635</v>
      </c>
      <c r="Y2054" s="2">
        <f t="shared" ref="Y2054:Y2117" si="265">SUM(X2054+Y2053+Z2053)</f>
        <v>765182.28414748772</v>
      </c>
      <c r="Z2054" s="2">
        <f t="shared" si="264"/>
        <v>735.75219629566141</v>
      </c>
      <c r="AB2054" s="4">
        <f t="shared" si="259"/>
        <v>38259.11420737439</v>
      </c>
      <c r="AC2054" s="4">
        <f t="shared" si="260"/>
        <v>3188.2595172811994</v>
      </c>
    </row>
    <row r="2055" spans="15:29" x14ac:dyDescent="0.2">
      <c r="T2055" s="1">
        <v>2053</v>
      </c>
      <c r="U2055" s="2">
        <f t="shared" si="261"/>
        <v>370.05492203484636</v>
      </c>
      <c r="V2055" s="2">
        <f t="shared" si="263"/>
        <v>443192.70312734495</v>
      </c>
      <c r="W2055" s="2">
        <f t="shared" si="262"/>
        <v>120.60038749449001</v>
      </c>
      <c r="X2055" s="2">
        <f t="shared" si="258"/>
        <v>249.45453454035635</v>
      </c>
      <c r="Y2055" s="2">
        <f t="shared" si="265"/>
        <v>766167.49087832368</v>
      </c>
      <c r="Z2055" s="2">
        <f t="shared" si="264"/>
        <v>736.69951045992661</v>
      </c>
      <c r="AB2055" s="4">
        <f t="shared" si="259"/>
        <v>38308.374543916187</v>
      </c>
      <c r="AC2055" s="4">
        <f t="shared" si="260"/>
        <v>3192.3645453263489</v>
      </c>
    </row>
    <row r="2056" spans="15:29" x14ac:dyDescent="0.2">
      <c r="T2056" s="1">
        <v>2054</v>
      </c>
      <c r="U2056" s="2">
        <f t="shared" si="261"/>
        <v>370.05492203484636</v>
      </c>
      <c r="V2056" s="2">
        <f t="shared" si="263"/>
        <v>443562.7580493798</v>
      </c>
      <c r="W2056" s="2">
        <f t="shared" si="262"/>
        <v>120.60038749449001</v>
      </c>
      <c r="X2056" s="2">
        <f t="shared" si="258"/>
        <v>249.45453454035635</v>
      </c>
      <c r="Y2056" s="2">
        <f t="shared" si="265"/>
        <v>767153.64492332388</v>
      </c>
      <c r="Z2056" s="2">
        <f t="shared" si="264"/>
        <v>737.64773550319603</v>
      </c>
      <c r="AB2056" s="4">
        <f t="shared" si="259"/>
        <v>38357.682246166194</v>
      </c>
      <c r="AC2056" s="4">
        <f t="shared" si="260"/>
        <v>3196.4735205138495</v>
      </c>
    </row>
    <row r="2057" spans="15:29" x14ac:dyDescent="0.2">
      <c r="T2057" s="1">
        <v>2055</v>
      </c>
      <c r="U2057" s="2">
        <f t="shared" si="261"/>
        <v>370.05492203484636</v>
      </c>
      <c r="V2057" s="2">
        <f t="shared" si="263"/>
        <v>443932.81297141465</v>
      </c>
      <c r="W2057" s="2">
        <f t="shared" si="262"/>
        <v>120.60038749449001</v>
      </c>
      <c r="X2057" s="2">
        <f t="shared" si="258"/>
        <v>249.45453454035635</v>
      </c>
      <c r="Y2057" s="2">
        <f t="shared" si="265"/>
        <v>768140.74719336734</v>
      </c>
      <c r="Z2057" s="2">
        <f t="shared" si="264"/>
        <v>738.59687230131487</v>
      </c>
      <c r="AB2057" s="4">
        <f t="shared" si="259"/>
        <v>38407.037359668371</v>
      </c>
      <c r="AC2057" s="4">
        <f t="shared" si="260"/>
        <v>3200.5864466390308</v>
      </c>
    </row>
    <row r="2058" spans="15:29" x14ac:dyDescent="0.2">
      <c r="T2058" s="1">
        <v>2056</v>
      </c>
      <c r="U2058" s="2">
        <f t="shared" si="261"/>
        <v>370.05492203484636</v>
      </c>
      <c r="V2058" s="2">
        <f t="shared" si="263"/>
        <v>444302.8678934495</v>
      </c>
      <c r="W2058" s="2">
        <f t="shared" si="262"/>
        <v>120.60038749449001</v>
      </c>
      <c r="X2058" s="2">
        <f t="shared" si="258"/>
        <v>249.45453454035635</v>
      </c>
      <c r="Y2058" s="2">
        <f t="shared" si="265"/>
        <v>769128.79860020895</v>
      </c>
      <c r="Z2058" s="2">
        <f t="shared" si="264"/>
        <v>739.54692173097021</v>
      </c>
      <c r="AB2058" s="4">
        <f t="shared" si="259"/>
        <v>38456.439930010449</v>
      </c>
      <c r="AC2058" s="4">
        <f t="shared" si="260"/>
        <v>3204.7033275008707</v>
      </c>
    </row>
    <row r="2059" spans="15:29" x14ac:dyDescent="0.2">
      <c r="O2059" s="5"/>
      <c r="T2059" s="1">
        <v>2057</v>
      </c>
      <c r="U2059" s="2">
        <f t="shared" si="261"/>
        <v>370.05492203484636</v>
      </c>
      <c r="V2059" s="2">
        <f t="shared" si="263"/>
        <v>444672.92281548434</v>
      </c>
      <c r="W2059" s="2">
        <f t="shared" si="262"/>
        <v>120.60038749449001</v>
      </c>
      <c r="X2059" s="2">
        <f t="shared" si="258"/>
        <v>249.45453454035635</v>
      </c>
      <c r="Y2059" s="2">
        <f t="shared" si="265"/>
        <v>770117.80005648022</v>
      </c>
      <c r="Z2059" s="2">
        <f t="shared" si="264"/>
        <v>740.49788466969244</v>
      </c>
      <c r="AB2059" s="4">
        <f t="shared" si="259"/>
        <v>38505.89000282401</v>
      </c>
      <c r="AC2059" s="4">
        <f t="shared" si="260"/>
        <v>3208.8241669020008</v>
      </c>
    </row>
    <row r="2060" spans="15:29" x14ac:dyDescent="0.2">
      <c r="T2060" s="1">
        <v>2058</v>
      </c>
      <c r="U2060" s="2">
        <f t="shared" si="261"/>
        <v>370.05492203484636</v>
      </c>
      <c r="V2060" s="2">
        <f t="shared" si="263"/>
        <v>445042.97773751919</v>
      </c>
      <c r="W2060" s="2">
        <f t="shared" si="262"/>
        <v>120.60038749449001</v>
      </c>
      <c r="X2060" s="2">
        <f t="shared" si="258"/>
        <v>249.45453454035635</v>
      </c>
      <c r="Y2060" s="2">
        <f t="shared" si="265"/>
        <v>771107.75247569021</v>
      </c>
      <c r="Z2060" s="2">
        <f t="shared" si="264"/>
        <v>741.44976199585597</v>
      </c>
      <c r="AB2060" s="4">
        <f t="shared" si="259"/>
        <v>38555.387623784511</v>
      </c>
      <c r="AC2060" s="4">
        <f t="shared" si="260"/>
        <v>3212.9489686487091</v>
      </c>
    </row>
    <row r="2061" spans="15:29" x14ac:dyDescent="0.2">
      <c r="T2061" s="1">
        <v>2059</v>
      </c>
      <c r="U2061" s="2">
        <f t="shared" si="261"/>
        <v>370.05492203484636</v>
      </c>
      <c r="V2061" s="2">
        <f t="shared" si="263"/>
        <v>445413.03265955404</v>
      </c>
      <c r="W2061" s="2">
        <f t="shared" si="262"/>
        <v>120.60038749449001</v>
      </c>
      <c r="X2061" s="2">
        <f t="shared" si="258"/>
        <v>249.45453454035635</v>
      </c>
      <c r="Y2061" s="2">
        <f t="shared" si="265"/>
        <v>772098.65677222633</v>
      </c>
      <c r="Z2061" s="2">
        <f t="shared" si="264"/>
        <v>742.40255458867921</v>
      </c>
      <c r="AB2061" s="4">
        <f t="shared" si="259"/>
        <v>38604.932838611319</v>
      </c>
      <c r="AC2061" s="4">
        <f t="shared" si="260"/>
        <v>3217.0777365509434</v>
      </c>
    </row>
    <row r="2062" spans="15:29" x14ac:dyDescent="0.2">
      <c r="T2062" s="1">
        <v>2060</v>
      </c>
      <c r="U2062" s="2">
        <f t="shared" si="261"/>
        <v>370.05492203484636</v>
      </c>
      <c r="V2062" s="2">
        <f t="shared" si="263"/>
        <v>445783.08758158889</v>
      </c>
      <c r="W2062" s="2">
        <f t="shared" si="262"/>
        <v>120.60038749449001</v>
      </c>
      <c r="X2062" s="2">
        <f t="shared" si="258"/>
        <v>249.45453454035635</v>
      </c>
      <c r="Y2062" s="2">
        <f t="shared" si="265"/>
        <v>773090.51386135526</v>
      </c>
      <c r="Z2062" s="2">
        <f t="shared" si="264"/>
        <v>743.35626332822619</v>
      </c>
      <c r="AB2062" s="4">
        <f t="shared" si="259"/>
        <v>38654.525693067764</v>
      </c>
      <c r="AC2062" s="4">
        <f t="shared" si="260"/>
        <v>3221.2104744223138</v>
      </c>
    </row>
    <row r="2063" spans="15:29" x14ac:dyDescent="0.2">
      <c r="T2063" s="1">
        <v>2061</v>
      </c>
      <c r="U2063" s="2">
        <f t="shared" si="261"/>
        <v>370.05492203484636</v>
      </c>
      <c r="V2063" s="2">
        <f t="shared" si="263"/>
        <v>446153.14250362373</v>
      </c>
      <c r="W2063" s="2">
        <f t="shared" si="262"/>
        <v>120.60038749449001</v>
      </c>
      <c r="X2063" s="2">
        <f t="shared" si="258"/>
        <v>249.45453454035635</v>
      </c>
      <c r="Y2063" s="2">
        <f t="shared" si="265"/>
        <v>774083.32465922378</v>
      </c>
      <c r="Z2063" s="2">
        <f t="shared" si="264"/>
        <v>744.31088909540756</v>
      </c>
      <c r="AB2063" s="4">
        <f t="shared" si="259"/>
        <v>38704.166232961194</v>
      </c>
      <c r="AC2063" s="4">
        <f t="shared" si="260"/>
        <v>3225.3471860800996</v>
      </c>
    </row>
    <row r="2064" spans="15:29" x14ac:dyDescent="0.2">
      <c r="T2064" s="1">
        <v>2062</v>
      </c>
      <c r="U2064" s="2">
        <f t="shared" si="261"/>
        <v>370.05492203484636</v>
      </c>
      <c r="V2064" s="2">
        <f t="shared" si="263"/>
        <v>446523.19742565858</v>
      </c>
      <c r="W2064" s="2">
        <f t="shared" si="262"/>
        <v>120.60038749449001</v>
      </c>
      <c r="X2064" s="2">
        <f t="shared" si="258"/>
        <v>249.45453454035635</v>
      </c>
      <c r="Y2064" s="2">
        <f t="shared" si="265"/>
        <v>775077.0900828595</v>
      </c>
      <c r="Z2064" s="2">
        <f t="shared" si="264"/>
        <v>745.26643277198025</v>
      </c>
      <c r="AB2064" s="4">
        <f t="shared" si="259"/>
        <v>38753.854504142975</v>
      </c>
      <c r="AC2064" s="4">
        <f t="shared" si="260"/>
        <v>3229.4878753452481</v>
      </c>
    </row>
    <row r="2065" spans="15:29" x14ac:dyDescent="0.2">
      <c r="T2065" s="1">
        <v>2063</v>
      </c>
      <c r="U2065" s="2">
        <f t="shared" si="261"/>
        <v>370.05492203484636</v>
      </c>
      <c r="V2065" s="2">
        <f t="shared" si="263"/>
        <v>446893.25234769343</v>
      </c>
      <c r="W2065" s="2">
        <f t="shared" si="262"/>
        <v>120.60038749449001</v>
      </c>
      <c r="X2065" s="2">
        <f t="shared" si="258"/>
        <v>249.45453454035635</v>
      </c>
      <c r="Y2065" s="2">
        <f t="shared" si="265"/>
        <v>776071.81105017173</v>
      </c>
      <c r="Z2065" s="2">
        <f t="shared" si="264"/>
        <v>746.22289524054986</v>
      </c>
      <c r="AB2065" s="4">
        <f t="shared" si="259"/>
        <v>38803.590552508591</v>
      </c>
      <c r="AC2065" s="4">
        <f t="shared" si="260"/>
        <v>3233.6325460423827</v>
      </c>
    </row>
    <row r="2066" spans="15:29" x14ac:dyDescent="0.2">
      <c r="T2066" s="1">
        <v>2064</v>
      </c>
      <c r="U2066" s="2">
        <f t="shared" si="261"/>
        <v>370.05492203484636</v>
      </c>
      <c r="V2066" s="2">
        <f t="shared" si="263"/>
        <v>447263.30726972828</v>
      </c>
      <c r="W2066" s="2">
        <f t="shared" si="262"/>
        <v>120.60038749449001</v>
      </c>
      <c r="X2066" s="2">
        <f t="shared" si="258"/>
        <v>249.45453454035635</v>
      </c>
      <c r="Y2066" s="2">
        <f t="shared" si="265"/>
        <v>777067.48847995256</v>
      </c>
      <c r="Z2066" s="2">
        <f t="shared" si="264"/>
        <v>747.18027738456976</v>
      </c>
      <c r="AB2066" s="4">
        <f t="shared" si="259"/>
        <v>38853.374423997629</v>
      </c>
      <c r="AC2066" s="4">
        <f t="shared" si="260"/>
        <v>3237.7812019998023</v>
      </c>
    </row>
    <row r="2067" spans="15:29" x14ac:dyDescent="0.2">
      <c r="T2067" s="1">
        <v>2065</v>
      </c>
      <c r="U2067" s="2">
        <f t="shared" si="261"/>
        <v>370.05492203484636</v>
      </c>
      <c r="V2067" s="2">
        <f t="shared" si="263"/>
        <v>447633.36219176312</v>
      </c>
      <c r="W2067" s="2">
        <f t="shared" si="262"/>
        <v>120.60038749449001</v>
      </c>
      <c r="X2067" s="2">
        <f t="shared" si="258"/>
        <v>249.45453454035635</v>
      </c>
      <c r="Y2067" s="2">
        <f t="shared" si="265"/>
        <v>778064.12329187745</v>
      </c>
      <c r="Z2067" s="2">
        <f t="shared" si="264"/>
        <v>748.1385800883437</v>
      </c>
      <c r="AB2067" s="4">
        <f t="shared" si="259"/>
        <v>38903.206164593874</v>
      </c>
      <c r="AC2067" s="4">
        <f t="shared" si="260"/>
        <v>3241.9338470494895</v>
      </c>
    </row>
    <row r="2068" spans="15:29" x14ac:dyDescent="0.2">
      <c r="T2068" s="1">
        <v>2066</v>
      </c>
      <c r="U2068" s="2">
        <f t="shared" si="261"/>
        <v>370.05492203484636</v>
      </c>
      <c r="V2068" s="2">
        <f t="shared" si="263"/>
        <v>448003.41711379797</v>
      </c>
      <c r="W2068" s="2">
        <f t="shared" si="262"/>
        <v>120.60038749449001</v>
      </c>
      <c r="X2068" s="2">
        <f t="shared" si="258"/>
        <v>249.45453454035635</v>
      </c>
      <c r="Y2068" s="2">
        <f t="shared" si="265"/>
        <v>779061.71640650614</v>
      </c>
      <c r="Z2068" s="2">
        <f t="shared" si="264"/>
        <v>749.09780423702512</v>
      </c>
      <c r="AB2068" s="4">
        <f t="shared" si="259"/>
        <v>38953.085820325308</v>
      </c>
      <c r="AC2068" s="4">
        <f t="shared" si="260"/>
        <v>3246.090485027109</v>
      </c>
    </row>
    <row r="2069" spans="15:29" x14ac:dyDescent="0.2">
      <c r="T2069" s="1">
        <v>2067</v>
      </c>
      <c r="U2069" s="2">
        <f t="shared" si="261"/>
        <v>370.05492203484636</v>
      </c>
      <c r="V2069" s="2">
        <f t="shared" si="263"/>
        <v>448373.47203583282</v>
      </c>
      <c r="W2069" s="2">
        <f t="shared" si="262"/>
        <v>120.60038749449001</v>
      </c>
      <c r="X2069" s="2">
        <f t="shared" si="258"/>
        <v>249.45453454035635</v>
      </c>
      <c r="Y2069" s="2">
        <f t="shared" si="265"/>
        <v>780060.26874528348</v>
      </c>
      <c r="Z2069" s="2">
        <f t="shared" si="264"/>
        <v>750.05795071661873</v>
      </c>
      <c r="AB2069" s="4">
        <f t="shared" si="259"/>
        <v>39003.013437264177</v>
      </c>
      <c r="AC2069" s="4">
        <f t="shared" si="260"/>
        <v>3250.2511197720146</v>
      </c>
    </row>
    <row r="2070" spans="15:29" x14ac:dyDescent="0.2">
      <c r="T2070" s="1">
        <v>2068</v>
      </c>
      <c r="U2070" s="2">
        <f t="shared" si="261"/>
        <v>370.05492203484636</v>
      </c>
      <c r="V2070" s="2">
        <f t="shared" si="263"/>
        <v>448743.52695786767</v>
      </c>
      <c r="W2070" s="2">
        <f t="shared" si="262"/>
        <v>120.60038749449001</v>
      </c>
      <c r="X2070" s="2">
        <f t="shared" si="258"/>
        <v>249.45453454035635</v>
      </c>
      <c r="Y2070" s="2">
        <f t="shared" si="265"/>
        <v>781059.78123054036</v>
      </c>
      <c r="Z2070" s="2">
        <f t="shared" si="264"/>
        <v>751.01902041398114</v>
      </c>
      <c r="AB2070" s="4">
        <f t="shared" si="259"/>
        <v>39052.98906152702</v>
      </c>
      <c r="AC2070" s="4">
        <f t="shared" si="260"/>
        <v>3254.4157551272515</v>
      </c>
    </row>
    <row r="2071" spans="15:29" x14ac:dyDescent="0.2">
      <c r="O2071" s="5"/>
      <c r="T2071" s="1">
        <v>2069</v>
      </c>
      <c r="U2071" s="2">
        <f t="shared" si="261"/>
        <v>370.05492203484636</v>
      </c>
      <c r="V2071" s="2">
        <f t="shared" si="263"/>
        <v>449113.58187990251</v>
      </c>
      <c r="W2071" s="2">
        <f t="shared" si="262"/>
        <v>120.60038749449001</v>
      </c>
      <c r="X2071" s="2">
        <f t="shared" si="258"/>
        <v>249.45453454035635</v>
      </c>
      <c r="Y2071" s="2">
        <f t="shared" si="265"/>
        <v>782060.25478549465</v>
      </c>
      <c r="Z2071" s="2">
        <f t="shared" si="264"/>
        <v>751.98101421682179</v>
      </c>
      <c r="AB2071" s="4">
        <f t="shared" si="259"/>
        <v>39103.012739274731</v>
      </c>
      <c r="AC2071" s="4">
        <f t="shared" si="260"/>
        <v>3258.5843949395608</v>
      </c>
    </row>
    <row r="2072" spans="15:29" x14ac:dyDescent="0.2">
      <c r="T2072" s="1">
        <v>2070</v>
      </c>
      <c r="U2072" s="2">
        <f t="shared" si="261"/>
        <v>370.05492203484636</v>
      </c>
      <c r="V2072" s="2">
        <f t="shared" si="263"/>
        <v>449483.63680193736</v>
      </c>
      <c r="W2072" s="2">
        <f t="shared" si="262"/>
        <v>120.60038749449001</v>
      </c>
      <c r="X2072" s="2">
        <f t="shared" si="258"/>
        <v>249.45453454035635</v>
      </c>
      <c r="Y2072" s="2">
        <f t="shared" si="265"/>
        <v>783061.69033425173</v>
      </c>
      <c r="Z2072" s="2">
        <f t="shared" si="264"/>
        <v>752.9439330137036</v>
      </c>
      <c r="AB2072" s="4">
        <f t="shared" si="259"/>
        <v>39153.084516712588</v>
      </c>
      <c r="AC2072" s="4">
        <f t="shared" si="260"/>
        <v>3262.7570430593823</v>
      </c>
    </row>
    <row r="2073" spans="15:29" x14ac:dyDescent="0.2">
      <c r="T2073" s="1">
        <v>2071</v>
      </c>
      <c r="U2073" s="2">
        <f t="shared" si="261"/>
        <v>370.05492203484636</v>
      </c>
      <c r="V2073" s="2">
        <f t="shared" si="263"/>
        <v>449853.69172397221</v>
      </c>
      <c r="W2073" s="2">
        <f t="shared" si="262"/>
        <v>120.60038749449001</v>
      </c>
      <c r="X2073" s="2">
        <f t="shared" si="258"/>
        <v>249.45453454035635</v>
      </c>
      <c r="Y2073" s="2">
        <f t="shared" si="265"/>
        <v>784064.08880180574</v>
      </c>
      <c r="Z2073" s="2">
        <f t="shared" si="264"/>
        <v>753.90777769404406</v>
      </c>
      <c r="AB2073" s="4">
        <f t="shared" si="259"/>
        <v>39203.204440090289</v>
      </c>
      <c r="AC2073" s="4">
        <f t="shared" si="260"/>
        <v>3266.9337033408574</v>
      </c>
    </row>
    <row r="2074" spans="15:29" x14ac:dyDescent="0.2">
      <c r="T2074" s="1">
        <v>2072</v>
      </c>
      <c r="U2074" s="2">
        <f t="shared" si="261"/>
        <v>370.05492203484636</v>
      </c>
      <c r="V2074" s="2">
        <f t="shared" si="263"/>
        <v>450223.74664600706</v>
      </c>
      <c r="W2074" s="2">
        <f t="shared" si="262"/>
        <v>120.60038749449001</v>
      </c>
      <c r="X2074" s="2">
        <f t="shared" si="258"/>
        <v>249.45453454035635</v>
      </c>
      <c r="Y2074" s="2">
        <f t="shared" si="265"/>
        <v>785067.4511140401</v>
      </c>
      <c r="Z2074" s="2">
        <f t="shared" si="264"/>
        <v>754.87254914811558</v>
      </c>
      <c r="AB2074" s="4">
        <f t="shared" si="259"/>
        <v>39253.372555702008</v>
      </c>
      <c r="AC2074" s="4">
        <f t="shared" si="260"/>
        <v>3271.1143796418341</v>
      </c>
    </row>
    <row r="2075" spans="15:29" x14ac:dyDescent="0.2">
      <c r="T2075" s="1">
        <v>2073</v>
      </c>
      <c r="U2075" s="2">
        <f t="shared" si="261"/>
        <v>370.05492203484636</v>
      </c>
      <c r="V2075" s="2">
        <f t="shared" si="263"/>
        <v>450593.8015680419</v>
      </c>
      <c r="W2075" s="2">
        <f t="shared" si="262"/>
        <v>120.60038749449001</v>
      </c>
      <c r="X2075" s="2">
        <f t="shared" si="258"/>
        <v>249.45453454035635</v>
      </c>
      <c r="Y2075" s="2">
        <f t="shared" si="265"/>
        <v>786071.77819772856</v>
      </c>
      <c r="Z2075" s="2">
        <f t="shared" si="264"/>
        <v>755.83824826704665</v>
      </c>
      <c r="AB2075" s="4">
        <f t="shared" si="259"/>
        <v>39303.588909886428</v>
      </c>
      <c r="AC2075" s="4">
        <f t="shared" si="260"/>
        <v>3275.2990758238689</v>
      </c>
    </row>
    <row r="2076" spans="15:29" x14ac:dyDescent="0.2">
      <c r="T2076" s="1">
        <v>2074</v>
      </c>
      <c r="U2076" s="2">
        <f t="shared" si="261"/>
        <v>370.05492203484636</v>
      </c>
      <c r="V2076" s="2">
        <f t="shared" si="263"/>
        <v>450963.85649007675</v>
      </c>
      <c r="W2076" s="2">
        <f t="shared" si="262"/>
        <v>120.60038749449001</v>
      </c>
      <c r="X2076" s="2">
        <f t="shared" si="258"/>
        <v>249.45453454035635</v>
      </c>
      <c r="Y2076" s="2">
        <f t="shared" si="265"/>
        <v>787077.07098053594</v>
      </c>
      <c r="Z2076" s="2">
        <f t="shared" si="264"/>
        <v>756.80487594282306</v>
      </c>
      <c r="AB2076" s="4">
        <f t="shared" si="259"/>
        <v>39353.853549026797</v>
      </c>
      <c r="AC2076" s="4">
        <f t="shared" si="260"/>
        <v>3279.4877957522331</v>
      </c>
    </row>
    <row r="2077" spans="15:29" x14ac:dyDescent="0.2">
      <c r="T2077" s="1">
        <v>2075</v>
      </c>
      <c r="U2077" s="2">
        <f t="shared" si="261"/>
        <v>370.05492203484636</v>
      </c>
      <c r="V2077" s="2">
        <f t="shared" si="263"/>
        <v>451333.9114121116</v>
      </c>
      <c r="W2077" s="2">
        <f t="shared" si="262"/>
        <v>120.60038749449001</v>
      </c>
      <c r="X2077" s="2">
        <f t="shared" si="258"/>
        <v>249.45453454035635</v>
      </c>
      <c r="Y2077" s="2">
        <f t="shared" si="265"/>
        <v>788083.33039101912</v>
      </c>
      <c r="Z2077" s="2">
        <f t="shared" si="264"/>
        <v>757.77243306828757</v>
      </c>
      <c r="AB2077" s="4">
        <f t="shared" si="259"/>
        <v>39404.166519550956</v>
      </c>
      <c r="AC2077" s="4">
        <f t="shared" si="260"/>
        <v>3283.6805432959131</v>
      </c>
    </row>
    <row r="2078" spans="15:29" x14ac:dyDescent="0.2">
      <c r="T2078" s="1">
        <v>2076</v>
      </c>
      <c r="U2078" s="2">
        <f t="shared" si="261"/>
        <v>370.05492203484636</v>
      </c>
      <c r="V2078" s="2">
        <f t="shared" si="263"/>
        <v>451703.96633414645</v>
      </c>
      <c r="W2078" s="2">
        <f t="shared" si="262"/>
        <v>120.60038749449001</v>
      </c>
      <c r="X2078" s="2">
        <f t="shared" si="258"/>
        <v>249.45453454035635</v>
      </c>
      <c r="Y2078" s="2">
        <f t="shared" si="265"/>
        <v>789090.55735862767</v>
      </c>
      <c r="Z2078" s="2">
        <f t="shared" si="264"/>
        <v>758.74092053714207</v>
      </c>
      <c r="AB2078" s="4">
        <f t="shared" si="259"/>
        <v>39454.527867931385</v>
      </c>
      <c r="AC2078" s="4">
        <f t="shared" si="260"/>
        <v>3287.8773223276153</v>
      </c>
    </row>
    <row r="2079" spans="15:29" x14ac:dyDescent="0.2">
      <c r="T2079" s="1">
        <v>2077</v>
      </c>
      <c r="U2079" s="2">
        <f t="shared" si="261"/>
        <v>370.05492203484636</v>
      </c>
      <c r="V2079" s="2">
        <f t="shared" si="263"/>
        <v>452074.0212561813</v>
      </c>
      <c r="W2079" s="2">
        <f t="shared" si="262"/>
        <v>120.60038749449001</v>
      </c>
      <c r="X2079" s="2">
        <f t="shared" si="258"/>
        <v>249.45453454035635</v>
      </c>
      <c r="Y2079" s="2">
        <f t="shared" si="265"/>
        <v>790098.75281370513</v>
      </c>
      <c r="Z2079" s="2">
        <f t="shared" si="264"/>
        <v>759.71033924394737</v>
      </c>
      <c r="AB2079" s="4">
        <f t="shared" si="259"/>
        <v>39504.937640685261</v>
      </c>
      <c r="AC2079" s="4">
        <f t="shared" si="260"/>
        <v>3292.0781367237719</v>
      </c>
    </row>
    <row r="2080" spans="15:29" x14ac:dyDescent="0.2">
      <c r="T2080" s="1">
        <v>2078</v>
      </c>
      <c r="U2080" s="2">
        <f t="shared" si="261"/>
        <v>370.05492203484636</v>
      </c>
      <c r="V2080" s="2">
        <f t="shared" si="263"/>
        <v>452444.07617821614</v>
      </c>
      <c r="W2080" s="2">
        <f t="shared" si="262"/>
        <v>120.60038749449001</v>
      </c>
      <c r="X2080" s="2">
        <f t="shared" si="258"/>
        <v>249.45453454035635</v>
      </c>
      <c r="Y2080" s="2">
        <f t="shared" si="265"/>
        <v>791107.91768748942</v>
      </c>
      <c r="Z2080" s="2">
        <f t="shared" si="264"/>
        <v>760.68069008412454</v>
      </c>
      <c r="AB2080" s="4">
        <f t="shared" si="259"/>
        <v>39555.395884374477</v>
      </c>
      <c r="AC2080" s="4">
        <f t="shared" si="260"/>
        <v>3296.2829903645397</v>
      </c>
    </row>
    <row r="2081" spans="15:29" x14ac:dyDescent="0.2">
      <c r="O2081" s="5"/>
      <c r="T2081" s="1">
        <v>2079</v>
      </c>
      <c r="U2081" s="2">
        <f t="shared" si="261"/>
        <v>370.05492203484636</v>
      </c>
      <c r="V2081" s="2">
        <f t="shared" si="263"/>
        <v>452814.13110025099</v>
      </c>
      <c r="W2081" s="2">
        <f t="shared" si="262"/>
        <v>120.60038749449001</v>
      </c>
      <c r="X2081" s="2">
        <f t="shared" si="258"/>
        <v>249.45453454035635</v>
      </c>
      <c r="Y2081" s="2">
        <f t="shared" si="265"/>
        <v>792118.05291211384</v>
      </c>
      <c r="Z2081" s="2">
        <f t="shared" si="264"/>
        <v>761.65197395395569</v>
      </c>
      <c r="AB2081" s="4">
        <f t="shared" si="259"/>
        <v>39605.902645605696</v>
      </c>
      <c r="AC2081" s="4">
        <f t="shared" si="260"/>
        <v>3300.4918871338082</v>
      </c>
    </row>
    <row r="2082" spans="15:29" x14ac:dyDescent="0.2">
      <c r="O2082" s="5"/>
      <c r="T2082" s="1">
        <v>2080</v>
      </c>
      <c r="U2082" s="2">
        <f t="shared" si="261"/>
        <v>370.05492203484636</v>
      </c>
      <c r="V2082" s="2">
        <f t="shared" si="263"/>
        <v>453184.18602228584</v>
      </c>
      <c r="W2082" s="2">
        <f t="shared" si="262"/>
        <v>120.60038749449001</v>
      </c>
      <c r="X2082" s="2">
        <f t="shared" si="258"/>
        <v>249.45453454035635</v>
      </c>
      <c r="Y2082" s="2">
        <f t="shared" si="265"/>
        <v>793129.15942060808</v>
      </c>
      <c r="Z2082" s="2">
        <f t="shared" si="264"/>
        <v>762.62419175058483</v>
      </c>
      <c r="AB2082" s="4">
        <f t="shared" si="259"/>
        <v>39656.45797103041</v>
      </c>
      <c r="AC2082" s="4">
        <f t="shared" si="260"/>
        <v>3304.704830919201</v>
      </c>
    </row>
    <row r="2083" spans="15:29" x14ac:dyDescent="0.2">
      <c r="O2083" s="6">
        <f>SUM(O2031*$O$7)+O2031</f>
        <v>159839.8518079546</v>
      </c>
      <c r="P2083" s="4">
        <f>SUM(O2083*0.124)</f>
        <v>19820.14162418637</v>
      </c>
      <c r="T2083" s="1">
        <v>2081</v>
      </c>
      <c r="U2083" s="2">
        <f>SUM(P2083/52)</f>
        <v>381.15656969589173</v>
      </c>
      <c r="V2083" s="2">
        <f t="shared" si="263"/>
        <v>453565.34259198175</v>
      </c>
      <c r="W2083" s="2">
        <f t="shared" si="262"/>
        <v>124.21839911932472</v>
      </c>
      <c r="X2083" s="2">
        <f t="shared" si="258"/>
        <v>256.93817057656702</v>
      </c>
      <c r="Y2083" s="2">
        <f t="shared" si="265"/>
        <v>794148.7217829352</v>
      </c>
      <c r="Z2083" s="2">
        <f t="shared" si="264"/>
        <v>763.60454017589939</v>
      </c>
      <c r="AB2083" s="4">
        <f t="shared" si="259"/>
        <v>39707.436089146766</v>
      </c>
      <c r="AC2083" s="4">
        <f t="shared" si="260"/>
        <v>3308.9530074288973</v>
      </c>
    </row>
    <row r="2084" spans="15:29" x14ac:dyDescent="0.2">
      <c r="T2084" s="1">
        <v>2082</v>
      </c>
      <c r="U2084" s="2">
        <f t="shared" si="261"/>
        <v>381.15656969589173</v>
      </c>
      <c r="V2084" s="2">
        <f t="shared" si="263"/>
        <v>453946.49916167767</v>
      </c>
      <c r="W2084" s="2">
        <f t="shared" si="262"/>
        <v>124.21839911932472</v>
      </c>
      <c r="X2084" s="2">
        <f t="shared" si="258"/>
        <v>256.93817057656702</v>
      </c>
      <c r="Y2084" s="2">
        <f t="shared" si="265"/>
        <v>795169.26449368766</v>
      </c>
      <c r="Z2084" s="2">
        <f t="shared" si="264"/>
        <v>764.58583124393044</v>
      </c>
      <c r="AB2084" s="4">
        <f t="shared" si="259"/>
        <v>39758.463224684383</v>
      </c>
      <c r="AC2084" s="4">
        <f t="shared" si="260"/>
        <v>3313.2052687236987</v>
      </c>
    </row>
    <row r="2085" spans="15:29" x14ac:dyDescent="0.2">
      <c r="T2085" s="1">
        <v>2083</v>
      </c>
      <c r="U2085" s="2">
        <f t="shared" si="261"/>
        <v>381.15656969589173</v>
      </c>
      <c r="V2085" s="2">
        <f t="shared" si="263"/>
        <v>454327.65573137358</v>
      </c>
      <c r="W2085" s="2">
        <f t="shared" si="262"/>
        <v>124.21839911932472</v>
      </c>
      <c r="X2085" s="2">
        <f t="shared" si="258"/>
        <v>256.93817057656702</v>
      </c>
      <c r="Y2085" s="2">
        <f t="shared" si="265"/>
        <v>796190.78849550814</v>
      </c>
      <c r="Z2085" s="2">
        <f t="shared" si="264"/>
        <v>765.56806586106552</v>
      </c>
      <c r="AB2085" s="4">
        <f t="shared" si="259"/>
        <v>39809.539424775408</v>
      </c>
      <c r="AC2085" s="4">
        <f t="shared" si="260"/>
        <v>3317.461618731284</v>
      </c>
    </row>
    <row r="2086" spans="15:29" x14ac:dyDescent="0.2">
      <c r="T2086" s="1">
        <v>2084</v>
      </c>
      <c r="U2086" s="2">
        <f t="shared" si="261"/>
        <v>381.15656969589173</v>
      </c>
      <c r="V2086" s="2">
        <f t="shared" si="263"/>
        <v>454708.8123010695</v>
      </c>
      <c r="W2086" s="2">
        <f t="shared" si="262"/>
        <v>124.21839911932472</v>
      </c>
      <c r="X2086" s="2">
        <f t="shared" si="258"/>
        <v>256.93817057656702</v>
      </c>
      <c r="Y2086" s="2">
        <f t="shared" si="265"/>
        <v>797213.29473194585</v>
      </c>
      <c r="Z2086" s="2">
        <f t="shared" si="264"/>
        <v>766.55124493456344</v>
      </c>
      <c r="AB2086" s="4">
        <f t="shared" si="259"/>
        <v>39860.664736597297</v>
      </c>
      <c r="AC2086" s="4">
        <f t="shared" si="260"/>
        <v>3321.7220613831082</v>
      </c>
    </row>
    <row r="2087" spans="15:29" x14ac:dyDescent="0.2">
      <c r="T2087" s="1">
        <v>2085</v>
      </c>
      <c r="U2087" s="2">
        <f t="shared" si="261"/>
        <v>381.15656969589173</v>
      </c>
      <c r="V2087" s="2">
        <f t="shared" si="263"/>
        <v>455089.96887076541</v>
      </c>
      <c r="W2087" s="2">
        <f t="shared" si="262"/>
        <v>124.21839911932472</v>
      </c>
      <c r="X2087" s="2">
        <f t="shared" si="258"/>
        <v>256.93817057656702</v>
      </c>
      <c r="Y2087" s="2">
        <f t="shared" si="265"/>
        <v>798236.78414745699</v>
      </c>
      <c r="Z2087" s="2">
        <f t="shared" si="264"/>
        <v>767.5353693725549</v>
      </c>
      <c r="AB2087" s="4">
        <f t="shared" si="259"/>
        <v>39911.839207372854</v>
      </c>
      <c r="AC2087" s="4">
        <f t="shared" si="260"/>
        <v>3325.9866006144043</v>
      </c>
    </row>
    <row r="2088" spans="15:29" x14ac:dyDescent="0.2">
      <c r="T2088" s="1">
        <v>2086</v>
      </c>
      <c r="U2088" s="2">
        <f t="shared" si="261"/>
        <v>381.15656969589173</v>
      </c>
      <c r="V2088" s="2">
        <f t="shared" si="263"/>
        <v>455471.12544046133</v>
      </c>
      <c r="W2088" s="2">
        <f t="shared" si="262"/>
        <v>124.21839911932472</v>
      </c>
      <c r="X2088" s="2">
        <f t="shared" si="258"/>
        <v>256.93817057656702</v>
      </c>
      <c r="Y2088" s="2">
        <f t="shared" si="265"/>
        <v>799261.25768740615</v>
      </c>
      <c r="Z2088" s="2">
        <f t="shared" si="264"/>
        <v>768.52044008404437</v>
      </c>
      <c r="AB2088" s="4">
        <f t="shared" si="259"/>
        <v>39963.062884370309</v>
      </c>
      <c r="AC2088" s="4">
        <f t="shared" si="260"/>
        <v>3330.2552403641926</v>
      </c>
    </row>
    <row r="2089" spans="15:29" x14ac:dyDescent="0.2">
      <c r="T2089" s="1">
        <v>2087</v>
      </c>
      <c r="U2089" s="2">
        <f t="shared" si="261"/>
        <v>381.15656969589173</v>
      </c>
      <c r="V2089" s="2">
        <f t="shared" si="263"/>
        <v>455852.28201015724</v>
      </c>
      <c r="W2089" s="2">
        <f t="shared" si="262"/>
        <v>124.21839911932472</v>
      </c>
      <c r="X2089" s="2">
        <f t="shared" si="258"/>
        <v>256.93817057656702</v>
      </c>
      <c r="Y2089" s="2">
        <f t="shared" si="265"/>
        <v>800286.71629806678</v>
      </c>
      <c r="Z2089" s="2">
        <f t="shared" si="264"/>
        <v>769.50645797891048</v>
      </c>
      <c r="AB2089" s="4">
        <f t="shared" si="259"/>
        <v>40014.335814903345</v>
      </c>
      <c r="AC2089" s="4">
        <f t="shared" si="260"/>
        <v>3334.5279845752789</v>
      </c>
    </row>
    <row r="2090" spans="15:29" x14ac:dyDescent="0.2">
      <c r="T2090" s="1">
        <v>2088</v>
      </c>
      <c r="U2090" s="2">
        <f t="shared" si="261"/>
        <v>381.15656969589173</v>
      </c>
      <c r="V2090" s="2">
        <f t="shared" si="263"/>
        <v>456233.43857985316</v>
      </c>
      <c r="W2090" s="2">
        <f t="shared" si="262"/>
        <v>124.21839911932472</v>
      </c>
      <c r="X2090" s="2">
        <f t="shared" si="258"/>
        <v>256.93817057656702</v>
      </c>
      <c r="Y2090" s="2">
        <f t="shared" si="265"/>
        <v>801313.16092662222</v>
      </c>
      <c r="Z2090" s="2">
        <f t="shared" si="264"/>
        <v>770.49342396790598</v>
      </c>
      <c r="AB2090" s="4">
        <f t="shared" si="259"/>
        <v>40065.658046331111</v>
      </c>
      <c r="AC2090" s="4">
        <f t="shared" si="260"/>
        <v>3338.8048371942591</v>
      </c>
    </row>
    <row r="2091" spans="15:29" x14ac:dyDescent="0.2">
      <c r="T2091" s="1">
        <v>2089</v>
      </c>
      <c r="U2091" s="2">
        <f t="shared" si="261"/>
        <v>381.15656969589173</v>
      </c>
      <c r="V2091" s="2">
        <f t="shared" si="263"/>
        <v>456614.59514954907</v>
      </c>
      <c r="W2091" s="2">
        <f t="shared" si="262"/>
        <v>124.21839911932472</v>
      </c>
      <c r="X2091" s="2">
        <f t="shared" si="258"/>
        <v>256.93817057656702</v>
      </c>
      <c r="Y2091" s="2">
        <f t="shared" si="265"/>
        <v>802340.59252116666</v>
      </c>
      <c r="Z2091" s="2">
        <f t="shared" si="264"/>
        <v>771.48133896266029</v>
      </c>
      <c r="AB2091" s="4">
        <f t="shared" si="259"/>
        <v>40117.029626058335</v>
      </c>
      <c r="AC2091" s="4">
        <f t="shared" si="260"/>
        <v>3343.085802171528</v>
      </c>
    </row>
    <row r="2092" spans="15:29" x14ac:dyDescent="0.2">
      <c r="T2092" s="1">
        <v>2090</v>
      </c>
      <c r="U2092" s="2">
        <f t="shared" si="261"/>
        <v>381.15656969589173</v>
      </c>
      <c r="V2092" s="2">
        <f t="shared" si="263"/>
        <v>456995.75171924499</v>
      </c>
      <c r="W2092" s="2">
        <f t="shared" si="262"/>
        <v>124.21839911932472</v>
      </c>
      <c r="X2092" s="2">
        <f t="shared" si="258"/>
        <v>256.93817057656702</v>
      </c>
      <c r="Y2092" s="2">
        <f t="shared" si="265"/>
        <v>803369.01203070593</v>
      </c>
      <c r="Z2092" s="2">
        <f t="shared" si="264"/>
        <v>772.47020387567875</v>
      </c>
      <c r="AB2092" s="4">
        <f t="shared" si="259"/>
        <v>40168.450601535296</v>
      </c>
      <c r="AC2092" s="4">
        <f t="shared" si="260"/>
        <v>3347.3708834612748</v>
      </c>
    </row>
    <row r="2093" spans="15:29" x14ac:dyDescent="0.2">
      <c r="T2093" s="1">
        <v>2091</v>
      </c>
      <c r="U2093" s="2">
        <f t="shared" si="261"/>
        <v>381.15656969589173</v>
      </c>
      <c r="V2093" s="2">
        <f t="shared" si="263"/>
        <v>457376.9082889409</v>
      </c>
      <c r="W2093" s="2">
        <f t="shared" si="262"/>
        <v>124.21839911932472</v>
      </c>
      <c r="X2093" s="2">
        <f t="shared" si="258"/>
        <v>256.93817057656702</v>
      </c>
      <c r="Y2093" s="2">
        <f t="shared" si="265"/>
        <v>804398.42040515819</v>
      </c>
      <c r="Z2093" s="2">
        <f t="shared" si="264"/>
        <v>773.4600196203445</v>
      </c>
      <c r="AB2093" s="4">
        <f t="shared" si="259"/>
        <v>40219.921020257912</v>
      </c>
      <c r="AC2093" s="4">
        <f t="shared" si="260"/>
        <v>3351.6600850214927</v>
      </c>
    </row>
    <row r="2094" spans="15:29" x14ac:dyDescent="0.2">
      <c r="T2094" s="1">
        <v>2092</v>
      </c>
      <c r="U2094" s="2">
        <f t="shared" si="261"/>
        <v>381.15656969589173</v>
      </c>
      <c r="V2094" s="2">
        <f t="shared" si="263"/>
        <v>457758.06485863682</v>
      </c>
      <c r="W2094" s="2">
        <f t="shared" si="262"/>
        <v>124.21839911932472</v>
      </c>
      <c r="X2094" s="2">
        <f t="shared" si="258"/>
        <v>256.93817057656702</v>
      </c>
      <c r="Y2094" s="2">
        <f t="shared" si="265"/>
        <v>805428.81859535514</v>
      </c>
      <c r="Z2094" s="2">
        <f t="shared" si="264"/>
        <v>774.45078711091855</v>
      </c>
      <c r="AB2094" s="4">
        <f t="shared" si="259"/>
        <v>40271.440929767763</v>
      </c>
      <c r="AC2094" s="4">
        <f t="shared" si="260"/>
        <v>3355.9534108139801</v>
      </c>
    </row>
    <row r="2095" spans="15:29" x14ac:dyDescent="0.2">
      <c r="O2095" s="5"/>
      <c r="T2095" s="1">
        <v>2093</v>
      </c>
      <c r="U2095" s="2">
        <f t="shared" si="261"/>
        <v>381.15656969589173</v>
      </c>
      <c r="V2095" s="2">
        <f t="shared" si="263"/>
        <v>458139.22142833273</v>
      </c>
      <c r="W2095" s="2">
        <f t="shared" si="262"/>
        <v>124.21839911932472</v>
      </c>
      <c r="X2095" s="2">
        <f t="shared" si="258"/>
        <v>256.93817057656702</v>
      </c>
      <c r="Y2095" s="2">
        <f t="shared" si="265"/>
        <v>806460.20755304268</v>
      </c>
      <c r="Z2095" s="2">
        <f t="shared" si="264"/>
        <v>775.44250726254108</v>
      </c>
      <c r="AB2095" s="4">
        <f t="shared" si="259"/>
        <v>40323.010377652136</v>
      </c>
      <c r="AC2095" s="4">
        <f t="shared" si="260"/>
        <v>3360.2508648043445</v>
      </c>
    </row>
    <row r="2096" spans="15:29" x14ac:dyDescent="0.2">
      <c r="T2096" s="1">
        <v>2094</v>
      </c>
      <c r="U2096" s="2">
        <f t="shared" si="261"/>
        <v>381.15656969589173</v>
      </c>
      <c r="V2096" s="2">
        <f t="shared" si="263"/>
        <v>458520.37799802865</v>
      </c>
      <c r="W2096" s="2">
        <f t="shared" si="262"/>
        <v>124.21839911932472</v>
      </c>
      <c r="X2096" s="2">
        <f t="shared" si="258"/>
        <v>256.93817057656702</v>
      </c>
      <c r="Y2096" s="2">
        <f t="shared" si="265"/>
        <v>807492.58823088184</v>
      </c>
      <c r="Z2096" s="2">
        <f t="shared" si="264"/>
        <v>776.43518099123264</v>
      </c>
      <c r="AB2096" s="4">
        <f t="shared" si="259"/>
        <v>40374.629411544098</v>
      </c>
      <c r="AC2096" s="4">
        <f t="shared" si="260"/>
        <v>3364.5524509620082</v>
      </c>
    </row>
    <row r="2097" spans="15:29" x14ac:dyDescent="0.2">
      <c r="T2097" s="1">
        <v>2095</v>
      </c>
      <c r="U2097" s="2">
        <f t="shared" si="261"/>
        <v>381.15656969589173</v>
      </c>
      <c r="V2097" s="2">
        <f t="shared" si="263"/>
        <v>458901.53456772456</v>
      </c>
      <c r="W2097" s="2">
        <f t="shared" si="262"/>
        <v>124.21839911932472</v>
      </c>
      <c r="X2097" s="2">
        <f t="shared" si="258"/>
        <v>256.93817057656702</v>
      </c>
      <c r="Y2097" s="2">
        <f t="shared" si="265"/>
        <v>808525.96158244961</v>
      </c>
      <c r="Z2097" s="2">
        <f t="shared" si="264"/>
        <v>777.42880921389394</v>
      </c>
      <c r="AB2097" s="4">
        <f t="shared" si="259"/>
        <v>40426.298079122484</v>
      </c>
      <c r="AC2097" s="4">
        <f t="shared" si="260"/>
        <v>3368.858173260207</v>
      </c>
    </row>
    <row r="2098" spans="15:29" x14ac:dyDescent="0.2">
      <c r="T2098" s="1">
        <v>2096</v>
      </c>
      <c r="U2098" s="2">
        <f t="shared" si="261"/>
        <v>381.15656969589173</v>
      </c>
      <c r="V2098" s="2">
        <f t="shared" si="263"/>
        <v>459282.69113742048</v>
      </c>
      <c r="W2098" s="2">
        <f t="shared" si="262"/>
        <v>124.21839911932472</v>
      </c>
      <c r="X2098" s="2">
        <f t="shared" si="258"/>
        <v>256.93817057656702</v>
      </c>
      <c r="Y2098" s="2">
        <f t="shared" si="265"/>
        <v>809560.32856224012</v>
      </c>
      <c r="Z2098" s="2">
        <f t="shared" si="264"/>
        <v>778.42339284830791</v>
      </c>
      <c r="AB2098" s="4">
        <f t="shared" si="259"/>
        <v>40478.016428112009</v>
      </c>
      <c r="AC2098" s="4">
        <f t="shared" si="260"/>
        <v>3373.1680356760007</v>
      </c>
    </row>
    <row r="2099" spans="15:29" x14ac:dyDescent="0.2">
      <c r="T2099" s="1">
        <v>2097</v>
      </c>
      <c r="U2099" s="2">
        <f t="shared" si="261"/>
        <v>381.15656969589173</v>
      </c>
      <c r="V2099" s="2">
        <f t="shared" si="263"/>
        <v>459663.84770711639</v>
      </c>
      <c r="W2099" s="2">
        <f t="shared" si="262"/>
        <v>124.21839911932472</v>
      </c>
      <c r="X2099" s="2">
        <f t="shared" si="258"/>
        <v>256.93817057656702</v>
      </c>
      <c r="Y2099" s="2">
        <f t="shared" si="265"/>
        <v>810595.69012566505</v>
      </c>
      <c r="Z2099" s="2">
        <f t="shared" si="264"/>
        <v>779.41893281313958</v>
      </c>
      <c r="AB2099" s="4">
        <f t="shared" si="259"/>
        <v>40529.784506283257</v>
      </c>
      <c r="AC2099" s="4">
        <f t="shared" si="260"/>
        <v>3377.4820421902714</v>
      </c>
    </row>
    <row r="2100" spans="15:29" x14ac:dyDescent="0.2">
      <c r="T2100" s="1">
        <v>2098</v>
      </c>
      <c r="U2100" s="2">
        <f t="shared" si="261"/>
        <v>381.15656969589173</v>
      </c>
      <c r="V2100" s="2">
        <f t="shared" si="263"/>
        <v>460045.00427681231</v>
      </c>
      <c r="W2100" s="2">
        <f t="shared" si="262"/>
        <v>124.21839911932472</v>
      </c>
      <c r="X2100" s="2">
        <f t="shared" si="258"/>
        <v>256.93817057656702</v>
      </c>
      <c r="Y2100" s="2">
        <f t="shared" si="265"/>
        <v>811632.04722905473</v>
      </c>
      <c r="Z2100" s="2">
        <f t="shared" si="264"/>
        <v>780.41543002793719</v>
      </c>
      <c r="AB2100" s="4">
        <f t="shared" si="259"/>
        <v>40581.602361452737</v>
      </c>
      <c r="AC2100" s="4">
        <f t="shared" si="260"/>
        <v>3381.8001967877281</v>
      </c>
    </row>
    <row r="2101" spans="15:29" x14ac:dyDescent="0.2">
      <c r="T2101" s="1">
        <v>2099</v>
      </c>
      <c r="U2101" s="2">
        <f t="shared" si="261"/>
        <v>381.15656969589173</v>
      </c>
      <c r="V2101" s="2">
        <f t="shared" si="263"/>
        <v>460426.16084650822</v>
      </c>
      <c r="W2101" s="2">
        <f t="shared" si="262"/>
        <v>124.21839911932472</v>
      </c>
      <c r="X2101" s="2">
        <f t="shared" si="258"/>
        <v>256.93817057656702</v>
      </c>
      <c r="Y2101" s="2">
        <f t="shared" si="265"/>
        <v>812669.40082965931</v>
      </c>
      <c r="Z2101" s="2">
        <f t="shared" si="264"/>
        <v>781.41288541313406</v>
      </c>
      <c r="AB2101" s="4">
        <f t="shared" si="259"/>
        <v>40633.470041482971</v>
      </c>
      <c r="AC2101" s="4">
        <f t="shared" si="260"/>
        <v>3386.1225034569143</v>
      </c>
    </row>
    <row r="2102" spans="15:29" x14ac:dyDescent="0.2">
      <c r="T2102" s="1">
        <v>2100</v>
      </c>
      <c r="U2102" s="2">
        <f t="shared" si="261"/>
        <v>381.15656969589173</v>
      </c>
      <c r="V2102" s="2">
        <f t="shared" si="263"/>
        <v>460807.31741620414</v>
      </c>
      <c r="W2102" s="2">
        <f t="shared" si="262"/>
        <v>124.21839911932472</v>
      </c>
      <c r="X2102" s="2">
        <f t="shared" si="258"/>
        <v>256.93817057656702</v>
      </c>
      <c r="Y2102" s="2">
        <f t="shared" si="265"/>
        <v>813707.75188564905</v>
      </c>
      <c r="Z2102" s="2">
        <f t="shared" si="264"/>
        <v>782.41129989004719</v>
      </c>
      <c r="AB2102" s="4">
        <f t="shared" si="259"/>
        <v>40685.387594282452</v>
      </c>
      <c r="AC2102" s="4">
        <f t="shared" si="260"/>
        <v>3390.4489661902044</v>
      </c>
    </row>
    <row r="2103" spans="15:29" x14ac:dyDescent="0.2">
      <c r="T2103" s="1">
        <v>2101</v>
      </c>
      <c r="U2103" s="2">
        <f t="shared" si="261"/>
        <v>381.15656969589173</v>
      </c>
      <c r="V2103" s="2">
        <f t="shared" si="263"/>
        <v>461188.47398590005</v>
      </c>
      <c r="W2103" s="2">
        <f t="shared" si="262"/>
        <v>124.21839911932472</v>
      </c>
      <c r="X2103" s="2">
        <f t="shared" ref="X2103:X2166" si="266">SUM(U2103*$AD$3)</f>
        <v>256.93817057656702</v>
      </c>
      <c r="Y2103" s="2">
        <f t="shared" si="265"/>
        <v>814747.10135611566</v>
      </c>
      <c r="Z2103" s="2">
        <f t="shared" si="264"/>
        <v>783.41067438088055</v>
      </c>
      <c r="AB2103" s="4">
        <f t="shared" si="259"/>
        <v>40737.355067805787</v>
      </c>
      <c r="AC2103" s="4">
        <f t="shared" si="260"/>
        <v>3394.7795889838158</v>
      </c>
    </row>
    <row r="2104" spans="15:29" x14ac:dyDescent="0.2">
      <c r="T2104" s="1">
        <v>2102</v>
      </c>
      <c r="U2104" s="2">
        <f t="shared" si="261"/>
        <v>381.15656969589173</v>
      </c>
      <c r="V2104" s="2">
        <f t="shared" si="263"/>
        <v>461569.63055559597</v>
      </c>
      <c r="W2104" s="2">
        <f t="shared" si="262"/>
        <v>124.21839911932472</v>
      </c>
      <c r="X2104" s="2">
        <f t="shared" si="266"/>
        <v>256.93817057656702</v>
      </c>
      <c r="Y2104" s="2">
        <f t="shared" si="265"/>
        <v>815787.45020107308</v>
      </c>
      <c r="Z2104" s="2">
        <f t="shared" si="264"/>
        <v>784.41100980872409</v>
      </c>
      <c r="AB2104" s="4">
        <f t="shared" ref="AB2104:AB2167" si="267">SUM(Z2104*52)</f>
        <v>40789.372510053654</v>
      </c>
      <c r="AC2104" s="4">
        <f t="shared" ref="AC2104:AC2167" si="268">SUM(AB2104/12)</f>
        <v>3399.1143758378043</v>
      </c>
    </row>
    <row r="2105" spans="15:29" x14ac:dyDescent="0.2">
      <c r="T2105" s="1">
        <v>2103</v>
      </c>
      <c r="U2105" s="2">
        <f t="shared" si="261"/>
        <v>381.15656969589173</v>
      </c>
      <c r="V2105" s="2">
        <f t="shared" si="263"/>
        <v>461950.78712529188</v>
      </c>
      <c r="W2105" s="2">
        <f t="shared" si="262"/>
        <v>124.21839911932472</v>
      </c>
      <c r="X2105" s="2">
        <f t="shared" si="266"/>
        <v>256.93817057656702</v>
      </c>
      <c r="Y2105" s="2">
        <f t="shared" si="265"/>
        <v>816828.79938145843</v>
      </c>
      <c r="Z2105" s="2">
        <f t="shared" si="264"/>
        <v>785.41230709755632</v>
      </c>
      <c r="AB2105" s="4">
        <f t="shared" si="267"/>
        <v>40841.439969072926</v>
      </c>
      <c r="AC2105" s="4">
        <f t="shared" si="268"/>
        <v>3403.4533307560773</v>
      </c>
    </row>
    <row r="2106" spans="15:29" x14ac:dyDescent="0.2">
      <c r="T2106" s="1">
        <v>2104</v>
      </c>
      <c r="U2106" s="2">
        <f t="shared" si="261"/>
        <v>381.15656969589173</v>
      </c>
      <c r="V2106" s="2">
        <f t="shared" si="263"/>
        <v>462331.9436949878</v>
      </c>
      <c r="W2106" s="2">
        <f t="shared" si="262"/>
        <v>124.21839911932472</v>
      </c>
      <c r="X2106" s="2">
        <f t="shared" si="266"/>
        <v>256.93817057656702</v>
      </c>
      <c r="Y2106" s="2">
        <f t="shared" si="265"/>
        <v>817871.14985913259</v>
      </c>
      <c r="Z2106" s="2">
        <f t="shared" si="264"/>
        <v>786.41456717224298</v>
      </c>
      <c r="AB2106" s="4">
        <f t="shared" si="267"/>
        <v>40893.557492956636</v>
      </c>
      <c r="AC2106" s="4">
        <f t="shared" si="268"/>
        <v>3407.7964577463863</v>
      </c>
    </row>
    <row r="2107" spans="15:29" x14ac:dyDescent="0.2">
      <c r="O2107" s="5"/>
      <c r="T2107" s="1">
        <v>2105</v>
      </c>
      <c r="U2107" s="2">
        <f t="shared" si="261"/>
        <v>381.15656969589173</v>
      </c>
      <c r="V2107" s="2">
        <f t="shared" si="263"/>
        <v>462713.10026468372</v>
      </c>
      <c r="W2107" s="2">
        <f t="shared" si="262"/>
        <v>124.21839911932472</v>
      </c>
      <c r="X2107" s="2">
        <f t="shared" si="266"/>
        <v>256.93817057656702</v>
      </c>
      <c r="Y2107" s="2">
        <f t="shared" si="265"/>
        <v>818914.50259688147</v>
      </c>
      <c r="Z2107" s="2">
        <f t="shared" si="264"/>
        <v>787.41779095853985</v>
      </c>
      <c r="AB2107" s="4">
        <f t="shared" si="267"/>
        <v>40945.725129844075</v>
      </c>
      <c r="AC2107" s="4">
        <f t="shared" si="268"/>
        <v>3412.1437608203396</v>
      </c>
    </row>
    <row r="2108" spans="15:29" x14ac:dyDescent="0.2">
      <c r="T2108" s="1">
        <v>2106</v>
      </c>
      <c r="U2108" s="2">
        <f t="shared" si="261"/>
        <v>381.15656969589173</v>
      </c>
      <c r="V2108" s="2">
        <f t="shared" si="263"/>
        <v>463094.25683437963</v>
      </c>
      <c r="W2108" s="2">
        <f t="shared" si="262"/>
        <v>124.21839911932472</v>
      </c>
      <c r="X2108" s="2">
        <f t="shared" si="266"/>
        <v>256.93817057656702</v>
      </c>
      <c r="Y2108" s="2">
        <f t="shared" si="265"/>
        <v>819958.8585584166</v>
      </c>
      <c r="Z2108" s="2">
        <f t="shared" si="264"/>
        <v>788.421979383093</v>
      </c>
      <c r="AB2108" s="4">
        <f t="shared" si="267"/>
        <v>40997.942927920834</v>
      </c>
      <c r="AC2108" s="4">
        <f t="shared" si="268"/>
        <v>3416.4952439934027</v>
      </c>
    </row>
    <row r="2109" spans="15:29" x14ac:dyDescent="0.2">
      <c r="T2109" s="1">
        <v>2107</v>
      </c>
      <c r="U2109" s="2">
        <f t="shared" si="261"/>
        <v>381.15656969589173</v>
      </c>
      <c r="V2109" s="2">
        <f t="shared" si="263"/>
        <v>463475.41340407555</v>
      </c>
      <c r="W2109" s="2">
        <f t="shared" si="262"/>
        <v>124.21839911932472</v>
      </c>
      <c r="X2109" s="2">
        <f t="shared" si="266"/>
        <v>256.93817057656702</v>
      </c>
      <c r="Y2109" s="2">
        <f t="shared" si="265"/>
        <v>821004.21870837628</v>
      </c>
      <c r="Z2109" s="2">
        <f t="shared" si="264"/>
        <v>789.42713337343878</v>
      </c>
      <c r="AB2109" s="4">
        <f t="shared" si="267"/>
        <v>41050.210935418814</v>
      </c>
      <c r="AC2109" s="4">
        <f t="shared" si="268"/>
        <v>3420.850911284901</v>
      </c>
    </row>
    <row r="2110" spans="15:29" x14ac:dyDescent="0.2">
      <c r="T2110" s="1">
        <v>2108</v>
      </c>
      <c r="U2110" s="2">
        <f t="shared" si="261"/>
        <v>381.15656969589173</v>
      </c>
      <c r="V2110" s="2">
        <f t="shared" si="263"/>
        <v>463856.56997377146</v>
      </c>
      <c r="W2110" s="2">
        <f t="shared" si="262"/>
        <v>124.21839911932472</v>
      </c>
      <c r="X2110" s="2">
        <f t="shared" si="266"/>
        <v>256.93817057656702</v>
      </c>
      <c r="Y2110" s="2">
        <f t="shared" si="265"/>
        <v>822050.58401232632</v>
      </c>
      <c r="Z2110" s="2">
        <f t="shared" si="264"/>
        <v>790.4332538580062</v>
      </c>
      <c r="AB2110" s="4">
        <f t="shared" si="267"/>
        <v>41102.529200616322</v>
      </c>
      <c r="AC2110" s="4">
        <f t="shared" si="268"/>
        <v>3425.2107667180267</v>
      </c>
    </row>
    <row r="2111" spans="15:29" x14ac:dyDescent="0.2">
      <c r="T2111" s="1">
        <v>2109</v>
      </c>
      <c r="U2111" s="2">
        <f t="shared" si="261"/>
        <v>381.15656969589173</v>
      </c>
      <c r="V2111" s="2">
        <f t="shared" si="263"/>
        <v>464237.72654346738</v>
      </c>
      <c r="W2111" s="2">
        <f t="shared" si="262"/>
        <v>124.21839911932472</v>
      </c>
      <c r="X2111" s="2">
        <f t="shared" si="266"/>
        <v>256.93817057656702</v>
      </c>
      <c r="Y2111" s="2">
        <f t="shared" si="265"/>
        <v>823097.95543676091</v>
      </c>
      <c r="Z2111" s="2">
        <f t="shared" si="264"/>
        <v>791.44034176611626</v>
      </c>
      <c r="AB2111" s="4">
        <f t="shared" si="267"/>
        <v>41154.897771838048</v>
      </c>
      <c r="AC2111" s="4">
        <f t="shared" si="268"/>
        <v>3429.5748143198375</v>
      </c>
    </row>
    <row r="2112" spans="15:29" x14ac:dyDescent="0.2">
      <c r="T2112" s="1">
        <v>2110</v>
      </c>
      <c r="U2112" s="2">
        <f t="shared" si="261"/>
        <v>381.15656969589173</v>
      </c>
      <c r="V2112" s="2">
        <f t="shared" si="263"/>
        <v>464618.88311316329</v>
      </c>
      <c r="W2112" s="2">
        <f t="shared" si="262"/>
        <v>124.21839911932472</v>
      </c>
      <c r="X2112" s="2">
        <f t="shared" si="266"/>
        <v>256.93817057656702</v>
      </c>
      <c r="Y2112" s="2">
        <f t="shared" si="265"/>
        <v>824146.3339491036</v>
      </c>
      <c r="Z2112" s="2">
        <f t="shared" si="264"/>
        <v>792.44839802798435</v>
      </c>
      <c r="AB2112" s="4">
        <f t="shared" si="267"/>
        <v>41207.316697455186</v>
      </c>
      <c r="AC2112" s="4">
        <f t="shared" si="268"/>
        <v>3433.9430581212655</v>
      </c>
    </row>
    <row r="2113" spans="15:29" x14ac:dyDescent="0.2">
      <c r="T2113" s="1">
        <v>2111</v>
      </c>
      <c r="U2113" s="2">
        <f t="shared" si="261"/>
        <v>381.15656969589173</v>
      </c>
      <c r="V2113" s="2">
        <f t="shared" si="263"/>
        <v>465000.03968285921</v>
      </c>
      <c r="W2113" s="2">
        <f t="shared" si="262"/>
        <v>124.21839911932472</v>
      </c>
      <c r="X2113" s="2">
        <f t="shared" si="266"/>
        <v>256.93817057656702</v>
      </c>
      <c r="Y2113" s="2">
        <f t="shared" si="265"/>
        <v>825195.72051770822</v>
      </c>
      <c r="Z2113" s="2">
        <f t="shared" si="264"/>
        <v>793.45742357471943</v>
      </c>
      <c r="AB2113" s="4">
        <f t="shared" si="267"/>
        <v>41259.786025885413</v>
      </c>
      <c r="AC2113" s="4">
        <f t="shared" si="268"/>
        <v>3438.3155021571179</v>
      </c>
    </row>
    <row r="2114" spans="15:29" x14ac:dyDescent="0.2">
      <c r="T2114" s="1">
        <v>2112</v>
      </c>
      <c r="U2114" s="2">
        <f t="shared" si="261"/>
        <v>381.15656969589173</v>
      </c>
      <c r="V2114" s="2">
        <f t="shared" si="263"/>
        <v>465381.19625255512</v>
      </c>
      <c r="W2114" s="2">
        <f t="shared" si="262"/>
        <v>124.21839911932472</v>
      </c>
      <c r="X2114" s="2">
        <f t="shared" si="266"/>
        <v>256.93817057656702</v>
      </c>
      <c r="Y2114" s="2">
        <f t="shared" si="265"/>
        <v>826246.11611185956</v>
      </c>
      <c r="Z2114" s="2">
        <f t="shared" si="264"/>
        <v>794.46741933832652</v>
      </c>
      <c r="AB2114" s="4">
        <f t="shared" si="267"/>
        <v>41312.30580559298</v>
      </c>
      <c r="AC2114" s="4">
        <f t="shared" si="268"/>
        <v>3442.6921504660818</v>
      </c>
    </row>
    <row r="2115" spans="15:29" x14ac:dyDescent="0.2">
      <c r="T2115" s="1">
        <v>2113</v>
      </c>
      <c r="U2115" s="2">
        <f t="shared" si="261"/>
        <v>381.15656969589173</v>
      </c>
      <c r="V2115" s="2">
        <f t="shared" si="263"/>
        <v>465762.35282225104</v>
      </c>
      <c r="W2115" s="2">
        <f t="shared" si="262"/>
        <v>124.21839911932472</v>
      </c>
      <c r="X2115" s="2">
        <f t="shared" si="266"/>
        <v>256.93817057656702</v>
      </c>
      <c r="Y2115" s="2">
        <f t="shared" si="265"/>
        <v>827297.52170177444</v>
      </c>
      <c r="Z2115" s="2">
        <f t="shared" si="264"/>
        <v>795.4783862517063</v>
      </c>
      <c r="AB2115" s="4">
        <f t="shared" si="267"/>
        <v>41364.876085088727</v>
      </c>
      <c r="AC2115" s="4">
        <f t="shared" si="268"/>
        <v>3447.0730070907271</v>
      </c>
    </row>
    <row r="2116" spans="15:29" x14ac:dyDescent="0.2">
      <c r="T2116" s="1">
        <v>2114</v>
      </c>
      <c r="U2116" s="2">
        <f t="shared" ref="U2116:U2179" si="269">SUM(U2115)</f>
        <v>381.15656969589173</v>
      </c>
      <c r="V2116" s="2">
        <f t="shared" si="263"/>
        <v>466143.50939194695</v>
      </c>
      <c r="W2116" s="2">
        <f t="shared" ref="W2116:W2179" si="270">SUM(U2116-X2116)</f>
        <v>124.21839911932472</v>
      </c>
      <c r="X2116" s="2">
        <f t="shared" si="266"/>
        <v>256.93817057656702</v>
      </c>
      <c r="Y2116" s="2">
        <f t="shared" si="265"/>
        <v>828349.93825860275</v>
      </c>
      <c r="Z2116" s="2">
        <f t="shared" si="264"/>
        <v>796.49032524865652</v>
      </c>
      <c r="AB2116" s="4">
        <f t="shared" si="267"/>
        <v>41417.496912930139</v>
      </c>
      <c r="AC2116" s="4">
        <f t="shared" si="268"/>
        <v>3451.4580760775116</v>
      </c>
    </row>
    <row r="2117" spans="15:29" x14ac:dyDescent="0.2">
      <c r="T2117" s="1">
        <v>2115</v>
      </c>
      <c r="U2117" s="2">
        <f t="shared" si="269"/>
        <v>381.15656969589173</v>
      </c>
      <c r="V2117" s="2">
        <f t="shared" ref="V2117:V2180" si="271">SUM(U2117+V2116)</f>
        <v>466524.66596164287</v>
      </c>
      <c r="W2117" s="2">
        <f t="shared" si="270"/>
        <v>124.21839911932472</v>
      </c>
      <c r="X2117" s="2">
        <f t="shared" si="266"/>
        <v>256.93817057656702</v>
      </c>
      <c r="Y2117" s="2">
        <f t="shared" si="265"/>
        <v>829403.36675442802</v>
      </c>
      <c r="Z2117" s="2">
        <f t="shared" ref="Z2117:Z2180" si="272">SUM(Y2117*$Z$2)/52</f>
        <v>797.50323726387319</v>
      </c>
      <c r="AB2117" s="4">
        <f t="shared" si="267"/>
        <v>41470.168337721407</v>
      </c>
      <c r="AC2117" s="4">
        <f t="shared" si="268"/>
        <v>3455.847361476784</v>
      </c>
    </row>
    <row r="2118" spans="15:29" x14ac:dyDescent="0.2">
      <c r="T2118" s="1">
        <v>2116</v>
      </c>
      <c r="U2118" s="2">
        <f t="shared" si="269"/>
        <v>381.15656969589173</v>
      </c>
      <c r="V2118" s="2">
        <f t="shared" si="271"/>
        <v>466905.82253133878</v>
      </c>
      <c r="W2118" s="2">
        <f t="shared" si="270"/>
        <v>124.21839911932472</v>
      </c>
      <c r="X2118" s="2">
        <f t="shared" si="266"/>
        <v>256.93817057656702</v>
      </c>
      <c r="Y2118" s="2">
        <f t="shared" ref="Y2118:Y2181" si="273">SUM(X2118+Y2117+Z2117)</f>
        <v>830457.80816226848</v>
      </c>
      <c r="Z2118" s="2">
        <f t="shared" si="272"/>
        <v>798.51712323295044</v>
      </c>
      <c r="AB2118" s="4">
        <f t="shared" si="267"/>
        <v>41522.890408113424</v>
      </c>
      <c r="AC2118" s="4">
        <f t="shared" si="268"/>
        <v>3460.2408673427854</v>
      </c>
    </row>
    <row r="2119" spans="15:29" x14ac:dyDescent="0.2">
      <c r="O2119" s="5"/>
      <c r="T2119" s="1">
        <v>2117</v>
      </c>
      <c r="U2119" s="2">
        <f t="shared" si="269"/>
        <v>381.15656969589173</v>
      </c>
      <c r="V2119" s="2">
        <f t="shared" si="271"/>
        <v>467286.9791010347</v>
      </c>
      <c r="W2119" s="2">
        <f t="shared" si="270"/>
        <v>124.21839911932472</v>
      </c>
      <c r="X2119" s="2">
        <f t="shared" si="266"/>
        <v>256.93817057656702</v>
      </c>
      <c r="Y2119" s="2">
        <f t="shared" si="273"/>
        <v>831513.26345607801</v>
      </c>
      <c r="Z2119" s="2">
        <f t="shared" si="272"/>
        <v>799.5319840923828</v>
      </c>
      <c r="AB2119" s="4">
        <f t="shared" si="267"/>
        <v>41575.663172803906</v>
      </c>
      <c r="AC2119" s="4">
        <f t="shared" si="268"/>
        <v>3464.638597733659</v>
      </c>
    </row>
    <row r="2120" spans="15:29" x14ac:dyDescent="0.2">
      <c r="T2120" s="1">
        <v>2118</v>
      </c>
      <c r="U2120" s="2">
        <f t="shared" si="269"/>
        <v>381.15656969589173</v>
      </c>
      <c r="V2120" s="2">
        <f t="shared" si="271"/>
        <v>467668.13567073061</v>
      </c>
      <c r="W2120" s="2">
        <f t="shared" si="270"/>
        <v>124.21839911932472</v>
      </c>
      <c r="X2120" s="2">
        <f t="shared" si="266"/>
        <v>256.93817057656702</v>
      </c>
      <c r="Y2120" s="2">
        <f t="shared" si="273"/>
        <v>832569.73361074703</v>
      </c>
      <c r="Z2120" s="2">
        <f t="shared" si="272"/>
        <v>800.54782077956452</v>
      </c>
      <c r="AB2120" s="4">
        <f t="shared" si="267"/>
        <v>41628.486680537353</v>
      </c>
      <c r="AC2120" s="4">
        <f t="shared" si="268"/>
        <v>3469.0405567114462</v>
      </c>
    </row>
    <row r="2121" spans="15:29" x14ac:dyDescent="0.2">
      <c r="T2121" s="1">
        <v>2119</v>
      </c>
      <c r="U2121" s="2">
        <f t="shared" si="269"/>
        <v>381.15656969589173</v>
      </c>
      <c r="V2121" s="2">
        <f t="shared" si="271"/>
        <v>468049.29224042653</v>
      </c>
      <c r="W2121" s="2">
        <f t="shared" si="270"/>
        <v>124.21839911932472</v>
      </c>
      <c r="X2121" s="2">
        <f t="shared" si="266"/>
        <v>256.93817057656702</v>
      </c>
      <c r="Y2121" s="2">
        <f t="shared" si="273"/>
        <v>833627.21960210323</v>
      </c>
      <c r="Z2121" s="2">
        <f t="shared" si="272"/>
        <v>801.5646342327916</v>
      </c>
      <c r="AB2121" s="4">
        <f t="shared" si="267"/>
        <v>41681.360980105164</v>
      </c>
      <c r="AC2121" s="4">
        <f t="shared" si="268"/>
        <v>3473.4467483420972</v>
      </c>
    </row>
    <row r="2122" spans="15:29" x14ac:dyDescent="0.2">
      <c r="T2122" s="1">
        <v>2120</v>
      </c>
      <c r="U2122" s="2">
        <f t="shared" si="269"/>
        <v>381.15656969589173</v>
      </c>
      <c r="V2122" s="2">
        <f t="shared" si="271"/>
        <v>468430.44881012244</v>
      </c>
      <c r="W2122" s="2">
        <f t="shared" si="270"/>
        <v>124.21839911932472</v>
      </c>
      <c r="X2122" s="2">
        <f t="shared" si="266"/>
        <v>256.93817057656702</v>
      </c>
      <c r="Y2122" s="2">
        <f t="shared" si="273"/>
        <v>834685.7224069126</v>
      </c>
      <c r="Z2122" s="2">
        <f t="shared" si="272"/>
        <v>802.58242539126218</v>
      </c>
      <c r="AB2122" s="4">
        <f t="shared" si="267"/>
        <v>41734.286120345634</v>
      </c>
      <c r="AC2122" s="4">
        <f t="shared" si="268"/>
        <v>3477.8571766954697</v>
      </c>
    </row>
    <row r="2123" spans="15:29" x14ac:dyDescent="0.2">
      <c r="T2123" s="1">
        <v>2121</v>
      </c>
      <c r="U2123" s="2">
        <f t="shared" si="269"/>
        <v>381.15656969589173</v>
      </c>
      <c r="V2123" s="2">
        <f t="shared" si="271"/>
        <v>468811.60537981836</v>
      </c>
      <c r="W2123" s="2">
        <f t="shared" si="270"/>
        <v>124.21839911932472</v>
      </c>
      <c r="X2123" s="2">
        <f t="shared" si="266"/>
        <v>256.93817057656702</v>
      </c>
      <c r="Y2123" s="2">
        <f t="shared" si="273"/>
        <v>835745.24300288048</v>
      </c>
      <c r="Z2123" s="2">
        <f t="shared" si="272"/>
        <v>803.60119519507748</v>
      </c>
      <c r="AB2123" s="4">
        <f t="shared" si="267"/>
        <v>41787.26215014403</v>
      </c>
      <c r="AC2123" s="4">
        <f t="shared" si="268"/>
        <v>3482.271845845336</v>
      </c>
    </row>
    <row r="2124" spans="15:29" x14ac:dyDescent="0.2">
      <c r="T2124" s="1">
        <v>2122</v>
      </c>
      <c r="U2124" s="2">
        <f t="shared" si="269"/>
        <v>381.15656969589173</v>
      </c>
      <c r="V2124" s="2">
        <f t="shared" si="271"/>
        <v>469192.76194951427</v>
      </c>
      <c r="W2124" s="2">
        <f t="shared" si="270"/>
        <v>124.21839911932472</v>
      </c>
      <c r="X2124" s="2">
        <f t="shared" si="266"/>
        <v>256.93817057656702</v>
      </c>
      <c r="Y2124" s="2">
        <f t="shared" si="273"/>
        <v>836805.78236865217</v>
      </c>
      <c r="Z2124" s="2">
        <f t="shared" si="272"/>
        <v>804.62094458524257</v>
      </c>
      <c r="AB2124" s="4">
        <f t="shared" si="267"/>
        <v>41840.289118432614</v>
      </c>
      <c r="AC2124" s="4">
        <f t="shared" si="268"/>
        <v>3486.6907598693847</v>
      </c>
    </row>
    <row r="2125" spans="15:29" x14ac:dyDescent="0.2">
      <c r="T2125" s="1">
        <v>2123</v>
      </c>
      <c r="U2125" s="2">
        <f t="shared" si="269"/>
        <v>381.15656969589173</v>
      </c>
      <c r="V2125" s="2">
        <f t="shared" si="271"/>
        <v>469573.91851921019</v>
      </c>
      <c r="W2125" s="2">
        <f t="shared" si="270"/>
        <v>124.21839911932472</v>
      </c>
      <c r="X2125" s="2">
        <f t="shared" si="266"/>
        <v>256.93817057656702</v>
      </c>
      <c r="Y2125" s="2">
        <f t="shared" si="273"/>
        <v>837867.34148381394</v>
      </c>
      <c r="Z2125" s="2">
        <f t="shared" si="272"/>
        <v>805.64167450366722</v>
      </c>
      <c r="AB2125" s="4">
        <f t="shared" si="267"/>
        <v>41893.367074190697</v>
      </c>
      <c r="AC2125" s="4">
        <f t="shared" si="268"/>
        <v>3491.1139228492248</v>
      </c>
    </row>
    <row r="2126" spans="15:29" x14ac:dyDescent="0.2">
      <c r="T2126" s="1">
        <v>2124</v>
      </c>
      <c r="U2126" s="2">
        <f t="shared" si="269"/>
        <v>381.15656969589173</v>
      </c>
      <c r="V2126" s="2">
        <f t="shared" si="271"/>
        <v>469955.0750889061</v>
      </c>
      <c r="W2126" s="2">
        <f t="shared" si="270"/>
        <v>124.21839911932472</v>
      </c>
      <c r="X2126" s="2">
        <f t="shared" si="266"/>
        <v>256.93817057656702</v>
      </c>
      <c r="Y2126" s="2">
        <f t="shared" si="273"/>
        <v>838929.92132889421</v>
      </c>
      <c r="Z2126" s="2">
        <f t="shared" si="272"/>
        <v>806.66338589316751</v>
      </c>
      <c r="AB2126" s="4">
        <f t="shared" si="267"/>
        <v>41946.496066444714</v>
      </c>
      <c r="AC2126" s="4">
        <f t="shared" si="268"/>
        <v>3495.5413388703928</v>
      </c>
    </row>
    <row r="2127" spans="15:29" x14ac:dyDescent="0.2">
      <c r="T2127" s="1">
        <v>2125</v>
      </c>
      <c r="U2127" s="2">
        <f t="shared" si="269"/>
        <v>381.15656969589173</v>
      </c>
      <c r="V2127" s="2">
        <f t="shared" si="271"/>
        <v>470336.23165860202</v>
      </c>
      <c r="W2127" s="2">
        <f t="shared" si="270"/>
        <v>124.21839911932472</v>
      </c>
      <c r="X2127" s="2">
        <f t="shared" si="266"/>
        <v>256.93817057656702</v>
      </c>
      <c r="Y2127" s="2">
        <f t="shared" si="273"/>
        <v>839993.52288536401</v>
      </c>
      <c r="Z2127" s="2">
        <f t="shared" si="272"/>
        <v>807.6860796974654</v>
      </c>
      <c r="AB2127" s="4">
        <f t="shared" si="267"/>
        <v>41999.676144268204</v>
      </c>
      <c r="AC2127" s="4">
        <f t="shared" si="268"/>
        <v>3499.9730120223503</v>
      </c>
    </row>
    <row r="2128" spans="15:29" x14ac:dyDescent="0.2">
      <c r="T2128" s="1">
        <v>2126</v>
      </c>
      <c r="U2128" s="2">
        <f t="shared" si="269"/>
        <v>381.15656969589173</v>
      </c>
      <c r="V2128" s="2">
        <f t="shared" si="271"/>
        <v>470717.38822829793</v>
      </c>
      <c r="W2128" s="2">
        <f t="shared" si="270"/>
        <v>124.21839911932472</v>
      </c>
      <c r="X2128" s="2">
        <f t="shared" si="266"/>
        <v>256.93817057656702</v>
      </c>
      <c r="Y2128" s="2">
        <f t="shared" si="273"/>
        <v>841058.14713563805</v>
      </c>
      <c r="Z2128" s="2">
        <f t="shared" si="272"/>
        <v>808.7097568611905</v>
      </c>
      <c r="AB2128" s="4">
        <f t="shared" si="267"/>
        <v>42052.907356781907</v>
      </c>
      <c r="AC2128" s="4">
        <f t="shared" si="268"/>
        <v>3504.4089463984924</v>
      </c>
    </row>
    <row r="2129" spans="15:29" x14ac:dyDescent="0.2">
      <c r="T2129" s="1">
        <v>2127</v>
      </c>
      <c r="U2129" s="2">
        <f t="shared" si="269"/>
        <v>381.15656969589173</v>
      </c>
      <c r="V2129" s="2">
        <f t="shared" si="271"/>
        <v>471098.54479799385</v>
      </c>
      <c r="W2129" s="2">
        <f t="shared" si="270"/>
        <v>124.21839911932472</v>
      </c>
      <c r="X2129" s="2">
        <f t="shared" si="266"/>
        <v>256.93817057656702</v>
      </c>
      <c r="Y2129" s="2">
        <f t="shared" si="273"/>
        <v>842123.79506307584</v>
      </c>
      <c r="Z2129" s="2">
        <f t="shared" si="272"/>
        <v>809.73441832988078</v>
      </c>
      <c r="AB2129" s="4">
        <f t="shared" si="267"/>
        <v>42106.189753153798</v>
      </c>
      <c r="AC2129" s="4">
        <f t="shared" si="268"/>
        <v>3508.84914609615</v>
      </c>
    </row>
    <row r="2130" spans="15:29" x14ac:dyDescent="0.2">
      <c r="T2130" s="1">
        <v>2128</v>
      </c>
      <c r="U2130" s="2">
        <f t="shared" si="269"/>
        <v>381.15656969589173</v>
      </c>
      <c r="V2130" s="2">
        <f t="shared" si="271"/>
        <v>471479.70136768976</v>
      </c>
      <c r="W2130" s="2">
        <f t="shared" si="270"/>
        <v>124.21839911932472</v>
      </c>
      <c r="X2130" s="2">
        <f t="shared" si="266"/>
        <v>256.93817057656702</v>
      </c>
      <c r="Y2130" s="2">
        <f t="shared" si="273"/>
        <v>843190.46765198233</v>
      </c>
      <c r="Z2130" s="2">
        <f t="shared" si="272"/>
        <v>810.76006504998304</v>
      </c>
      <c r="AB2130" s="4">
        <f t="shared" si="267"/>
        <v>42159.523382599116</v>
      </c>
      <c r="AC2130" s="4">
        <f t="shared" si="268"/>
        <v>3513.293615216593</v>
      </c>
    </row>
    <row r="2131" spans="15:29" x14ac:dyDescent="0.2">
      <c r="O2131" s="5"/>
      <c r="T2131" s="1">
        <v>2129</v>
      </c>
      <c r="U2131" s="2">
        <f t="shared" si="269"/>
        <v>381.15656969589173</v>
      </c>
      <c r="V2131" s="2">
        <f t="shared" si="271"/>
        <v>471860.85793738568</v>
      </c>
      <c r="W2131" s="2">
        <f t="shared" si="270"/>
        <v>124.21839911932472</v>
      </c>
      <c r="X2131" s="2">
        <f t="shared" si="266"/>
        <v>256.93817057656702</v>
      </c>
      <c r="Y2131" s="2">
        <f t="shared" si="273"/>
        <v>844258.16588760889</v>
      </c>
      <c r="Z2131" s="2">
        <f t="shared" si="272"/>
        <v>811.7866979688547</v>
      </c>
      <c r="AB2131" s="4">
        <f t="shared" si="267"/>
        <v>42212.908294380446</v>
      </c>
      <c r="AC2131" s="4">
        <f t="shared" si="268"/>
        <v>3517.7423578650373</v>
      </c>
    </row>
    <row r="2132" spans="15:29" x14ac:dyDescent="0.2">
      <c r="T2132" s="1">
        <v>2130</v>
      </c>
      <c r="U2132" s="2">
        <f t="shared" si="269"/>
        <v>381.15656969589173</v>
      </c>
      <c r="V2132" s="2">
        <f t="shared" si="271"/>
        <v>472242.01450708159</v>
      </c>
      <c r="W2132" s="2">
        <f t="shared" si="270"/>
        <v>124.21839911932472</v>
      </c>
      <c r="X2132" s="2">
        <f t="shared" si="266"/>
        <v>256.93817057656702</v>
      </c>
      <c r="Y2132" s="2">
        <f t="shared" si="273"/>
        <v>845326.89075615432</v>
      </c>
      <c r="Z2132" s="2">
        <f t="shared" si="272"/>
        <v>812.8143180347638</v>
      </c>
      <c r="AB2132" s="4">
        <f t="shared" si="267"/>
        <v>42266.344537807716</v>
      </c>
      <c r="AC2132" s="4">
        <f t="shared" si="268"/>
        <v>3522.1953781506431</v>
      </c>
    </row>
    <row r="2133" spans="15:29" x14ac:dyDescent="0.2">
      <c r="T2133" s="1">
        <v>2131</v>
      </c>
      <c r="U2133" s="2">
        <f t="shared" si="269"/>
        <v>381.15656969589173</v>
      </c>
      <c r="V2133" s="2">
        <f t="shared" si="271"/>
        <v>472623.17107677751</v>
      </c>
      <c r="W2133" s="2">
        <f t="shared" si="270"/>
        <v>124.21839911932472</v>
      </c>
      <c r="X2133" s="2">
        <f t="shared" si="266"/>
        <v>256.93817057656702</v>
      </c>
      <c r="Y2133" s="2">
        <f t="shared" si="273"/>
        <v>846396.6432447657</v>
      </c>
      <c r="Z2133" s="2">
        <f t="shared" si="272"/>
        <v>813.84292619689018</v>
      </c>
      <c r="AB2133" s="4">
        <f t="shared" si="267"/>
        <v>42319.832162238286</v>
      </c>
      <c r="AC2133" s="4">
        <f t="shared" si="268"/>
        <v>3526.6526801865239</v>
      </c>
    </row>
    <row r="2134" spans="15:29" x14ac:dyDescent="0.2">
      <c r="O2134" s="5"/>
      <c r="T2134" s="1">
        <v>2132</v>
      </c>
      <c r="U2134" s="2">
        <f t="shared" si="269"/>
        <v>381.15656969589173</v>
      </c>
      <c r="V2134" s="2">
        <f t="shared" si="271"/>
        <v>473004.32764647342</v>
      </c>
      <c r="W2134" s="2">
        <f t="shared" si="270"/>
        <v>124.21839911932472</v>
      </c>
      <c r="X2134" s="2">
        <f t="shared" si="266"/>
        <v>256.93817057656702</v>
      </c>
      <c r="Y2134" s="2">
        <f t="shared" si="273"/>
        <v>847467.42434153915</v>
      </c>
      <c r="Z2134" s="2">
        <f t="shared" si="272"/>
        <v>814.87252340532609</v>
      </c>
      <c r="AB2134" s="4">
        <f t="shared" si="267"/>
        <v>42373.371217076958</v>
      </c>
      <c r="AC2134" s="4">
        <f t="shared" si="268"/>
        <v>3531.1142680897465</v>
      </c>
    </row>
    <row r="2135" spans="15:29" x14ac:dyDescent="0.2">
      <c r="O2135" s="6">
        <f>SUM(O2083*$O$7)+O2083</f>
        <v>164635.04736219323</v>
      </c>
      <c r="P2135" s="4">
        <f>SUM(O2135*0.124)</f>
        <v>20414.745872911961</v>
      </c>
      <c r="T2135" s="1">
        <v>2133</v>
      </c>
      <c r="U2135" s="2">
        <f>SUM(P2135/52)</f>
        <v>392.59126678676847</v>
      </c>
      <c r="V2135" s="2">
        <f t="shared" si="271"/>
        <v>473396.91891326022</v>
      </c>
      <c r="W2135" s="2">
        <f t="shared" si="270"/>
        <v>127.94495109290443</v>
      </c>
      <c r="X2135" s="2">
        <f t="shared" si="266"/>
        <v>264.64631569386404</v>
      </c>
      <c r="Y2135" s="2">
        <f t="shared" si="273"/>
        <v>848546.94318063837</v>
      </c>
      <c r="Z2135" s="2">
        <f t="shared" si="272"/>
        <v>815.91052228907552</v>
      </c>
      <c r="AB2135" s="4">
        <f t="shared" si="267"/>
        <v>42427.347159031924</v>
      </c>
      <c r="AC2135" s="4">
        <f t="shared" si="268"/>
        <v>3535.6122632526603</v>
      </c>
    </row>
    <row r="2136" spans="15:29" x14ac:dyDescent="0.2">
      <c r="T2136" s="1">
        <v>2134</v>
      </c>
      <c r="U2136" s="2">
        <f t="shared" si="269"/>
        <v>392.59126678676847</v>
      </c>
      <c r="V2136" s="2">
        <f t="shared" si="271"/>
        <v>473789.51018004701</v>
      </c>
      <c r="W2136" s="2">
        <f t="shared" si="270"/>
        <v>127.94495109290443</v>
      </c>
      <c r="X2136" s="2">
        <f t="shared" si="266"/>
        <v>264.64631569386404</v>
      </c>
      <c r="Y2136" s="2">
        <f t="shared" si="273"/>
        <v>849627.50001862133</v>
      </c>
      <c r="Z2136" s="2">
        <f t="shared" si="272"/>
        <v>816.94951924867439</v>
      </c>
      <c r="AB2136" s="4">
        <f t="shared" si="267"/>
        <v>42481.375000931068</v>
      </c>
      <c r="AC2136" s="4">
        <f t="shared" si="268"/>
        <v>3540.1145834109225</v>
      </c>
    </row>
    <row r="2137" spans="15:29" x14ac:dyDescent="0.2">
      <c r="T2137" s="1">
        <v>2135</v>
      </c>
      <c r="U2137" s="2">
        <f t="shared" si="269"/>
        <v>392.59126678676847</v>
      </c>
      <c r="V2137" s="2">
        <f t="shared" si="271"/>
        <v>474182.10144683381</v>
      </c>
      <c r="W2137" s="2">
        <f t="shared" si="270"/>
        <v>127.94495109290443</v>
      </c>
      <c r="X2137" s="2">
        <f t="shared" si="266"/>
        <v>264.64631569386404</v>
      </c>
      <c r="Y2137" s="2">
        <f t="shared" si="273"/>
        <v>850709.09585356386</v>
      </c>
      <c r="Z2137" s="2">
        <f t="shared" si="272"/>
        <v>817.98951524381141</v>
      </c>
      <c r="AB2137" s="4">
        <f t="shared" si="267"/>
        <v>42535.454792678196</v>
      </c>
      <c r="AC2137" s="4">
        <f t="shared" si="268"/>
        <v>3544.6212327231829</v>
      </c>
    </row>
    <row r="2138" spans="15:29" x14ac:dyDescent="0.2">
      <c r="T2138" s="1">
        <v>2136</v>
      </c>
      <c r="U2138" s="2">
        <f t="shared" si="269"/>
        <v>392.59126678676847</v>
      </c>
      <c r="V2138" s="2">
        <f t="shared" si="271"/>
        <v>474574.69271362061</v>
      </c>
      <c r="W2138" s="2">
        <f t="shared" si="270"/>
        <v>127.94495109290443</v>
      </c>
      <c r="X2138" s="2">
        <f t="shared" si="266"/>
        <v>264.64631569386404</v>
      </c>
      <c r="Y2138" s="2">
        <f t="shared" si="273"/>
        <v>851791.73168450152</v>
      </c>
      <c r="Z2138" s="2">
        <f t="shared" si="272"/>
        <v>819.03051123509772</v>
      </c>
      <c r="AB2138" s="4">
        <f t="shared" si="267"/>
        <v>42589.586584225079</v>
      </c>
      <c r="AC2138" s="4">
        <f t="shared" si="268"/>
        <v>3549.13221535209</v>
      </c>
    </row>
    <row r="2139" spans="15:29" x14ac:dyDescent="0.2">
      <c r="T2139" s="1">
        <v>2137</v>
      </c>
      <c r="U2139" s="2">
        <f t="shared" si="269"/>
        <v>392.59126678676847</v>
      </c>
      <c r="V2139" s="2">
        <f t="shared" si="271"/>
        <v>474967.2839804074</v>
      </c>
      <c r="W2139" s="2">
        <f t="shared" si="270"/>
        <v>127.94495109290443</v>
      </c>
      <c r="X2139" s="2">
        <f t="shared" si="266"/>
        <v>264.64631569386404</v>
      </c>
      <c r="Y2139" s="2">
        <f t="shared" si="273"/>
        <v>852875.40851143049</v>
      </c>
      <c r="Z2139" s="2">
        <f t="shared" si="272"/>
        <v>820.07250818406783</v>
      </c>
      <c r="AB2139" s="4">
        <f t="shared" si="267"/>
        <v>42643.770425571529</v>
      </c>
      <c r="AC2139" s="4">
        <f t="shared" si="268"/>
        <v>3553.6475354642939</v>
      </c>
    </row>
    <row r="2140" spans="15:29" x14ac:dyDescent="0.2">
      <c r="T2140" s="1">
        <v>2138</v>
      </c>
      <c r="U2140" s="2">
        <f t="shared" si="269"/>
        <v>392.59126678676847</v>
      </c>
      <c r="V2140" s="2">
        <f t="shared" si="271"/>
        <v>475359.8752471942</v>
      </c>
      <c r="W2140" s="2">
        <f t="shared" si="270"/>
        <v>127.94495109290443</v>
      </c>
      <c r="X2140" s="2">
        <f t="shared" si="266"/>
        <v>264.64631569386404</v>
      </c>
      <c r="Y2140" s="2">
        <f t="shared" si="273"/>
        <v>853960.12733530847</v>
      </c>
      <c r="Z2140" s="2">
        <f t="shared" si="272"/>
        <v>821.1155070531812</v>
      </c>
      <c r="AB2140" s="4">
        <f t="shared" si="267"/>
        <v>42698.006366765425</v>
      </c>
      <c r="AC2140" s="4">
        <f t="shared" si="268"/>
        <v>3558.1671972304521</v>
      </c>
    </row>
    <row r="2141" spans="15:29" x14ac:dyDescent="0.2">
      <c r="T2141" s="1">
        <v>2139</v>
      </c>
      <c r="U2141" s="2">
        <f t="shared" si="269"/>
        <v>392.59126678676847</v>
      </c>
      <c r="V2141" s="2">
        <f t="shared" si="271"/>
        <v>475752.46651398099</v>
      </c>
      <c r="W2141" s="2">
        <f t="shared" si="270"/>
        <v>127.94495109290443</v>
      </c>
      <c r="X2141" s="2">
        <f t="shared" si="266"/>
        <v>264.64631569386404</v>
      </c>
      <c r="Y2141" s="2">
        <f t="shared" si="273"/>
        <v>855045.88915805554</v>
      </c>
      <c r="Z2141" s="2">
        <f t="shared" si="272"/>
        <v>822.15950880582272</v>
      </c>
      <c r="AB2141" s="4">
        <f t="shared" si="267"/>
        <v>42752.294457902783</v>
      </c>
      <c r="AC2141" s="4">
        <f t="shared" si="268"/>
        <v>3562.691204825232</v>
      </c>
    </row>
    <row r="2142" spans="15:29" x14ac:dyDescent="0.2">
      <c r="O2142" s="5"/>
      <c r="T2142" s="1">
        <v>2140</v>
      </c>
      <c r="U2142" s="2">
        <f t="shared" si="269"/>
        <v>392.59126678676847</v>
      </c>
      <c r="V2142" s="2">
        <f t="shared" si="271"/>
        <v>476145.05778076779</v>
      </c>
      <c r="W2142" s="2">
        <f t="shared" si="270"/>
        <v>127.94495109290443</v>
      </c>
      <c r="X2142" s="2">
        <f t="shared" si="266"/>
        <v>264.64631569386404</v>
      </c>
      <c r="Y2142" s="2">
        <f t="shared" si="273"/>
        <v>856132.69498255523</v>
      </c>
      <c r="Z2142" s="2">
        <f t="shared" si="272"/>
        <v>823.20451440630313</v>
      </c>
      <c r="AB2142" s="4">
        <f t="shared" si="267"/>
        <v>42806.634749127763</v>
      </c>
      <c r="AC2142" s="4">
        <f t="shared" si="268"/>
        <v>3567.2195624273136</v>
      </c>
    </row>
    <row r="2143" spans="15:29" x14ac:dyDescent="0.2">
      <c r="O2143" s="5"/>
      <c r="T2143" s="1">
        <v>2141</v>
      </c>
      <c r="U2143" s="2">
        <f t="shared" si="269"/>
        <v>392.59126678676847</v>
      </c>
      <c r="V2143" s="2">
        <f t="shared" si="271"/>
        <v>476537.64904755459</v>
      </c>
      <c r="W2143" s="2">
        <f t="shared" si="270"/>
        <v>127.94495109290443</v>
      </c>
      <c r="X2143" s="2">
        <f t="shared" si="266"/>
        <v>264.64631569386404</v>
      </c>
      <c r="Y2143" s="2">
        <f t="shared" si="273"/>
        <v>857220.54581265536</v>
      </c>
      <c r="Z2143" s="2">
        <f t="shared" si="272"/>
        <v>824.25052481986108</v>
      </c>
      <c r="AB2143" s="4">
        <f t="shared" si="267"/>
        <v>42861.027290632774</v>
      </c>
      <c r="AC2143" s="4">
        <f t="shared" si="268"/>
        <v>3571.7522742193978</v>
      </c>
    </row>
    <row r="2144" spans="15:29" x14ac:dyDescent="0.2">
      <c r="T2144" s="1">
        <v>2142</v>
      </c>
      <c r="U2144" s="2">
        <f t="shared" si="269"/>
        <v>392.59126678676847</v>
      </c>
      <c r="V2144" s="2">
        <f t="shared" si="271"/>
        <v>476930.24031434138</v>
      </c>
      <c r="W2144" s="2">
        <f t="shared" si="270"/>
        <v>127.94495109290443</v>
      </c>
      <c r="X2144" s="2">
        <f t="shared" si="266"/>
        <v>264.64631569386404</v>
      </c>
      <c r="Y2144" s="2">
        <f t="shared" si="273"/>
        <v>858309.44265316904</v>
      </c>
      <c r="Z2144" s="2">
        <f t="shared" si="272"/>
        <v>825.29754101266258</v>
      </c>
      <c r="AB2144" s="4">
        <f t="shared" si="267"/>
        <v>42915.472132658455</v>
      </c>
      <c r="AC2144" s="4">
        <f t="shared" si="268"/>
        <v>3576.2893443882044</v>
      </c>
    </row>
    <row r="2145" spans="15:29" x14ac:dyDescent="0.2">
      <c r="T2145" s="1">
        <v>2143</v>
      </c>
      <c r="U2145" s="2">
        <f t="shared" si="269"/>
        <v>392.59126678676847</v>
      </c>
      <c r="V2145" s="2">
        <f t="shared" si="271"/>
        <v>477322.83158112818</v>
      </c>
      <c r="W2145" s="2">
        <f t="shared" si="270"/>
        <v>127.94495109290443</v>
      </c>
      <c r="X2145" s="2">
        <f t="shared" si="266"/>
        <v>264.64631569386404</v>
      </c>
      <c r="Y2145" s="2">
        <f t="shared" si="273"/>
        <v>859399.38650987553</v>
      </c>
      <c r="Z2145" s="2">
        <f t="shared" si="272"/>
        <v>826.34556395180346</v>
      </c>
      <c r="AB2145" s="4">
        <f t="shared" si="267"/>
        <v>42969.969325493781</v>
      </c>
      <c r="AC2145" s="4">
        <f t="shared" si="268"/>
        <v>3580.8307771244818</v>
      </c>
    </row>
    <row r="2146" spans="15:29" x14ac:dyDescent="0.2">
      <c r="T2146" s="1">
        <v>2144</v>
      </c>
      <c r="U2146" s="2">
        <f t="shared" si="269"/>
        <v>392.59126678676847</v>
      </c>
      <c r="V2146" s="2">
        <f t="shared" si="271"/>
        <v>477715.42284791498</v>
      </c>
      <c r="W2146" s="2">
        <f t="shared" si="270"/>
        <v>127.94495109290443</v>
      </c>
      <c r="X2146" s="2">
        <f t="shared" si="266"/>
        <v>264.64631569386404</v>
      </c>
      <c r="Y2146" s="2">
        <f t="shared" si="273"/>
        <v>860490.37838952115</v>
      </c>
      <c r="Z2146" s="2">
        <f t="shared" si="272"/>
        <v>827.39459460530884</v>
      </c>
      <c r="AB2146" s="4">
        <f t="shared" si="267"/>
        <v>43024.518919476061</v>
      </c>
      <c r="AC2146" s="4">
        <f t="shared" si="268"/>
        <v>3585.3765766230049</v>
      </c>
    </row>
    <row r="2147" spans="15:29" x14ac:dyDescent="0.2">
      <c r="T2147" s="1">
        <v>2145</v>
      </c>
      <c r="U2147" s="2">
        <f t="shared" si="269"/>
        <v>392.59126678676847</v>
      </c>
      <c r="V2147" s="2">
        <f t="shared" si="271"/>
        <v>478108.01411470177</v>
      </c>
      <c r="W2147" s="2">
        <f t="shared" si="270"/>
        <v>127.94495109290443</v>
      </c>
      <c r="X2147" s="2">
        <f t="shared" si="266"/>
        <v>264.64631569386404</v>
      </c>
      <c r="Y2147" s="2">
        <f t="shared" si="273"/>
        <v>861582.41929982032</v>
      </c>
      <c r="Z2147" s="2">
        <f t="shared" si="272"/>
        <v>828.44463394213494</v>
      </c>
      <c r="AB2147" s="4">
        <f t="shared" si="267"/>
        <v>43079.120964991016</v>
      </c>
      <c r="AC2147" s="4">
        <f t="shared" si="268"/>
        <v>3589.9267470825848</v>
      </c>
    </row>
    <row r="2148" spans="15:29" x14ac:dyDescent="0.2">
      <c r="T2148" s="1">
        <v>2146</v>
      </c>
      <c r="U2148" s="2">
        <f t="shared" si="269"/>
        <v>392.59126678676847</v>
      </c>
      <c r="V2148" s="2">
        <f t="shared" si="271"/>
        <v>478500.60538148857</v>
      </c>
      <c r="W2148" s="2">
        <f t="shared" si="270"/>
        <v>127.94495109290443</v>
      </c>
      <c r="X2148" s="2">
        <f t="shared" si="266"/>
        <v>264.64631569386404</v>
      </c>
      <c r="Y2148" s="2">
        <f t="shared" si="273"/>
        <v>862675.51024945627</v>
      </c>
      <c r="Z2148" s="2">
        <f t="shared" si="272"/>
        <v>829.49568293216953</v>
      </c>
      <c r="AB2148" s="4">
        <f t="shared" si="267"/>
        <v>43133.775512472814</v>
      </c>
      <c r="AC2148" s="4">
        <f t="shared" si="268"/>
        <v>3594.481292706068</v>
      </c>
    </row>
    <row r="2149" spans="15:29" x14ac:dyDescent="0.2">
      <c r="T2149" s="1">
        <v>2147</v>
      </c>
      <c r="U2149" s="2">
        <f t="shared" si="269"/>
        <v>392.59126678676847</v>
      </c>
      <c r="V2149" s="2">
        <f t="shared" si="271"/>
        <v>478893.19664827536</v>
      </c>
      <c r="W2149" s="2">
        <f t="shared" si="270"/>
        <v>127.94495109290443</v>
      </c>
      <c r="X2149" s="2">
        <f t="shared" si="266"/>
        <v>264.64631569386404</v>
      </c>
      <c r="Y2149" s="2">
        <f t="shared" si="273"/>
        <v>863769.65224808233</v>
      </c>
      <c r="Z2149" s="2">
        <f t="shared" si="272"/>
        <v>830.54774254623305</v>
      </c>
      <c r="AB2149" s="4">
        <f t="shared" si="267"/>
        <v>43188.482612404121</v>
      </c>
      <c r="AC2149" s="4">
        <f t="shared" si="268"/>
        <v>3599.0402177003434</v>
      </c>
    </row>
    <row r="2150" spans="15:29" x14ac:dyDescent="0.2">
      <c r="T2150" s="1">
        <v>2148</v>
      </c>
      <c r="U2150" s="2">
        <f t="shared" si="269"/>
        <v>392.59126678676847</v>
      </c>
      <c r="V2150" s="2">
        <f t="shared" si="271"/>
        <v>479285.78791506216</v>
      </c>
      <c r="W2150" s="2">
        <f t="shared" si="270"/>
        <v>127.94495109290443</v>
      </c>
      <c r="X2150" s="2">
        <f t="shared" si="266"/>
        <v>264.64631569386404</v>
      </c>
      <c r="Y2150" s="2">
        <f t="shared" si="273"/>
        <v>864864.84630632238</v>
      </c>
      <c r="Z2150" s="2">
        <f t="shared" si="272"/>
        <v>831.60081375607922</v>
      </c>
      <c r="AB2150" s="4">
        <f t="shared" si="267"/>
        <v>43243.242315316122</v>
      </c>
      <c r="AC2150" s="4">
        <f t="shared" si="268"/>
        <v>3603.6035262763435</v>
      </c>
    </row>
    <row r="2151" spans="15:29" x14ac:dyDescent="0.2">
      <c r="T2151" s="1">
        <v>2149</v>
      </c>
      <c r="U2151" s="2">
        <f t="shared" si="269"/>
        <v>392.59126678676847</v>
      </c>
      <c r="V2151" s="2">
        <f t="shared" si="271"/>
        <v>479678.37918184896</v>
      </c>
      <c r="W2151" s="2">
        <f t="shared" si="270"/>
        <v>127.94495109290443</v>
      </c>
      <c r="X2151" s="2">
        <f t="shared" si="266"/>
        <v>264.64631569386404</v>
      </c>
      <c r="Y2151" s="2">
        <f t="shared" si="273"/>
        <v>865961.09343577235</v>
      </c>
      <c r="Z2151" s="2">
        <f t="shared" si="272"/>
        <v>832.65489753439647</v>
      </c>
      <c r="AB2151" s="4">
        <f t="shared" si="267"/>
        <v>43298.054671788617</v>
      </c>
      <c r="AC2151" s="4">
        <f t="shared" si="268"/>
        <v>3608.1712226490513</v>
      </c>
    </row>
    <row r="2152" spans="15:29" x14ac:dyDescent="0.2">
      <c r="T2152" s="1">
        <v>2150</v>
      </c>
      <c r="U2152" s="2">
        <f t="shared" si="269"/>
        <v>392.59126678676847</v>
      </c>
      <c r="V2152" s="2">
        <f t="shared" si="271"/>
        <v>480070.97044863575</v>
      </c>
      <c r="W2152" s="2">
        <f t="shared" si="270"/>
        <v>127.94495109290443</v>
      </c>
      <c r="X2152" s="2">
        <f t="shared" si="266"/>
        <v>264.64631569386404</v>
      </c>
      <c r="Y2152" s="2">
        <f t="shared" si="273"/>
        <v>867058.39464900061</v>
      </c>
      <c r="Z2152" s="2">
        <f t="shared" si="272"/>
        <v>833.70999485480831</v>
      </c>
      <c r="AB2152" s="4">
        <f t="shared" si="267"/>
        <v>43352.919732450035</v>
      </c>
      <c r="AC2152" s="4">
        <f t="shared" si="268"/>
        <v>3612.7433110375027</v>
      </c>
    </row>
    <row r="2153" spans="15:29" x14ac:dyDescent="0.2">
      <c r="T2153" s="1">
        <v>2151</v>
      </c>
      <c r="U2153" s="2">
        <f t="shared" si="269"/>
        <v>392.59126678676847</v>
      </c>
      <c r="V2153" s="2">
        <f t="shared" si="271"/>
        <v>480463.56171542255</v>
      </c>
      <c r="W2153" s="2">
        <f t="shared" si="270"/>
        <v>127.94495109290443</v>
      </c>
      <c r="X2153" s="2">
        <f t="shared" si="266"/>
        <v>264.64631569386404</v>
      </c>
      <c r="Y2153" s="2">
        <f t="shared" si="273"/>
        <v>868156.75095954922</v>
      </c>
      <c r="Z2153" s="2">
        <f t="shared" si="272"/>
        <v>834.76610669187426</v>
      </c>
      <c r="AB2153" s="4">
        <f t="shared" si="267"/>
        <v>43407.837547977462</v>
      </c>
      <c r="AC2153" s="4">
        <f t="shared" si="268"/>
        <v>3617.3197956647887</v>
      </c>
    </row>
    <row r="2154" spans="15:29" x14ac:dyDescent="0.2">
      <c r="T2154" s="1">
        <v>2152</v>
      </c>
      <c r="U2154" s="2">
        <f t="shared" si="269"/>
        <v>392.59126678676847</v>
      </c>
      <c r="V2154" s="2">
        <f t="shared" si="271"/>
        <v>480856.15298220934</v>
      </c>
      <c r="W2154" s="2">
        <f t="shared" si="270"/>
        <v>127.94495109290443</v>
      </c>
      <c r="X2154" s="2">
        <f t="shared" si="266"/>
        <v>264.64631569386404</v>
      </c>
      <c r="Y2154" s="2">
        <f t="shared" si="273"/>
        <v>869256.16338193498</v>
      </c>
      <c r="Z2154" s="2">
        <f t="shared" si="272"/>
        <v>835.82323402109137</v>
      </c>
      <c r="AB2154" s="4">
        <f t="shared" si="267"/>
        <v>43462.808169096752</v>
      </c>
      <c r="AC2154" s="4">
        <f t="shared" si="268"/>
        <v>3621.9006807580627</v>
      </c>
    </row>
    <row r="2155" spans="15:29" x14ac:dyDescent="0.2">
      <c r="O2155" s="5"/>
      <c r="T2155" s="1">
        <v>2153</v>
      </c>
      <c r="U2155" s="2">
        <f t="shared" si="269"/>
        <v>392.59126678676847</v>
      </c>
      <c r="V2155" s="2">
        <f t="shared" si="271"/>
        <v>481248.74424899614</v>
      </c>
      <c r="W2155" s="2">
        <f t="shared" si="270"/>
        <v>127.94495109290443</v>
      </c>
      <c r="X2155" s="2">
        <f t="shared" si="266"/>
        <v>264.64631569386404</v>
      </c>
      <c r="Y2155" s="2">
        <f t="shared" si="273"/>
        <v>870356.63293164992</v>
      </c>
      <c r="Z2155" s="2">
        <f t="shared" si="272"/>
        <v>836.88137781889418</v>
      </c>
      <c r="AB2155" s="4">
        <f t="shared" si="267"/>
        <v>43517.831646582497</v>
      </c>
      <c r="AC2155" s="4">
        <f t="shared" si="268"/>
        <v>3626.4859705485414</v>
      </c>
    </row>
    <row r="2156" spans="15:29" x14ac:dyDescent="0.2">
      <c r="T2156" s="1">
        <v>2154</v>
      </c>
      <c r="U2156" s="2">
        <f t="shared" si="269"/>
        <v>392.59126678676847</v>
      </c>
      <c r="V2156" s="2">
        <f t="shared" si="271"/>
        <v>481641.33551578294</v>
      </c>
      <c r="W2156" s="2">
        <f t="shared" si="270"/>
        <v>127.94495109290443</v>
      </c>
      <c r="X2156" s="2">
        <f t="shared" si="266"/>
        <v>264.64631569386404</v>
      </c>
      <c r="Y2156" s="2">
        <f t="shared" si="273"/>
        <v>871458.16062516265</v>
      </c>
      <c r="Z2156" s="2">
        <f t="shared" si="272"/>
        <v>837.9405390626564</v>
      </c>
      <c r="AB2156" s="4">
        <f t="shared" si="267"/>
        <v>43572.908031258135</v>
      </c>
      <c r="AC2156" s="4">
        <f t="shared" si="268"/>
        <v>3631.0756692715113</v>
      </c>
    </row>
    <row r="2157" spans="15:29" x14ac:dyDescent="0.2">
      <c r="T2157" s="1">
        <v>2155</v>
      </c>
      <c r="U2157" s="2">
        <f t="shared" si="269"/>
        <v>392.59126678676847</v>
      </c>
      <c r="V2157" s="2">
        <f t="shared" si="271"/>
        <v>482033.92678256973</v>
      </c>
      <c r="W2157" s="2">
        <f t="shared" si="270"/>
        <v>127.94495109290443</v>
      </c>
      <c r="X2157" s="2">
        <f t="shared" si="266"/>
        <v>264.64631569386404</v>
      </c>
      <c r="Y2157" s="2">
        <f t="shared" si="273"/>
        <v>872560.74747991911</v>
      </c>
      <c r="Z2157" s="2">
        <f t="shared" si="272"/>
        <v>839.00071873069157</v>
      </c>
      <c r="AB2157" s="4">
        <f t="shared" si="267"/>
        <v>43628.037373995961</v>
      </c>
      <c r="AC2157" s="4">
        <f t="shared" si="268"/>
        <v>3635.6697811663303</v>
      </c>
    </row>
    <row r="2158" spans="15:29" x14ac:dyDescent="0.2">
      <c r="T2158" s="1">
        <v>2156</v>
      </c>
      <c r="U2158" s="2">
        <f t="shared" si="269"/>
        <v>392.59126678676847</v>
      </c>
      <c r="V2158" s="2">
        <f t="shared" si="271"/>
        <v>482426.51804935653</v>
      </c>
      <c r="W2158" s="2">
        <f t="shared" si="270"/>
        <v>127.94495109290443</v>
      </c>
      <c r="X2158" s="2">
        <f t="shared" si="266"/>
        <v>264.64631569386404</v>
      </c>
      <c r="Y2158" s="2">
        <f t="shared" si="273"/>
        <v>873664.3945143437</v>
      </c>
      <c r="Z2158" s="2">
        <f t="shared" si="272"/>
        <v>840.06191780225356</v>
      </c>
      <c r="AB2158" s="4">
        <f t="shared" si="267"/>
        <v>43683.219725717187</v>
      </c>
      <c r="AC2158" s="4">
        <f t="shared" si="268"/>
        <v>3640.2683104764324</v>
      </c>
    </row>
    <row r="2159" spans="15:29" x14ac:dyDescent="0.2">
      <c r="T2159" s="1">
        <v>2157</v>
      </c>
      <c r="U2159" s="2">
        <f t="shared" si="269"/>
        <v>392.59126678676847</v>
      </c>
      <c r="V2159" s="2">
        <f t="shared" si="271"/>
        <v>482819.10931614332</v>
      </c>
      <c r="W2159" s="2">
        <f t="shared" si="270"/>
        <v>127.94495109290443</v>
      </c>
      <c r="X2159" s="2">
        <f t="shared" si="266"/>
        <v>264.64631569386404</v>
      </c>
      <c r="Y2159" s="2">
        <f t="shared" si="273"/>
        <v>874769.10274783976</v>
      </c>
      <c r="Z2159" s="2">
        <f t="shared" si="272"/>
        <v>841.12413725753822</v>
      </c>
      <c r="AB2159" s="4">
        <f t="shared" si="267"/>
        <v>43738.455137391989</v>
      </c>
      <c r="AC2159" s="4">
        <f t="shared" si="268"/>
        <v>3644.8712614493325</v>
      </c>
    </row>
    <row r="2160" spans="15:29" x14ac:dyDescent="0.2">
      <c r="T2160" s="1">
        <v>2158</v>
      </c>
      <c r="U2160" s="2">
        <f t="shared" si="269"/>
        <v>392.59126678676847</v>
      </c>
      <c r="V2160" s="2">
        <f t="shared" si="271"/>
        <v>483211.70058293012</v>
      </c>
      <c r="W2160" s="2">
        <f t="shared" si="270"/>
        <v>127.94495109290443</v>
      </c>
      <c r="X2160" s="2">
        <f t="shared" si="266"/>
        <v>264.64631569386404</v>
      </c>
      <c r="Y2160" s="2">
        <f t="shared" si="273"/>
        <v>875874.87320079119</v>
      </c>
      <c r="Z2160" s="2">
        <f t="shared" si="272"/>
        <v>842.18737807768389</v>
      </c>
      <c r="AB2160" s="4">
        <f t="shared" si="267"/>
        <v>43793.743660039559</v>
      </c>
      <c r="AC2160" s="4">
        <f t="shared" si="268"/>
        <v>3649.47863833663</v>
      </c>
    </row>
    <row r="2161" spans="15:29" x14ac:dyDescent="0.2">
      <c r="T2161" s="1">
        <v>2159</v>
      </c>
      <c r="U2161" s="2">
        <f t="shared" si="269"/>
        <v>392.59126678676847</v>
      </c>
      <c r="V2161" s="2">
        <f t="shared" si="271"/>
        <v>483604.29184971692</v>
      </c>
      <c r="W2161" s="2">
        <f t="shared" si="270"/>
        <v>127.94495109290443</v>
      </c>
      <c r="X2161" s="2">
        <f t="shared" si="266"/>
        <v>264.64631569386404</v>
      </c>
      <c r="Y2161" s="2">
        <f t="shared" si="273"/>
        <v>876981.7068945627</v>
      </c>
      <c r="Z2161" s="2">
        <f t="shared" si="272"/>
        <v>843.25164124477192</v>
      </c>
      <c r="AB2161" s="4">
        <f t="shared" si="267"/>
        <v>43849.085344728141</v>
      </c>
      <c r="AC2161" s="4">
        <f t="shared" si="268"/>
        <v>3654.0904453940116</v>
      </c>
    </row>
    <row r="2162" spans="15:29" x14ac:dyDescent="0.2">
      <c r="T2162" s="1">
        <v>2160</v>
      </c>
      <c r="U2162" s="2">
        <f t="shared" si="269"/>
        <v>392.59126678676847</v>
      </c>
      <c r="V2162" s="2">
        <f t="shared" si="271"/>
        <v>483996.88311650371</v>
      </c>
      <c r="W2162" s="2">
        <f t="shared" si="270"/>
        <v>127.94495109290443</v>
      </c>
      <c r="X2162" s="2">
        <f t="shared" si="266"/>
        <v>264.64631569386404</v>
      </c>
      <c r="Y2162" s="2">
        <f t="shared" si="273"/>
        <v>878089.6048515013</v>
      </c>
      <c r="Z2162" s="2">
        <f t="shared" si="272"/>
        <v>844.31692774182818</v>
      </c>
      <c r="AB2162" s="4">
        <f t="shared" si="267"/>
        <v>43904.480242575068</v>
      </c>
      <c r="AC2162" s="4">
        <f t="shared" si="268"/>
        <v>3658.7066868812558</v>
      </c>
    </row>
    <row r="2163" spans="15:29" x14ac:dyDescent="0.2">
      <c r="T2163" s="1">
        <v>2161</v>
      </c>
      <c r="U2163" s="2">
        <f t="shared" si="269"/>
        <v>392.59126678676847</v>
      </c>
      <c r="V2163" s="2">
        <f t="shared" si="271"/>
        <v>484389.47438329051</v>
      </c>
      <c r="W2163" s="2">
        <f t="shared" si="270"/>
        <v>127.94495109290443</v>
      </c>
      <c r="X2163" s="2">
        <f t="shared" si="266"/>
        <v>264.64631569386404</v>
      </c>
      <c r="Y2163" s="2">
        <f t="shared" si="273"/>
        <v>879198.56809493701</v>
      </c>
      <c r="Z2163" s="2">
        <f t="shared" si="272"/>
        <v>845.38323855282408</v>
      </c>
      <c r="AB2163" s="4">
        <f t="shared" si="267"/>
        <v>43959.928404746854</v>
      </c>
      <c r="AC2163" s="4">
        <f t="shared" si="268"/>
        <v>3663.327367062238</v>
      </c>
    </row>
    <row r="2164" spans="15:29" x14ac:dyDescent="0.2">
      <c r="T2164" s="1">
        <v>2162</v>
      </c>
      <c r="U2164" s="2">
        <f t="shared" si="269"/>
        <v>392.59126678676847</v>
      </c>
      <c r="V2164" s="2">
        <f t="shared" si="271"/>
        <v>484782.0656500773</v>
      </c>
      <c r="W2164" s="2">
        <f t="shared" si="270"/>
        <v>127.94495109290443</v>
      </c>
      <c r="X2164" s="2">
        <f t="shared" si="266"/>
        <v>264.64631569386404</v>
      </c>
      <c r="Y2164" s="2">
        <f t="shared" si="273"/>
        <v>880308.59764918371</v>
      </c>
      <c r="Z2164" s="2">
        <f t="shared" si="272"/>
        <v>846.45057466267667</v>
      </c>
      <c r="AB2164" s="4">
        <f t="shared" si="267"/>
        <v>44015.42988245919</v>
      </c>
      <c r="AC2164" s="4">
        <f t="shared" si="268"/>
        <v>3667.9524902049325</v>
      </c>
    </row>
    <row r="2165" spans="15:29" x14ac:dyDescent="0.2">
      <c r="T2165" s="1">
        <v>2163</v>
      </c>
      <c r="U2165" s="2">
        <f t="shared" si="269"/>
        <v>392.59126678676847</v>
      </c>
      <c r="V2165" s="2">
        <f t="shared" si="271"/>
        <v>485174.6569168641</v>
      </c>
      <c r="W2165" s="2">
        <f t="shared" si="270"/>
        <v>127.94495109290443</v>
      </c>
      <c r="X2165" s="2">
        <f t="shared" si="266"/>
        <v>264.64631569386404</v>
      </c>
      <c r="Y2165" s="2">
        <f t="shared" si="273"/>
        <v>881419.69453954021</v>
      </c>
      <c r="Z2165" s="2">
        <f t="shared" si="272"/>
        <v>847.51893705725024</v>
      </c>
      <c r="AB2165" s="4">
        <f t="shared" si="267"/>
        <v>44070.984726977011</v>
      </c>
      <c r="AC2165" s="4">
        <f t="shared" si="268"/>
        <v>3672.5820605814174</v>
      </c>
    </row>
    <row r="2166" spans="15:29" x14ac:dyDescent="0.2">
      <c r="T2166" s="1">
        <v>2164</v>
      </c>
      <c r="U2166" s="2">
        <f t="shared" si="269"/>
        <v>392.59126678676847</v>
      </c>
      <c r="V2166" s="2">
        <f t="shared" si="271"/>
        <v>485567.2481836509</v>
      </c>
      <c r="W2166" s="2">
        <f t="shared" si="270"/>
        <v>127.94495109290443</v>
      </c>
      <c r="X2166" s="2">
        <f t="shared" si="266"/>
        <v>264.64631569386404</v>
      </c>
      <c r="Y2166" s="2">
        <f t="shared" si="273"/>
        <v>882531.8597922913</v>
      </c>
      <c r="Z2166" s="2">
        <f t="shared" si="272"/>
        <v>848.58832672335711</v>
      </c>
      <c r="AB2166" s="4">
        <f t="shared" si="267"/>
        <v>44126.592989614568</v>
      </c>
      <c r="AC2166" s="4">
        <f t="shared" si="268"/>
        <v>3677.2160824678808</v>
      </c>
    </row>
    <row r="2167" spans="15:29" x14ac:dyDescent="0.2">
      <c r="O2167" s="5"/>
      <c r="T2167" s="1">
        <v>2165</v>
      </c>
      <c r="U2167" s="2">
        <f t="shared" si="269"/>
        <v>392.59126678676847</v>
      </c>
      <c r="V2167" s="2">
        <f t="shared" si="271"/>
        <v>485959.83945043769</v>
      </c>
      <c r="W2167" s="2">
        <f t="shared" si="270"/>
        <v>127.94495109290443</v>
      </c>
      <c r="X2167" s="2">
        <f t="shared" ref="X2167:X2230" si="274">SUM(U2167*$AD$3)</f>
        <v>264.64631569386404</v>
      </c>
      <c r="Y2167" s="2">
        <f t="shared" si="273"/>
        <v>883645.09443470847</v>
      </c>
      <c r="Z2167" s="2">
        <f t="shared" si="272"/>
        <v>849.65874464875822</v>
      </c>
      <c r="AB2167" s="4">
        <f t="shared" si="267"/>
        <v>44182.254721735429</v>
      </c>
      <c r="AC2167" s="4">
        <f t="shared" si="268"/>
        <v>3681.854560144619</v>
      </c>
    </row>
    <row r="2168" spans="15:29" x14ac:dyDescent="0.2">
      <c r="T2168" s="1">
        <v>2166</v>
      </c>
      <c r="U2168" s="2">
        <f t="shared" si="269"/>
        <v>392.59126678676847</v>
      </c>
      <c r="V2168" s="2">
        <f t="shared" si="271"/>
        <v>486352.43071722449</v>
      </c>
      <c r="W2168" s="2">
        <f t="shared" si="270"/>
        <v>127.94495109290443</v>
      </c>
      <c r="X2168" s="2">
        <f t="shared" si="274"/>
        <v>264.64631569386404</v>
      </c>
      <c r="Y2168" s="2">
        <f t="shared" si="273"/>
        <v>884759.39949505113</v>
      </c>
      <c r="Z2168" s="2">
        <f t="shared" si="272"/>
        <v>850.73019182216456</v>
      </c>
      <c r="AB2168" s="4">
        <f t="shared" ref="AB2168:AB2231" si="275">SUM(Z2168*52)</f>
        <v>44237.969974752559</v>
      </c>
      <c r="AC2168" s="4">
        <f t="shared" ref="AC2168:AC2231" si="276">SUM(AB2168/12)</f>
        <v>3686.4974978960468</v>
      </c>
    </row>
    <row r="2169" spans="15:29" x14ac:dyDescent="0.2">
      <c r="T2169" s="1">
        <v>2167</v>
      </c>
      <c r="U2169" s="2">
        <f t="shared" si="269"/>
        <v>392.59126678676847</v>
      </c>
      <c r="V2169" s="2">
        <f t="shared" si="271"/>
        <v>486745.02198401128</v>
      </c>
      <c r="W2169" s="2">
        <f t="shared" si="270"/>
        <v>127.94495109290443</v>
      </c>
      <c r="X2169" s="2">
        <f t="shared" si="274"/>
        <v>264.64631569386404</v>
      </c>
      <c r="Y2169" s="2">
        <f t="shared" si="273"/>
        <v>885874.77600256715</v>
      </c>
      <c r="Z2169" s="2">
        <f t="shared" si="272"/>
        <v>851.80266923323768</v>
      </c>
      <c r="AB2169" s="4">
        <f t="shared" si="275"/>
        <v>44293.738800128362</v>
      </c>
      <c r="AC2169" s="4">
        <f t="shared" si="276"/>
        <v>3691.1449000106968</v>
      </c>
    </row>
    <row r="2170" spans="15:29" x14ac:dyDescent="0.2">
      <c r="T2170" s="1">
        <v>2168</v>
      </c>
      <c r="U2170" s="2">
        <f t="shared" si="269"/>
        <v>392.59126678676847</v>
      </c>
      <c r="V2170" s="2">
        <f t="shared" si="271"/>
        <v>487137.61325079808</v>
      </c>
      <c r="W2170" s="2">
        <f t="shared" si="270"/>
        <v>127.94495109290443</v>
      </c>
      <c r="X2170" s="2">
        <f t="shared" si="274"/>
        <v>264.64631569386404</v>
      </c>
      <c r="Y2170" s="2">
        <f t="shared" si="273"/>
        <v>886991.22498749429</v>
      </c>
      <c r="Z2170" s="2">
        <f t="shared" si="272"/>
        <v>852.87617787259069</v>
      </c>
      <c r="AB2170" s="4">
        <f t="shared" si="275"/>
        <v>44349.561249374718</v>
      </c>
      <c r="AC2170" s="4">
        <f t="shared" si="276"/>
        <v>3695.7967707812263</v>
      </c>
    </row>
    <row r="2171" spans="15:29" x14ac:dyDescent="0.2">
      <c r="T2171" s="1">
        <v>2169</v>
      </c>
      <c r="U2171" s="2">
        <f t="shared" si="269"/>
        <v>392.59126678676847</v>
      </c>
      <c r="V2171" s="2">
        <f t="shared" si="271"/>
        <v>487530.20451758488</v>
      </c>
      <c r="W2171" s="2">
        <f t="shared" si="270"/>
        <v>127.94495109290443</v>
      </c>
      <c r="X2171" s="2">
        <f t="shared" si="274"/>
        <v>264.64631569386404</v>
      </c>
      <c r="Y2171" s="2">
        <f t="shared" si="273"/>
        <v>888108.7474810608</v>
      </c>
      <c r="Z2171" s="2">
        <f t="shared" si="272"/>
        <v>853.95071873178927</v>
      </c>
      <c r="AB2171" s="4">
        <f t="shared" si="275"/>
        <v>44405.437374053043</v>
      </c>
      <c r="AC2171" s="4">
        <f t="shared" si="276"/>
        <v>3700.4531145044202</v>
      </c>
    </row>
    <row r="2172" spans="15:29" x14ac:dyDescent="0.2">
      <c r="T2172" s="1">
        <v>2170</v>
      </c>
      <c r="U2172" s="2">
        <f t="shared" si="269"/>
        <v>392.59126678676847</v>
      </c>
      <c r="V2172" s="2">
        <f t="shared" si="271"/>
        <v>487922.79578437167</v>
      </c>
      <c r="W2172" s="2">
        <f t="shared" si="270"/>
        <v>127.94495109290443</v>
      </c>
      <c r="X2172" s="2">
        <f t="shared" si="274"/>
        <v>264.64631569386404</v>
      </c>
      <c r="Y2172" s="2">
        <f t="shared" si="273"/>
        <v>889227.34451548639</v>
      </c>
      <c r="Z2172" s="2">
        <f t="shared" si="272"/>
        <v>855.02629280335236</v>
      </c>
      <c r="AB2172" s="4">
        <f t="shared" si="275"/>
        <v>44461.367225774324</v>
      </c>
      <c r="AC2172" s="4">
        <f t="shared" si="276"/>
        <v>3705.1139354811935</v>
      </c>
    </row>
    <row r="2173" spans="15:29" x14ac:dyDescent="0.2">
      <c r="T2173" s="1">
        <v>2171</v>
      </c>
      <c r="U2173" s="2">
        <f t="shared" si="269"/>
        <v>392.59126678676847</v>
      </c>
      <c r="V2173" s="2">
        <f t="shared" si="271"/>
        <v>488315.38705115847</v>
      </c>
      <c r="W2173" s="2">
        <f t="shared" si="270"/>
        <v>127.94495109290443</v>
      </c>
      <c r="X2173" s="2">
        <f t="shared" si="274"/>
        <v>264.64631569386404</v>
      </c>
      <c r="Y2173" s="2">
        <f t="shared" si="273"/>
        <v>890347.01712398359</v>
      </c>
      <c r="Z2173" s="2">
        <f t="shared" si="272"/>
        <v>856.10290108075355</v>
      </c>
      <c r="AB2173" s="4">
        <f t="shared" si="275"/>
        <v>44517.350856199184</v>
      </c>
      <c r="AC2173" s="4">
        <f t="shared" si="276"/>
        <v>3709.7792380165988</v>
      </c>
    </row>
    <row r="2174" spans="15:29" x14ac:dyDescent="0.2">
      <c r="T2174" s="1">
        <v>2172</v>
      </c>
      <c r="U2174" s="2">
        <f t="shared" si="269"/>
        <v>392.59126678676847</v>
      </c>
      <c r="V2174" s="2">
        <f t="shared" si="271"/>
        <v>488707.97831794526</v>
      </c>
      <c r="W2174" s="2">
        <f t="shared" si="270"/>
        <v>127.94495109290443</v>
      </c>
      <c r="X2174" s="2">
        <f t="shared" si="274"/>
        <v>264.64631569386404</v>
      </c>
      <c r="Y2174" s="2">
        <f t="shared" si="273"/>
        <v>891467.76634075819</v>
      </c>
      <c r="Z2174" s="2">
        <f t="shared" si="272"/>
        <v>857.18054455842139</v>
      </c>
      <c r="AB2174" s="4">
        <f t="shared" si="275"/>
        <v>44573.388317037912</v>
      </c>
      <c r="AC2174" s="4">
        <f t="shared" si="276"/>
        <v>3714.4490264198262</v>
      </c>
    </row>
    <row r="2175" spans="15:29" x14ac:dyDescent="0.2">
      <c r="T2175" s="1">
        <v>2173</v>
      </c>
      <c r="U2175" s="2">
        <f t="shared" si="269"/>
        <v>392.59126678676847</v>
      </c>
      <c r="V2175" s="2">
        <f t="shared" si="271"/>
        <v>489100.56958473206</v>
      </c>
      <c r="W2175" s="2">
        <f t="shared" si="270"/>
        <v>127.94495109290443</v>
      </c>
      <c r="X2175" s="2">
        <f t="shared" si="274"/>
        <v>264.64631569386404</v>
      </c>
      <c r="Y2175" s="2">
        <f t="shared" si="273"/>
        <v>892589.59320101049</v>
      </c>
      <c r="Z2175" s="2">
        <f t="shared" si="272"/>
        <v>858.25922423174097</v>
      </c>
      <c r="AB2175" s="4">
        <f t="shared" si="275"/>
        <v>44629.479660050529</v>
      </c>
      <c r="AC2175" s="4">
        <f t="shared" si="276"/>
        <v>3719.1233050042106</v>
      </c>
    </row>
    <row r="2176" spans="15:29" x14ac:dyDescent="0.2">
      <c r="T2176" s="1">
        <v>2174</v>
      </c>
      <c r="U2176" s="2">
        <f t="shared" si="269"/>
        <v>392.59126678676847</v>
      </c>
      <c r="V2176" s="2">
        <f t="shared" si="271"/>
        <v>489493.16085151886</v>
      </c>
      <c r="W2176" s="2">
        <f t="shared" si="270"/>
        <v>127.94495109290443</v>
      </c>
      <c r="X2176" s="2">
        <f t="shared" si="274"/>
        <v>264.64631569386404</v>
      </c>
      <c r="Y2176" s="2">
        <f t="shared" si="273"/>
        <v>893712.49874093605</v>
      </c>
      <c r="Z2176" s="2">
        <f t="shared" si="272"/>
        <v>859.33894109705398</v>
      </c>
      <c r="AB2176" s="4">
        <f t="shared" si="275"/>
        <v>44685.624937046807</v>
      </c>
      <c r="AC2176" s="4">
        <f t="shared" si="276"/>
        <v>3723.8020780872339</v>
      </c>
    </row>
    <row r="2177" spans="15:29" x14ac:dyDescent="0.2">
      <c r="T2177" s="1">
        <v>2175</v>
      </c>
      <c r="U2177" s="2">
        <f t="shared" si="269"/>
        <v>392.59126678676847</v>
      </c>
      <c r="V2177" s="2">
        <f t="shared" si="271"/>
        <v>489885.75211830565</v>
      </c>
      <c r="W2177" s="2">
        <f t="shared" si="270"/>
        <v>127.94495109290443</v>
      </c>
      <c r="X2177" s="2">
        <f t="shared" si="274"/>
        <v>264.64631569386404</v>
      </c>
      <c r="Y2177" s="2">
        <f t="shared" si="273"/>
        <v>894836.48399772693</v>
      </c>
      <c r="Z2177" s="2">
        <f t="shared" si="272"/>
        <v>860.41969615166067</v>
      </c>
      <c r="AB2177" s="4">
        <f t="shared" si="275"/>
        <v>44741.824199886352</v>
      </c>
      <c r="AC2177" s="4">
        <f t="shared" si="276"/>
        <v>3728.4853499905294</v>
      </c>
    </row>
    <row r="2178" spans="15:29" x14ac:dyDescent="0.2">
      <c r="T2178" s="1">
        <v>2176</v>
      </c>
      <c r="U2178" s="2">
        <f t="shared" si="269"/>
        <v>392.59126678676847</v>
      </c>
      <c r="V2178" s="2">
        <f t="shared" si="271"/>
        <v>490278.34338509245</v>
      </c>
      <c r="W2178" s="2">
        <f t="shared" si="270"/>
        <v>127.94495109290443</v>
      </c>
      <c r="X2178" s="2">
        <f t="shared" si="274"/>
        <v>264.64631569386404</v>
      </c>
      <c r="Y2178" s="2">
        <f t="shared" si="273"/>
        <v>895961.55000957241</v>
      </c>
      <c r="Z2178" s="2">
        <f t="shared" si="272"/>
        <v>861.50149039381972</v>
      </c>
      <c r="AB2178" s="4">
        <f t="shared" si="275"/>
        <v>44798.077500478626</v>
      </c>
      <c r="AC2178" s="4">
        <f t="shared" si="276"/>
        <v>3733.1731250398857</v>
      </c>
    </row>
    <row r="2179" spans="15:29" x14ac:dyDescent="0.2">
      <c r="O2179" s="5"/>
      <c r="T2179" s="1">
        <v>2177</v>
      </c>
      <c r="U2179" s="2">
        <f t="shared" si="269"/>
        <v>392.59126678676847</v>
      </c>
      <c r="V2179" s="2">
        <f t="shared" si="271"/>
        <v>490670.93465187924</v>
      </c>
      <c r="W2179" s="2">
        <f t="shared" si="270"/>
        <v>127.94495109290443</v>
      </c>
      <c r="X2179" s="2">
        <f t="shared" si="274"/>
        <v>264.64631569386404</v>
      </c>
      <c r="Y2179" s="2">
        <f t="shared" si="273"/>
        <v>897087.69781566004</v>
      </c>
      <c r="Z2179" s="2">
        <f t="shared" si="272"/>
        <v>862.58432482275009</v>
      </c>
      <c r="AB2179" s="4">
        <f t="shared" si="275"/>
        <v>44854.384890783003</v>
      </c>
      <c r="AC2179" s="4">
        <f t="shared" si="276"/>
        <v>3737.8654075652503</v>
      </c>
    </row>
    <row r="2180" spans="15:29" x14ac:dyDescent="0.2">
      <c r="T2180" s="1">
        <v>2178</v>
      </c>
      <c r="U2180" s="2">
        <f t="shared" ref="U2180:U2243" si="277">SUM(U2179)</f>
        <v>392.59126678676847</v>
      </c>
      <c r="V2180" s="2">
        <f t="shared" si="271"/>
        <v>491063.52591866604</v>
      </c>
      <c r="W2180" s="2">
        <f t="shared" ref="W2180:W2243" si="278">SUM(U2180-X2180)</f>
        <v>127.94495109290443</v>
      </c>
      <c r="X2180" s="2">
        <f t="shared" si="274"/>
        <v>264.64631569386404</v>
      </c>
      <c r="Y2180" s="2">
        <f t="shared" si="273"/>
        <v>898214.92845617665</v>
      </c>
      <c r="Z2180" s="2">
        <f t="shared" si="272"/>
        <v>863.6682004386314</v>
      </c>
      <c r="AB2180" s="4">
        <f t="shared" si="275"/>
        <v>44910.746422808836</v>
      </c>
      <c r="AC2180" s="4">
        <f t="shared" si="276"/>
        <v>3742.5622019007365</v>
      </c>
    </row>
    <row r="2181" spans="15:29" x14ac:dyDescent="0.2">
      <c r="T2181" s="1">
        <v>2179</v>
      </c>
      <c r="U2181" s="2">
        <f t="shared" si="277"/>
        <v>392.59126678676847</v>
      </c>
      <c r="V2181" s="2">
        <f t="shared" ref="V2181:V2244" si="279">SUM(U2181+V2180)</f>
        <v>491456.11718545284</v>
      </c>
      <c r="W2181" s="2">
        <f t="shared" si="278"/>
        <v>127.94495109290443</v>
      </c>
      <c r="X2181" s="2">
        <f t="shared" si="274"/>
        <v>264.64631569386404</v>
      </c>
      <c r="Y2181" s="2">
        <f t="shared" si="273"/>
        <v>899343.24297230912</v>
      </c>
      <c r="Z2181" s="2">
        <f t="shared" ref="Z2181:Z2244" si="280">SUM(Y2181*$Z$2)/52</f>
        <v>864.75311824260507</v>
      </c>
      <c r="AB2181" s="4">
        <f t="shared" si="275"/>
        <v>44967.162148615462</v>
      </c>
      <c r="AC2181" s="4">
        <f t="shared" si="276"/>
        <v>3747.2635123846217</v>
      </c>
    </row>
    <row r="2182" spans="15:29" x14ac:dyDescent="0.2">
      <c r="T2182" s="1">
        <v>2180</v>
      </c>
      <c r="U2182" s="2">
        <f t="shared" si="277"/>
        <v>392.59126678676847</v>
      </c>
      <c r="V2182" s="2">
        <f t="shared" si="279"/>
        <v>491848.70845223963</v>
      </c>
      <c r="W2182" s="2">
        <f t="shared" si="278"/>
        <v>127.94495109290443</v>
      </c>
      <c r="X2182" s="2">
        <f t="shared" si="274"/>
        <v>264.64631569386404</v>
      </c>
      <c r="Y2182" s="2">
        <f t="shared" ref="Y2182:Y2245" si="281">SUM(X2182+Y2181+Z2181)</f>
        <v>900472.64240624558</v>
      </c>
      <c r="Z2182" s="2">
        <f t="shared" si="280"/>
        <v>865.83907923677464</v>
      </c>
      <c r="AB2182" s="4">
        <f t="shared" si="275"/>
        <v>45023.632120312279</v>
      </c>
      <c r="AC2182" s="4">
        <f t="shared" si="276"/>
        <v>3751.9693433593566</v>
      </c>
    </row>
    <row r="2183" spans="15:29" x14ac:dyDescent="0.2">
      <c r="T2183" s="1">
        <v>2181</v>
      </c>
      <c r="U2183" s="2">
        <f t="shared" si="277"/>
        <v>392.59126678676847</v>
      </c>
      <c r="V2183" s="2">
        <f t="shared" si="279"/>
        <v>492241.29971902643</v>
      </c>
      <c r="W2183" s="2">
        <f t="shared" si="278"/>
        <v>127.94495109290443</v>
      </c>
      <c r="X2183" s="2">
        <f t="shared" si="274"/>
        <v>264.64631569386404</v>
      </c>
      <c r="Y2183" s="2">
        <f t="shared" si="281"/>
        <v>901603.12780117616</v>
      </c>
      <c r="Z2183" s="2">
        <f t="shared" si="280"/>
        <v>866.92608442420783</v>
      </c>
      <c r="AB2183" s="4">
        <f t="shared" si="275"/>
        <v>45080.156390058808</v>
      </c>
      <c r="AC2183" s="4">
        <f t="shared" si="276"/>
        <v>3756.6796991715673</v>
      </c>
    </row>
    <row r="2184" spans="15:29" x14ac:dyDescent="0.2">
      <c r="T2184" s="1">
        <v>2182</v>
      </c>
      <c r="U2184" s="2">
        <f t="shared" si="277"/>
        <v>392.59126678676847</v>
      </c>
      <c r="V2184" s="2">
        <f t="shared" si="279"/>
        <v>492633.89098581322</v>
      </c>
      <c r="W2184" s="2">
        <f t="shared" si="278"/>
        <v>127.94495109290443</v>
      </c>
      <c r="X2184" s="2">
        <f t="shared" si="274"/>
        <v>264.64631569386404</v>
      </c>
      <c r="Y2184" s="2">
        <f t="shared" si="281"/>
        <v>902734.70020129427</v>
      </c>
      <c r="Z2184" s="2">
        <f t="shared" si="280"/>
        <v>868.01413480893689</v>
      </c>
      <c r="AB2184" s="4">
        <f t="shared" si="275"/>
        <v>45136.735010064716</v>
      </c>
      <c r="AC2184" s="4">
        <f t="shared" si="276"/>
        <v>3761.3945841720597</v>
      </c>
    </row>
    <row r="2185" spans="15:29" x14ac:dyDescent="0.2">
      <c r="T2185" s="1">
        <v>2183</v>
      </c>
      <c r="U2185" s="2">
        <f t="shared" si="277"/>
        <v>392.59126678676847</v>
      </c>
      <c r="V2185" s="2">
        <f t="shared" si="279"/>
        <v>493026.48225260002</v>
      </c>
      <c r="W2185" s="2">
        <f t="shared" si="278"/>
        <v>127.94495109290443</v>
      </c>
      <c r="X2185" s="2">
        <f t="shared" si="274"/>
        <v>264.64631569386404</v>
      </c>
      <c r="Y2185" s="2">
        <f t="shared" si="281"/>
        <v>903867.36065179703</v>
      </c>
      <c r="Z2185" s="2">
        <f t="shared" si="280"/>
        <v>869.10323139595869</v>
      </c>
      <c r="AB2185" s="4">
        <f t="shared" si="275"/>
        <v>45193.368032589853</v>
      </c>
      <c r="AC2185" s="4">
        <f t="shared" si="276"/>
        <v>3766.1140027158212</v>
      </c>
    </row>
    <row r="2186" spans="15:29" x14ac:dyDescent="0.2">
      <c r="O2186" s="5"/>
      <c r="T2186" s="1">
        <v>2184</v>
      </c>
      <c r="U2186" s="2">
        <f t="shared" si="277"/>
        <v>392.59126678676847</v>
      </c>
      <c r="V2186" s="2">
        <f t="shared" si="279"/>
        <v>493419.07351938682</v>
      </c>
      <c r="W2186" s="2">
        <f t="shared" si="278"/>
        <v>127.94495109290443</v>
      </c>
      <c r="X2186" s="2">
        <f t="shared" si="274"/>
        <v>264.64631569386404</v>
      </c>
      <c r="Y2186" s="2">
        <f t="shared" si="281"/>
        <v>905001.11019888683</v>
      </c>
      <c r="Z2186" s="2">
        <f t="shared" si="280"/>
        <v>870.19337519123735</v>
      </c>
      <c r="AB2186" s="4">
        <f t="shared" si="275"/>
        <v>45250.055509944345</v>
      </c>
      <c r="AC2186" s="4">
        <f t="shared" si="276"/>
        <v>3770.8379591620287</v>
      </c>
    </row>
    <row r="2187" spans="15:29" x14ac:dyDescent="0.2">
      <c r="O2187" s="6">
        <f>SUM(O2135*$O$7)+O2135</f>
        <v>169574.09878305902</v>
      </c>
      <c r="P2187" s="4">
        <f>SUM(O2187*0.124)</f>
        <v>21027.188249099319</v>
      </c>
      <c r="T2187" s="1">
        <v>2185</v>
      </c>
      <c r="U2187" s="2">
        <f>SUM(P2187/52)</f>
        <v>404.36900479037155</v>
      </c>
      <c r="V2187" s="2">
        <f t="shared" si="279"/>
        <v>493823.4425241772</v>
      </c>
      <c r="W2187" s="2">
        <f t="shared" si="278"/>
        <v>131.7832996256916</v>
      </c>
      <c r="X2187" s="2">
        <f t="shared" si="274"/>
        <v>272.58570516467995</v>
      </c>
      <c r="Y2187" s="2">
        <f t="shared" si="281"/>
        <v>906143.88927924272</v>
      </c>
      <c r="Z2187" s="2">
        <f t="shared" si="280"/>
        <v>871.29220123004109</v>
      </c>
      <c r="AB2187" s="4">
        <f t="shared" si="275"/>
        <v>45307.194463962136</v>
      </c>
      <c r="AC2187" s="4">
        <f t="shared" si="276"/>
        <v>3775.5995386635113</v>
      </c>
    </row>
    <row r="2188" spans="15:29" x14ac:dyDescent="0.2">
      <c r="T2188" s="1">
        <v>2186</v>
      </c>
      <c r="U2188" s="2">
        <f t="shared" si="277"/>
        <v>404.36900479037155</v>
      </c>
      <c r="V2188" s="2">
        <f t="shared" si="279"/>
        <v>494227.81152896758</v>
      </c>
      <c r="W2188" s="2">
        <f t="shared" si="278"/>
        <v>131.7832996256916</v>
      </c>
      <c r="X2188" s="2">
        <f t="shared" si="274"/>
        <v>272.58570516467995</v>
      </c>
      <c r="Y2188" s="2">
        <f t="shared" si="281"/>
        <v>907287.76718563749</v>
      </c>
      <c r="Z2188" s="2">
        <f t="shared" si="280"/>
        <v>872.3920838323437</v>
      </c>
      <c r="AB2188" s="4">
        <f t="shared" si="275"/>
        <v>45364.388359281875</v>
      </c>
      <c r="AC2188" s="4">
        <f t="shared" si="276"/>
        <v>3780.3656966068229</v>
      </c>
    </row>
    <row r="2189" spans="15:29" x14ac:dyDescent="0.2">
      <c r="T2189" s="1">
        <v>2187</v>
      </c>
      <c r="U2189" s="2">
        <f t="shared" si="277"/>
        <v>404.36900479037155</v>
      </c>
      <c r="V2189" s="2">
        <f t="shared" si="279"/>
        <v>494632.18053375796</v>
      </c>
      <c r="W2189" s="2">
        <f t="shared" si="278"/>
        <v>131.7832996256916</v>
      </c>
      <c r="X2189" s="2">
        <f t="shared" si="274"/>
        <v>272.58570516467995</v>
      </c>
      <c r="Y2189" s="2">
        <f t="shared" si="281"/>
        <v>908432.74497463449</v>
      </c>
      <c r="Z2189" s="2">
        <f t="shared" si="280"/>
        <v>873.49302401407169</v>
      </c>
      <c r="AB2189" s="4">
        <f t="shared" si="275"/>
        <v>45421.637248731728</v>
      </c>
      <c r="AC2189" s="4">
        <f t="shared" si="276"/>
        <v>3785.1364373943106</v>
      </c>
    </row>
    <row r="2190" spans="15:29" x14ac:dyDescent="0.2">
      <c r="T2190" s="1">
        <v>2188</v>
      </c>
      <c r="U2190" s="2">
        <f t="shared" si="277"/>
        <v>404.36900479037155</v>
      </c>
      <c r="V2190" s="2">
        <f t="shared" si="279"/>
        <v>495036.54953854834</v>
      </c>
      <c r="W2190" s="2">
        <f t="shared" si="278"/>
        <v>131.7832996256916</v>
      </c>
      <c r="X2190" s="2">
        <f t="shared" si="274"/>
        <v>272.58570516467995</v>
      </c>
      <c r="Y2190" s="2">
        <f t="shared" si="281"/>
        <v>909578.82370381325</v>
      </c>
      <c r="Z2190" s="2">
        <f t="shared" si="280"/>
        <v>874.59502279212813</v>
      </c>
      <c r="AB2190" s="4">
        <f t="shared" si="275"/>
        <v>45478.941185190663</v>
      </c>
      <c r="AC2190" s="4">
        <f t="shared" si="276"/>
        <v>3789.9117654325551</v>
      </c>
    </row>
    <row r="2191" spans="15:29" x14ac:dyDescent="0.2">
      <c r="O2191" s="5"/>
      <c r="T2191" s="1">
        <v>2189</v>
      </c>
      <c r="U2191" s="2">
        <f t="shared" si="277"/>
        <v>404.36900479037155</v>
      </c>
      <c r="V2191" s="2">
        <f t="shared" si="279"/>
        <v>495440.91854333872</v>
      </c>
      <c r="W2191" s="2">
        <f t="shared" si="278"/>
        <v>131.7832996256916</v>
      </c>
      <c r="X2191" s="2">
        <f t="shared" si="274"/>
        <v>272.58570516467995</v>
      </c>
      <c r="Y2191" s="2">
        <f t="shared" si="281"/>
        <v>910726.00443177007</v>
      </c>
      <c r="Z2191" s="2">
        <f t="shared" si="280"/>
        <v>875.69808118439437</v>
      </c>
      <c r="AB2191" s="4">
        <f t="shared" si="275"/>
        <v>45536.300221588506</v>
      </c>
      <c r="AC2191" s="4">
        <f t="shared" si="276"/>
        <v>3794.6916851323754</v>
      </c>
    </row>
    <row r="2192" spans="15:29" x14ac:dyDescent="0.2">
      <c r="T2192" s="1">
        <v>2190</v>
      </c>
      <c r="U2192" s="2">
        <f t="shared" si="277"/>
        <v>404.36900479037155</v>
      </c>
      <c r="V2192" s="2">
        <f t="shared" si="279"/>
        <v>495845.2875481291</v>
      </c>
      <c r="W2192" s="2">
        <f t="shared" si="278"/>
        <v>131.7832996256916</v>
      </c>
      <c r="X2192" s="2">
        <f t="shared" si="274"/>
        <v>272.58570516467995</v>
      </c>
      <c r="Y2192" s="2">
        <f t="shared" si="281"/>
        <v>911874.28821811918</v>
      </c>
      <c r="Z2192" s="2">
        <f t="shared" si="280"/>
        <v>876.80220020973002</v>
      </c>
      <c r="AB2192" s="4">
        <f t="shared" si="275"/>
        <v>45593.714410905959</v>
      </c>
      <c r="AC2192" s="4">
        <f t="shared" si="276"/>
        <v>3799.4762009088299</v>
      </c>
    </row>
    <row r="2193" spans="15:29" x14ac:dyDescent="0.2">
      <c r="T2193" s="1">
        <v>2191</v>
      </c>
      <c r="U2193" s="2">
        <f t="shared" si="277"/>
        <v>404.36900479037155</v>
      </c>
      <c r="V2193" s="2">
        <f t="shared" si="279"/>
        <v>496249.65655291948</v>
      </c>
      <c r="W2193" s="2">
        <f t="shared" si="278"/>
        <v>131.7832996256916</v>
      </c>
      <c r="X2193" s="2">
        <f t="shared" si="274"/>
        <v>272.58570516467995</v>
      </c>
      <c r="Y2193" s="2">
        <f t="shared" si="281"/>
        <v>913023.67612349358</v>
      </c>
      <c r="Z2193" s="2">
        <f t="shared" si="280"/>
        <v>877.90738088797468</v>
      </c>
      <c r="AB2193" s="4">
        <f t="shared" si="275"/>
        <v>45651.183806174682</v>
      </c>
      <c r="AC2193" s="4">
        <f t="shared" si="276"/>
        <v>3804.2653171812235</v>
      </c>
    </row>
    <row r="2194" spans="15:29" x14ac:dyDescent="0.2">
      <c r="T2194" s="1">
        <v>2192</v>
      </c>
      <c r="U2194" s="2">
        <f t="shared" si="277"/>
        <v>404.36900479037155</v>
      </c>
      <c r="V2194" s="2">
        <f t="shared" si="279"/>
        <v>496654.02555770986</v>
      </c>
      <c r="W2194" s="2">
        <f t="shared" si="278"/>
        <v>131.7832996256916</v>
      </c>
      <c r="X2194" s="2">
        <f t="shared" si="274"/>
        <v>272.58570516467995</v>
      </c>
      <c r="Y2194" s="2">
        <f t="shared" si="281"/>
        <v>914174.16920954629</v>
      </c>
      <c r="Z2194" s="2">
        <f t="shared" si="280"/>
        <v>879.0136242399484</v>
      </c>
      <c r="AB2194" s="4">
        <f t="shared" si="275"/>
        <v>45708.708460477319</v>
      </c>
      <c r="AC2194" s="4">
        <f t="shared" si="276"/>
        <v>3809.0590383731101</v>
      </c>
    </row>
    <row r="2195" spans="15:29" x14ac:dyDescent="0.2">
      <c r="T2195" s="1">
        <v>2193</v>
      </c>
      <c r="U2195" s="2">
        <f t="shared" si="277"/>
        <v>404.36900479037155</v>
      </c>
      <c r="V2195" s="2">
        <f t="shared" si="279"/>
        <v>497058.39456250024</v>
      </c>
      <c r="W2195" s="2">
        <f t="shared" si="278"/>
        <v>131.7832996256916</v>
      </c>
      <c r="X2195" s="2">
        <f t="shared" si="274"/>
        <v>272.58570516467995</v>
      </c>
      <c r="Y2195" s="2">
        <f t="shared" si="281"/>
        <v>915325.76853895094</v>
      </c>
      <c r="Z2195" s="2">
        <f t="shared" si="280"/>
        <v>880.12093128745278</v>
      </c>
      <c r="AB2195" s="4">
        <f t="shared" si="275"/>
        <v>45766.288426947547</v>
      </c>
      <c r="AC2195" s="4">
        <f t="shared" si="276"/>
        <v>3813.8573689122954</v>
      </c>
    </row>
    <row r="2196" spans="15:29" x14ac:dyDescent="0.2">
      <c r="T2196" s="1">
        <v>2194</v>
      </c>
      <c r="U2196" s="2">
        <f t="shared" si="277"/>
        <v>404.36900479037155</v>
      </c>
      <c r="V2196" s="2">
        <f t="shared" si="279"/>
        <v>497462.76356729062</v>
      </c>
      <c r="W2196" s="2">
        <f t="shared" si="278"/>
        <v>131.7832996256916</v>
      </c>
      <c r="X2196" s="2">
        <f t="shared" si="274"/>
        <v>272.58570516467995</v>
      </c>
      <c r="Y2196" s="2">
        <f t="shared" si="281"/>
        <v>916478.47517540306</v>
      </c>
      <c r="Z2196" s="2">
        <f t="shared" si="280"/>
        <v>881.22930305327225</v>
      </c>
      <c r="AB2196" s="4">
        <f t="shared" si="275"/>
        <v>45823.923758770157</v>
      </c>
      <c r="AC2196" s="4">
        <f t="shared" si="276"/>
        <v>3818.6603132308464</v>
      </c>
    </row>
    <row r="2197" spans="15:29" x14ac:dyDescent="0.2">
      <c r="T2197" s="1">
        <v>2195</v>
      </c>
      <c r="U2197" s="2">
        <f t="shared" si="277"/>
        <v>404.36900479037155</v>
      </c>
      <c r="V2197" s="2">
        <f t="shared" si="279"/>
        <v>497867.132572081</v>
      </c>
      <c r="W2197" s="2">
        <f t="shared" si="278"/>
        <v>131.7832996256916</v>
      </c>
      <c r="X2197" s="2">
        <f t="shared" si="274"/>
        <v>272.58570516467995</v>
      </c>
      <c r="Y2197" s="2">
        <f t="shared" si="281"/>
        <v>917632.29018362099</v>
      </c>
      <c r="Z2197" s="2">
        <f t="shared" si="280"/>
        <v>882.33874056117406</v>
      </c>
      <c r="AB2197" s="4">
        <f t="shared" si="275"/>
        <v>45881.614509181054</v>
      </c>
      <c r="AC2197" s="4">
        <f t="shared" si="276"/>
        <v>3823.4678757650877</v>
      </c>
    </row>
    <row r="2198" spans="15:29" x14ac:dyDescent="0.2">
      <c r="T2198" s="1">
        <v>2196</v>
      </c>
      <c r="U2198" s="2">
        <f t="shared" si="277"/>
        <v>404.36900479037155</v>
      </c>
      <c r="V2198" s="2">
        <f t="shared" si="279"/>
        <v>498271.50157687138</v>
      </c>
      <c r="W2198" s="2">
        <f t="shared" si="278"/>
        <v>131.7832996256916</v>
      </c>
      <c r="X2198" s="2">
        <f t="shared" si="274"/>
        <v>272.58570516467995</v>
      </c>
      <c r="Y2198" s="2">
        <f t="shared" si="281"/>
        <v>918787.21462934685</v>
      </c>
      <c r="Z2198" s="2">
        <f t="shared" si="280"/>
        <v>883.44924483591046</v>
      </c>
      <c r="AB2198" s="4">
        <f t="shared" si="275"/>
        <v>45939.360731467343</v>
      </c>
      <c r="AC2198" s="4">
        <f t="shared" si="276"/>
        <v>3828.280060955612</v>
      </c>
    </row>
    <row r="2199" spans="15:29" x14ac:dyDescent="0.2">
      <c r="T2199" s="1">
        <v>2197</v>
      </c>
      <c r="U2199" s="2">
        <f t="shared" si="277"/>
        <v>404.36900479037155</v>
      </c>
      <c r="V2199" s="2">
        <f t="shared" si="279"/>
        <v>498675.87058166176</v>
      </c>
      <c r="W2199" s="2">
        <f t="shared" si="278"/>
        <v>131.7832996256916</v>
      </c>
      <c r="X2199" s="2">
        <f t="shared" si="274"/>
        <v>272.58570516467995</v>
      </c>
      <c r="Y2199" s="2">
        <f t="shared" si="281"/>
        <v>919943.24957934744</v>
      </c>
      <c r="Z2199" s="2">
        <f t="shared" si="280"/>
        <v>884.56081690321867</v>
      </c>
      <c r="AB2199" s="4">
        <f t="shared" si="275"/>
        <v>45997.162478967373</v>
      </c>
      <c r="AC2199" s="4">
        <f t="shared" si="276"/>
        <v>3833.0968732472811</v>
      </c>
    </row>
    <row r="2200" spans="15:29" x14ac:dyDescent="0.2">
      <c r="T2200" s="1">
        <v>2198</v>
      </c>
      <c r="U2200" s="2">
        <f t="shared" si="277"/>
        <v>404.36900479037155</v>
      </c>
      <c r="V2200" s="2">
        <f t="shared" si="279"/>
        <v>499080.23958645214</v>
      </c>
      <c r="W2200" s="2">
        <f t="shared" si="278"/>
        <v>131.7832996256916</v>
      </c>
      <c r="X2200" s="2">
        <f t="shared" si="274"/>
        <v>272.58570516467995</v>
      </c>
      <c r="Y2200" s="2">
        <f t="shared" si="281"/>
        <v>921100.39610141539</v>
      </c>
      <c r="Z2200" s="2">
        <f t="shared" si="280"/>
        <v>885.67345778982246</v>
      </c>
      <c r="AB2200" s="4">
        <f t="shared" si="275"/>
        <v>46055.01980507077</v>
      </c>
      <c r="AC2200" s="4">
        <f t="shared" si="276"/>
        <v>3837.9183170892306</v>
      </c>
    </row>
    <row r="2201" spans="15:29" x14ac:dyDescent="0.2">
      <c r="T2201" s="1">
        <v>2199</v>
      </c>
      <c r="U2201" s="2">
        <f t="shared" si="277"/>
        <v>404.36900479037155</v>
      </c>
      <c r="V2201" s="2">
        <f t="shared" si="279"/>
        <v>499484.60859124252</v>
      </c>
      <c r="W2201" s="2">
        <f t="shared" si="278"/>
        <v>131.7832996256916</v>
      </c>
      <c r="X2201" s="2">
        <f t="shared" si="274"/>
        <v>272.58570516467995</v>
      </c>
      <c r="Y2201" s="2">
        <f t="shared" si="281"/>
        <v>922258.65526436991</v>
      </c>
      <c r="Z2201" s="2">
        <f t="shared" si="280"/>
        <v>886.78716852343268</v>
      </c>
      <c r="AB2201" s="4">
        <f t="shared" si="275"/>
        <v>46112.932763218501</v>
      </c>
      <c r="AC2201" s="4">
        <f t="shared" si="276"/>
        <v>3842.7443969348751</v>
      </c>
    </row>
    <row r="2202" spans="15:29" x14ac:dyDescent="0.2">
      <c r="T2202" s="1">
        <v>2200</v>
      </c>
      <c r="U2202" s="2">
        <f t="shared" si="277"/>
        <v>404.36900479037155</v>
      </c>
      <c r="V2202" s="2">
        <f t="shared" si="279"/>
        <v>499888.9775960329</v>
      </c>
      <c r="W2202" s="2">
        <f t="shared" si="278"/>
        <v>131.7832996256916</v>
      </c>
      <c r="X2202" s="2">
        <f t="shared" si="274"/>
        <v>272.58570516467995</v>
      </c>
      <c r="Y2202" s="2">
        <f t="shared" si="281"/>
        <v>923418.02813805803</v>
      </c>
      <c r="Z2202" s="2">
        <f t="shared" si="280"/>
        <v>887.9019501327482</v>
      </c>
      <c r="AB2202" s="4">
        <f t="shared" si="275"/>
        <v>46170.901406902907</v>
      </c>
      <c r="AC2202" s="4">
        <f t="shared" si="276"/>
        <v>3847.5751172419091</v>
      </c>
    </row>
    <row r="2203" spans="15:29" x14ac:dyDescent="0.2">
      <c r="O2203" s="5"/>
      <c r="T2203" s="1">
        <v>2201</v>
      </c>
      <c r="U2203" s="2">
        <f t="shared" si="277"/>
        <v>404.36900479037155</v>
      </c>
      <c r="V2203" s="2">
        <f t="shared" si="279"/>
        <v>500293.34660082328</v>
      </c>
      <c r="W2203" s="2">
        <f t="shared" si="278"/>
        <v>131.7832996256916</v>
      </c>
      <c r="X2203" s="2">
        <f t="shared" si="274"/>
        <v>272.58570516467995</v>
      </c>
      <c r="Y2203" s="2">
        <f t="shared" si="281"/>
        <v>924578.51579335553</v>
      </c>
      <c r="Z2203" s="2">
        <f t="shared" si="280"/>
        <v>889.0178036474573</v>
      </c>
      <c r="AB2203" s="4">
        <f t="shared" si="275"/>
        <v>46228.925789667781</v>
      </c>
      <c r="AC2203" s="4">
        <f t="shared" si="276"/>
        <v>3852.4104824723149</v>
      </c>
    </row>
    <row r="2204" spans="15:29" x14ac:dyDescent="0.2">
      <c r="T2204" s="1">
        <v>2202</v>
      </c>
      <c r="U2204" s="2">
        <f t="shared" si="277"/>
        <v>404.36900479037155</v>
      </c>
      <c r="V2204" s="2">
        <f t="shared" si="279"/>
        <v>500697.71560561366</v>
      </c>
      <c r="W2204" s="2">
        <f t="shared" si="278"/>
        <v>131.7832996256916</v>
      </c>
      <c r="X2204" s="2">
        <f t="shared" si="274"/>
        <v>272.58570516467995</v>
      </c>
      <c r="Y2204" s="2">
        <f t="shared" si="281"/>
        <v>925740.11930216767</v>
      </c>
      <c r="Z2204" s="2">
        <f t="shared" si="280"/>
        <v>890.13473009823815</v>
      </c>
      <c r="AB2204" s="4">
        <f t="shared" si="275"/>
        <v>46287.005965108387</v>
      </c>
      <c r="AC2204" s="4">
        <f t="shared" si="276"/>
        <v>3857.2504970923655</v>
      </c>
    </row>
    <row r="2205" spans="15:29" x14ac:dyDescent="0.2">
      <c r="T2205" s="1">
        <v>2203</v>
      </c>
      <c r="U2205" s="2">
        <f t="shared" si="277"/>
        <v>404.36900479037155</v>
      </c>
      <c r="V2205" s="2">
        <f t="shared" si="279"/>
        <v>501102.08461040404</v>
      </c>
      <c r="W2205" s="2">
        <f t="shared" si="278"/>
        <v>131.7832996256916</v>
      </c>
      <c r="X2205" s="2">
        <f t="shared" si="274"/>
        <v>272.58570516467995</v>
      </c>
      <c r="Y2205" s="2">
        <f t="shared" si="281"/>
        <v>926902.83973743056</v>
      </c>
      <c r="Z2205" s="2">
        <f t="shared" si="280"/>
        <v>891.25273051676027</v>
      </c>
      <c r="AB2205" s="4">
        <f t="shared" si="275"/>
        <v>46345.141986871531</v>
      </c>
      <c r="AC2205" s="4">
        <f t="shared" si="276"/>
        <v>3862.0951655726276</v>
      </c>
    </row>
    <row r="2206" spans="15:29" x14ac:dyDescent="0.2">
      <c r="T2206" s="1">
        <v>2204</v>
      </c>
      <c r="U2206" s="2">
        <f t="shared" si="277"/>
        <v>404.36900479037155</v>
      </c>
      <c r="V2206" s="2">
        <f t="shared" si="279"/>
        <v>501506.45361519442</v>
      </c>
      <c r="W2206" s="2">
        <f t="shared" si="278"/>
        <v>131.7832996256916</v>
      </c>
      <c r="X2206" s="2">
        <f t="shared" si="274"/>
        <v>272.58570516467995</v>
      </c>
      <c r="Y2206" s="2">
        <f t="shared" si="281"/>
        <v>928066.67817311198</v>
      </c>
      <c r="Z2206" s="2">
        <f t="shared" si="280"/>
        <v>892.37180593568462</v>
      </c>
      <c r="AB2206" s="4">
        <f t="shared" si="275"/>
        <v>46403.333908655601</v>
      </c>
      <c r="AC2206" s="4">
        <f t="shared" si="276"/>
        <v>3866.9444923879669</v>
      </c>
    </row>
    <row r="2207" spans="15:29" x14ac:dyDescent="0.2">
      <c r="T2207" s="1">
        <v>2205</v>
      </c>
      <c r="U2207" s="2">
        <f t="shared" si="277"/>
        <v>404.36900479037155</v>
      </c>
      <c r="V2207" s="2">
        <f t="shared" si="279"/>
        <v>501910.8226199848</v>
      </c>
      <c r="W2207" s="2">
        <f t="shared" si="278"/>
        <v>131.7832996256916</v>
      </c>
      <c r="X2207" s="2">
        <f t="shared" si="274"/>
        <v>272.58570516467995</v>
      </c>
      <c r="Y2207" s="2">
        <f t="shared" si="281"/>
        <v>929231.63568421232</v>
      </c>
      <c r="Z2207" s="2">
        <f t="shared" si="280"/>
        <v>893.4919573886657</v>
      </c>
      <c r="AB2207" s="4">
        <f t="shared" si="275"/>
        <v>46461.581784210619</v>
      </c>
      <c r="AC2207" s="4">
        <f t="shared" si="276"/>
        <v>3871.7984820175516</v>
      </c>
    </row>
    <row r="2208" spans="15:29" x14ac:dyDescent="0.2">
      <c r="T2208" s="1">
        <v>2206</v>
      </c>
      <c r="U2208" s="2">
        <f t="shared" si="277"/>
        <v>404.36900479037155</v>
      </c>
      <c r="V2208" s="2">
        <f t="shared" si="279"/>
        <v>502315.19162477518</v>
      </c>
      <c r="W2208" s="2">
        <f t="shared" si="278"/>
        <v>131.7832996256916</v>
      </c>
      <c r="X2208" s="2">
        <f t="shared" si="274"/>
        <v>272.58570516467995</v>
      </c>
      <c r="Y2208" s="2">
        <f t="shared" si="281"/>
        <v>930397.71334676573</v>
      </c>
      <c r="Z2208" s="2">
        <f t="shared" si="280"/>
        <v>894.61318591035172</v>
      </c>
      <c r="AB2208" s="4">
        <f t="shared" si="275"/>
        <v>46519.885667338291</v>
      </c>
      <c r="AC2208" s="4">
        <f t="shared" si="276"/>
        <v>3876.6571389448577</v>
      </c>
    </row>
    <row r="2209" spans="15:29" x14ac:dyDescent="0.2">
      <c r="T2209" s="1">
        <v>2207</v>
      </c>
      <c r="U2209" s="2">
        <f t="shared" si="277"/>
        <v>404.36900479037155</v>
      </c>
      <c r="V2209" s="2">
        <f t="shared" si="279"/>
        <v>502719.56062956556</v>
      </c>
      <c r="W2209" s="2">
        <f t="shared" si="278"/>
        <v>131.7832996256916</v>
      </c>
      <c r="X2209" s="2">
        <f t="shared" si="274"/>
        <v>272.58570516467995</v>
      </c>
      <c r="Y2209" s="2">
        <f t="shared" si="281"/>
        <v>931564.91223784082</v>
      </c>
      <c r="Z2209" s="2">
        <f t="shared" si="280"/>
        <v>895.73549253638544</v>
      </c>
      <c r="AB2209" s="4">
        <f t="shared" si="275"/>
        <v>46578.245611892045</v>
      </c>
      <c r="AC2209" s="4">
        <f t="shared" si="276"/>
        <v>3881.5204676576705</v>
      </c>
    </row>
    <row r="2210" spans="15:29" x14ac:dyDescent="0.2">
      <c r="T2210" s="1">
        <v>2208</v>
      </c>
      <c r="U2210" s="2">
        <f t="shared" si="277"/>
        <v>404.36900479037155</v>
      </c>
      <c r="V2210" s="2">
        <f t="shared" si="279"/>
        <v>503123.92963435594</v>
      </c>
      <c r="W2210" s="2">
        <f t="shared" si="278"/>
        <v>131.7832996256916</v>
      </c>
      <c r="X2210" s="2">
        <f t="shared" si="274"/>
        <v>272.58570516467995</v>
      </c>
      <c r="Y2210" s="2">
        <f t="shared" si="281"/>
        <v>932733.23343554186</v>
      </c>
      <c r="Z2210" s="2">
        <f t="shared" si="280"/>
        <v>896.85887830340573</v>
      </c>
      <c r="AB2210" s="4">
        <f t="shared" si="275"/>
        <v>46636.661671777096</v>
      </c>
      <c r="AC2210" s="4">
        <f t="shared" si="276"/>
        <v>3886.3884726480915</v>
      </c>
    </row>
    <row r="2211" spans="15:29" x14ac:dyDescent="0.2">
      <c r="T2211" s="1">
        <v>2209</v>
      </c>
      <c r="U2211" s="2">
        <f t="shared" si="277"/>
        <v>404.36900479037155</v>
      </c>
      <c r="V2211" s="2">
        <f t="shared" si="279"/>
        <v>503528.29863914632</v>
      </c>
      <c r="W2211" s="2">
        <f t="shared" si="278"/>
        <v>131.7832996256916</v>
      </c>
      <c r="X2211" s="2">
        <f t="shared" si="274"/>
        <v>272.58570516467995</v>
      </c>
      <c r="Y2211" s="2">
        <f t="shared" si="281"/>
        <v>933902.67801901</v>
      </c>
      <c r="Z2211" s="2">
        <f t="shared" si="280"/>
        <v>897.98334424904817</v>
      </c>
      <c r="AB2211" s="4">
        <f t="shared" si="275"/>
        <v>46695.133900950503</v>
      </c>
      <c r="AC2211" s="4">
        <f t="shared" si="276"/>
        <v>3891.261158412542</v>
      </c>
    </row>
    <row r="2212" spans="15:29" x14ac:dyDescent="0.2">
      <c r="T2212" s="1">
        <v>2210</v>
      </c>
      <c r="U2212" s="2">
        <f t="shared" si="277"/>
        <v>404.36900479037155</v>
      </c>
      <c r="V2212" s="2">
        <f t="shared" si="279"/>
        <v>503932.6676439367</v>
      </c>
      <c r="W2212" s="2">
        <f t="shared" si="278"/>
        <v>131.7832996256916</v>
      </c>
      <c r="X2212" s="2">
        <f t="shared" si="274"/>
        <v>272.58570516467995</v>
      </c>
      <c r="Y2212" s="2">
        <f t="shared" si="281"/>
        <v>935073.24706842378</v>
      </c>
      <c r="Z2212" s="2">
        <f t="shared" si="280"/>
        <v>899.10889141194593</v>
      </c>
      <c r="AB2212" s="4">
        <f t="shared" si="275"/>
        <v>46753.66235342119</v>
      </c>
      <c r="AC2212" s="4">
        <f t="shared" si="276"/>
        <v>3896.1385294517659</v>
      </c>
    </row>
    <row r="2213" spans="15:29" x14ac:dyDescent="0.2">
      <c r="T2213" s="1">
        <v>2211</v>
      </c>
      <c r="U2213" s="2">
        <f t="shared" si="277"/>
        <v>404.36900479037155</v>
      </c>
      <c r="V2213" s="2">
        <f t="shared" si="279"/>
        <v>504337.03664872708</v>
      </c>
      <c r="W2213" s="2">
        <f t="shared" si="278"/>
        <v>131.7832996256916</v>
      </c>
      <c r="X2213" s="2">
        <f t="shared" si="274"/>
        <v>272.58570516467995</v>
      </c>
      <c r="Y2213" s="2">
        <f t="shared" si="281"/>
        <v>936244.9416650004</v>
      </c>
      <c r="Z2213" s="2">
        <f t="shared" si="280"/>
        <v>900.23552083173126</v>
      </c>
      <c r="AB2213" s="4">
        <f t="shared" si="275"/>
        <v>46812.247083250026</v>
      </c>
      <c r="AC2213" s="4">
        <f t="shared" si="276"/>
        <v>3901.0205902708353</v>
      </c>
    </row>
    <row r="2214" spans="15:29" x14ac:dyDescent="0.2">
      <c r="T2214" s="1">
        <v>2212</v>
      </c>
      <c r="U2214" s="2">
        <f t="shared" si="277"/>
        <v>404.36900479037155</v>
      </c>
      <c r="V2214" s="2">
        <f t="shared" si="279"/>
        <v>504741.40565351746</v>
      </c>
      <c r="W2214" s="2">
        <f t="shared" si="278"/>
        <v>131.7832996256916</v>
      </c>
      <c r="X2214" s="2">
        <f t="shared" si="274"/>
        <v>272.58570516467995</v>
      </c>
      <c r="Y2214" s="2">
        <f t="shared" si="281"/>
        <v>937417.76289099688</v>
      </c>
      <c r="Z2214" s="2">
        <f t="shared" si="280"/>
        <v>901.3632335490355</v>
      </c>
      <c r="AB2214" s="4">
        <f t="shared" si="275"/>
        <v>46870.888144549848</v>
      </c>
      <c r="AC2214" s="4">
        <f t="shared" si="276"/>
        <v>3905.9073453791539</v>
      </c>
    </row>
    <row r="2215" spans="15:29" x14ac:dyDescent="0.2">
      <c r="O2215" s="5"/>
      <c r="T2215" s="1">
        <v>2213</v>
      </c>
      <c r="U2215" s="2">
        <f t="shared" si="277"/>
        <v>404.36900479037155</v>
      </c>
      <c r="V2215" s="2">
        <f t="shared" si="279"/>
        <v>505145.77465830784</v>
      </c>
      <c r="W2215" s="2">
        <f t="shared" si="278"/>
        <v>131.7832996256916</v>
      </c>
      <c r="X2215" s="2">
        <f t="shared" si="274"/>
        <v>272.58570516467995</v>
      </c>
      <c r="Y2215" s="2">
        <f t="shared" si="281"/>
        <v>938591.71182971064</v>
      </c>
      <c r="Z2215" s="2">
        <f t="shared" si="280"/>
        <v>902.4920306054911</v>
      </c>
      <c r="AB2215" s="4">
        <f t="shared" si="275"/>
        <v>46929.585591485535</v>
      </c>
      <c r="AC2215" s="4">
        <f t="shared" si="276"/>
        <v>3910.7987992904614</v>
      </c>
    </row>
    <row r="2216" spans="15:29" x14ac:dyDescent="0.2">
      <c r="T2216" s="1">
        <v>2214</v>
      </c>
      <c r="U2216" s="2">
        <f t="shared" si="277"/>
        <v>404.36900479037155</v>
      </c>
      <c r="V2216" s="2">
        <f t="shared" si="279"/>
        <v>505550.14366309822</v>
      </c>
      <c r="W2216" s="2">
        <f t="shared" si="278"/>
        <v>131.7832996256916</v>
      </c>
      <c r="X2216" s="2">
        <f t="shared" si="274"/>
        <v>272.58570516467995</v>
      </c>
      <c r="Y2216" s="2">
        <f t="shared" si="281"/>
        <v>939766.78956548078</v>
      </c>
      <c r="Z2216" s="2">
        <f t="shared" si="280"/>
        <v>903.62191304373164</v>
      </c>
      <c r="AB2216" s="4">
        <f t="shared" si="275"/>
        <v>46988.339478274043</v>
      </c>
      <c r="AC2216" s="4">
        <f t="shared" si="276"/>
        <v>3915.6949565228369</v>
      </c>
    </row>
    <row r="2217" spans="15:29" x14ac:dyDescent="0.2">
      <c r="T2217" s="1">
        <v>2215</v>
      </c>
      <c r="U2217" s="2">
        <f t="shared" si="277"/>
        <v>404.36900479037155</v>
      </c>
      <c r="V2217" s="2">
        <f t="shared" si="279"/>
        <v>505954.5126678886</v>
      </c>
      <c r="W2217" s="2">
        <f t="shared" si="278"/>
        <v>131.7832996256916</v>
      </c>
      <c r="X2217" s="2">
        <f t="shared" si="274"/>
        <v>272.58570516467995</v>
      </c>
      <c r="Y2217" s="2">
        <f t="shared" si="281"/>
        <v>940942.99718368927</v>
      </c>
      <c r="Z2217" s="2">
        <f t="shared" si="280"/>
        <v>904.75288190739354</v>
      </c>
      <c r="AB2217" s="4">
        <f t="shared" si="275"/>
        <v>47047.149859184465</v>
      </c>
      <c r="AC2217" s="4">
        <f t="shared" si="276"/>
        <v>3920.5958215987052</v>
      </c>
    </row>
    <row r="2218" spans="15:29" x14ac:dyDescent="0.2">
      <c r="T2218" s="1">
        <v>2216</v>
      </c>
      <c r="U2218" s="2">
        <f t="shared" si="277"/>
        <v>404.36900479037155</v>
      </c>
      <c r="V2218" s="2">
        <f t="shared" si="279"/>
        <v>506358.88167267898</v>
      </c>
      <c r="W2218" s="2">
        <f t="shared" si="278"/>
        <v>131.7832996256916</v>
      </c>
      <c r="X2218" s="2">
        <f t="shared" si="274"/>
        <v>272.58570516467995</v>
      </c>
      <c r="Y2218" s="2">
        <f t="shared" si="281"/>
        <v>942120.33577076136</v>
      </c>
      <c r="Z2218" s="2">
        <f t="shared" si="280"/>
        <v>905.88493824111674</v>
      </c>
      <c r="AB2218" s="4">
        <f t="shared" si="275"/>
        <v>47106.016788538072</v>
      </c>
      <c r="AC2218" s="4">
        <f t="shared" si="276"/>
        <v>3925.5013990448392</v>
      </c>
    </row>
    <row r="2219" spans="15:29" x14ac:dyDescent="0.2">
      <c r="T2219" s="1">
        <v>2217</v>
      </c>
      <c r="U2219" s="2">
        <f t="shared" si="277"/>
        <v>404.36900479037155</v>
      </c>
      <c r="V2219" s="2">
        <f t="shared" si="279"/>
        <v>506763.25067746936</v>
      </c>
      <c r="W2219" s="2">
        <f t="shared" si="278"/>
        <v>131.7832996256916</v>
      </c>
      <c r="X2219" s="2">
        <f t="shared" si="274"/>
        <v>272.58570516467995</v>
      </c>
      <c r="Y2219" s="2">
        <f t="shared" si="281"/>
        <v>943298.80641416716</v>
      </c>
      <c r="Z2219" s="2">
        <f t="shared" si="280"/>
        <v>907.01808309054536</v>
      </c>
      <c r="AB2219" s="4">
        <f t="shared" si="275"/>
        <v>47164.94032070836</v>
      </c>
      <c r="AC2219" s="4">
        <f t="shared" si="276"/>
        <v>3930.4116933923633</v>
      </c>
    </row>
    <row r="2220" spans="15:29" x14ac:dyDescent="0.2">
      <c r="T2220" s="1">
        <v>2218</v>
      </c>
      <c r="U2220" s="2">
        <f t="shared" si="277"/>
        <v>404.36900479037155</v>
      </c>
      <c r="V2220" s="2">
        <f t="shared" si="279"/>
        <v>507167.61968225974</v>
      </c>
      <c r="W2220" s="2">
        <f t="shared" si="278"/>
        <v>131.7832996256916</v>
      </c>
      <c r="X2220" s="2">
        <f t="shared" si="274"/>
        <v>272.58570516467995</v>
      </c>
      <c r="Y2220" s="2">
        <f t="shared" si="281"/>
        <v>944478.41020242241</v>
      </c>
      <c r="Z2220" s="2">
        <f t="shared" si="280"/>
        <v>908.15231750232931</v>
      </c>
      <c r="AB2220" s="4">
        <f t="shared" si="275"/>
        <v>47223.920510121126</v>
      </c>
      <c r="AC2220" s="4">
        <f t="shared" si="276"/>
        <v>3935.3267091767607</v>
      </c>
    </row>
    <row r="2221" spans="15:29" x14ac:dyDescent="0.2">
      <c r="T2221" s="1">
        <v>2219</v>
      </c>
      <c r="U2221" s="2">
        <f t="shared" si="277"/>
        <v>404.36900479037155</v>
      </c>
      <c r="V2221" s="2">
        <f t="shared" si="279"/>
        <v>507571.98868705012</v>
      </c>
      <c r="W2221" s="2">
        <f t="shared" si="278"/>
        <v>131.7832996256916</v>
      </c>
      <c r="X2221" s="2">
        <f t="shared" si="274"/>
        <v>272.58570516467995</v>
      </c>
      <c r="Y2221" s="2">
        <f t="shared" si="281"/>
        <v>945659.14822508942</v>
      </c>
      <c r="Z2221" s="2">
        <f t="shared" si="280"/>
        <v>909.28764252412452</v>
      </c>
      <c r="AB2221" s="4">
        <f t="shared" si="275"/>
        <v>47282.957411254472</v>
      </c>
      <c r="AC2221" s="4">
        <f t="shared" si="276"/>
        <v>3940.2464509378729</v>
      </c>
    </row>
    <row r="2222" spans="15:29" x14ac:dyDescent="0.2">
      <c r="T2222" s="1">
        <v>2220</v>
      </c>
      <c r="U2222" s="2">
        <f t="shared" si="277"/>
        <v>404.36900479037155</v>
      </c>
      <c r="V2222" s="2">
        <f t="shared" si="279"/>
        <v>507976.3576918405</v>
      </c>
      <c r="W2222" s="2">
        <f t="shared" si="278"/>
        <v>131.7832996256916</v>
      </c>
      <c r="X2222" s="2">
        <f t="shared" si="274"/>
        <v>272.58570516467995</v>
      </c>
      <c r="Y2222" s="2">
        <f t="shared" si="281"/>
        <v>946841.02157277823</v>
      </c>
      <c r="Z2222" s="2">
        <f t="shared" si="280"/>
        <v>910.42405920459453</v>
      </c>
      <c r="AB2222" s="4">
        <f t="shared" si="275"/>
        <v>47342.051078638913</v>
      </c>
      <c r="AC2222" s="4">
        <f t="shared" si="276"/>
        <v>3945.1709232199096</v>
      </c>
    </row>
    <row r="2223" spans="15:29" x14ac:dyDescent="0.2">
      <c r="T2223" s="1">
        <v>2221</v>
      </c>
      <c r="U2223" s="2">
        <f t="shared" si="277"/>
        <v>404.36900479037155</v>
      </c>
      <c r="V2223" s="2">
        <f t="shared" si="279"/>
        <v>508380.72669663088</v>
      </c>
      <c r="W2223" s="2">
        <f t="shared" si="278"/>
        <v>131.7832996256916</v>
      </c>
      <c r="X2223" s="2">
        <f t="shared" si="274"/>
        <v>272.58570516467995</v>
      </c>
      <c r="Y2223" s="2">
        <f t="shared" si="281"/>
        <v>948024.03133714758</v>
      </c>
      <c r="Z2223" s="2">
        <f t="shared" si="280"/>
        <v>911.56156859341115</v>
      </c>
      <c r="AB2223" s="4">
        <f t="shared" si="275"/>
        <v>47401.20156685738</v>
      </c>
      <c r="AC2223" s="4">
        <f t="shared" si="276"/>
        <v>3950.1001305714485</v>
      </c>
    </row>
    <row r="2224" spans="15:29" x14ac:dyDescent="0.2">
      <c r="T2224" s="1">
        <v>2222</v>
      </c>
      <c r="U2224" s="2">
        <f t="shared" si="277"/>
        <v>404.36900479037155</v>
      </c>
      <c r="V2224" s="2">
        <f t="shared" si="279"/>
        <v>508785.09570142126</v>
      </c>
      <c r="W2224" s="2">
        <f t="shared" si="278"/>
        <v>131.7832996256916</v>
      </c>
      <c r="X2224" s="2">
        <f t="shared" si="274"/>
        <v>272.58570516467995</v>
      </c>
      <c r="Y2224" s="2">
        <f t="shared" si="281"/>
        <v>949208.17861090566</v>
      </c>
      <c r="Z2224" s="2">
        <f t="shared" si="280"/>
        <v>912.70017174125553</v>
      </c>
      <c r="AB2224" s="4">
        <f t="shared" si="275"/>
        <v>47460.408930545287</v>
      </c>
      <c r="AC2224" s="4">
        <f t="shared" si="276"/>
        <v>3955.0340775454406</v>
      </c>
    </row>
    <row r="2225" spans="15:29" x14ac:dyDescent="0.2">
      <c r="T2225" s="1">
        <v>2223</v>
      </c>
      <c r="U2225" s="2">
        <f t="shared" si="277"/>
        <v>404.36900479037155</v>
      </c>
      <c r="V2225" s="2">
        <f t="shared" si="279"/>
        <v>509189.46470621164</v>
      </c>
      <c r="W2225" s="2">
        <f t="shared" si="278"/>
        <v>131.7832996256916</v>
      </c>
      <c r="X2225" s="2">
        <f t="shared" si="274"/>
        <v>272.58570516467995</v>
      </c>
      <c r="Y2225" s="2">
        <f t="shared" si="281"/>
        <v>950393.46448781167</v>
      </c>
      <c r="Z2225" s="2">
        <f t="shared" si="280"/>
        <v>913.83986969981902</v>
      </c>
      <c r="AB2225" s="4">
        <f t="shared" si="275"/>
        <v>47519.673224390586</v>
      </c>
      <c r="AC2225" s="4">
        <f t="shared" si="276"/>
        <v>3959.9727686992155</v>
      </c>
    </row>
    <row r="2226" spans="15:29" x14ac:dyDescent="0.2">
      <c r="T2226" s="1">
        <v>2224</v>
      </c>
      <c r="U2226" s="2">
        <f t="shared" si="277"/>
        <v>404.36900479037155</v>
      </c>
      <c r="V2226" s="2">
        <f t="shared" si="279"/>
        <v>509593.83371100202</v>
      </c>
      <c r="W2226" s="2">
        <f t="shared" si="278"/>
        <v>131.7832996256916</v>
      </c>
      <c r="X2226" s="2">
        <f t="shared" si="274"/>
        <v>272.58570516467995</v>
      </c>
      <c r="Y2226" s="2">
        <f t="shared" si="281"/>
        <v>951579.89006267616</v>
      </c>
      <c r="Z2226" s="2">
        <f t="shared" si="280"/>
        <v>914.9806635218041</v>
      </c>
      <c r="AB2226" s="4">
        <f t="shared" si="275"/>
        <v>47578.994503133814</v>
      </c>
      <c r="AC2226" s="4">
        <f t="shared" si="276"/>
        <v>3964.9162085944845</v>
      </c>
    </row>
    <row r="2227" spans="15:29" x14ac:dyDescent="0.2">
      <c r="O2227" s="5"/>
      <c r="T2227" s="1">
        <v>2225</v>
      </c>
      <c r="U2227" s="2">
        <f t="shared" si="277"/>
        <v>404.36900479037155</v>
      </c>
      <c r="V2227" s="2">
        <f t="shared" si="279"/>
        <v>509998.2027157924</v>
      </c>
      <c r="W2227" s="2">
        <f t="shared" si="278"/>
        <v>131.7832996256916</v>
      </c>
      <c r="X2227" s="2">
        <f t="shared" si="274"/>
        <v>272.58570516467995</v>
      </c>
      <c r="Y2227" s="2">
        <f t="shared" si="281"/>
        <v>952767.45643136266</v>
      </c>
      <c r="Z2227" s="2">
        <f t="shared" si="280"/>
        <v>916.12255426092565</v>
      </c>
      <c r="AB2227" s="4">
        <f t="shared" si="275"/>
        <v>47638.372821568133</v>
      </c>
      <c r="AC2227" s="4">
        <f t="shared" si="276"/>
        <v>3969.8644017973443</v>
      </c>
    </row>
    <row r="2228" spans="15:29" x14ac:dyDescent="0.2">
      <c r="T2228" s="1">
        <v>2226</v>
      </c>
      <c r="U2228" s="2">
        <f t="shared" si="277"/>
        <v>404.36900479037155</v>
      </c>
      <c r="V2228" s="2">
        <f t="shared" si="279"/>
        <v>510402.57172058278</v>
      </c>
      <c r="W2228" s="2">
        <f t="shared" si="278"/>
        <v>131.7832996256916</v>
      </c>
      <c r="X2228" s="2">
        <f t="shared" si="274"/>
        <v>272.58570516467995</v>
      </c>
      <c r="Y2228" s="2">
        <f t="shared" si="281"/>
        <v>953956.16469078825</v>
      </c>
      <c r="Z2228" s="2">
        <f t="shared" si="280"/>
        <v>917.26554297191183</v>
      </c>
      <c r="AB2228" s="4">
        <f t="shared" si="275"/>
        <v>47697.808234539414</v>
      </c>
      <c r="AC2228" s="4">
        <f t="shared" si="276"/>
        <v>3974.8173528782845</v>
      </c>
    </row>
    <row r="2229" spans="15:29" x14ac:dyDescent="0.2">
      <c r="T2229" s="1">
        <v>2227</v>
      </c>
      <c r="U2229" s="2">
        <f t="shared" si="277"/>
        <v>404.36900479037155</v>
      </c>
      <c r="V2229" s="2">
        <f t="shared" si="279"/>
        <v>510806.94072537316</v>
      </c>
      <c r="W2229" s="2">
        <f t="shared" si="278"/>
        <v>131.7832996256916</v>
      </c>
      <c r="X2229" s="2">
        <f t="shared" si="274"/>
        <v>272.58570516467995</v>
      </c>
      <c r="Y2229" s="2">
        <f t="shared" si="281"/>
        <v>955146.01593892486</v>
      </c>
      <c r="Z2229" s="2">
        <f t="shared" si="280"/>
        <v>918.40963071050476</v>
      </c>
      <c r="AB2229" s="4">
        <f t="shared" si="275"/>
        <v>47757.300796946249</v>
      </c>
      <c r="AC2229" s="4">
        <f t="shared" si="276"/>
        <v>3979.7750664121872</v>
      </c>
    </row>
    <row r="2230" spans="15:29" x14ac:dyDescent="0.2">
      <c r="T2230" s="1">
        <v>2228</v>
      </c>
      <c r="U2230" s="2">
        <f t="shared" si="277"/>
        <v>404.36900479037155</v>
      </c>
      <c r="V2230" s="2">
        <f t="shared" si="279"/>
        <v>511211.30973016354</v>
      </c>
      <c r="W2230" s="2">
        <f t="shared" si="278"/>
        <v>131.7832996256916</v>
      </c>
      <c r="X2230" s="2">
        <f t="shared" si="274"/>
        <v>272.58570516467995</v>
      </c>
      <c r="Y2230" s="2">
        <f t="shared" si="281"/>
        <v>956337.01127480005</v>
      </c>
      <c r="Z2230" s="2">
        <f t="shared" si="280"/>
        <v>919.55481853346168</v>
      </c>
      <c r="AB2230" s="4">
        <f t="shared" si="275"/>
        <v>47816.850563740009</v>
      </c>
      <c r="AC2230" s="4">
        <f t="shared" si="276"/>
        <v>3984.7375469783342</v>
      </c>
    </row>
    <row r="2231" spans="15:29" x14ac:dyDescent="0.2">
      <c r="T2231" s="1">
        <v>2229</v>
      </c>
      <c r="U2231" s="2">
        <f t="shared" si="277"/>
        <v>404.36900479037155</v>
      </c>
      <c r="V2231" s="2">
        <f t="shared" si="279"/>
        <v>511615.67873495392</v>
      </c>
      <c r="W2231" s="2">
        <f t="shared" si="278"/>
        <v>131.7832996256916</v>
      </c>
      <c r="X2231" s="2">
        <f t="shared" ref="X2231:X2294" si="282">SUM(U2231*$AD$3)</f>
        <v>272.58570516467995</v>
      </c>
      <c r="Y2231" s="2">
        <f t="shared" si="281"/>
        <v>957529.15179849823</v>
      </c>
      <c r="Z2231" s="2">
        <f t="shared" si="280"/>
        <v>920.7011074985561</v>
      </c>
      <c r="AB2231" s="4">
        <f t="shared" si="275"/>
        <v>47876.457589924918</v>
      </c>
      <c r="AC2231" s="4">
        <f t="shared" si="276"/>
        <v>3989.7047991604099</v>
      </c>
    </row>
    <row r="2232" spans="15:29" x14ac:dyDescent="0.2">
      <c r="T2232" s="1">
        <v>2230</v>
      </c>
      <c r="U2232" s="2">
        <f t="shared" si="277"/>
        <v>404.36900479037155</v>
      </c>
      <c r="V2232" s="2">
        <f t="shared" si="279"/>
        <v>512020.0477397443</v>
      </c>
      <c r="W2232" s="2">
        <f t="shared" si="278"/>
        <v>131.7832996256916</v>
      </c>
      <c r="X2232" s="2">
        <f t="shared" si="282"/>
        <v>272.58570516467995</v>
      </c>
      <c r="Y2232" s="2">
        <f t="shared" si="281"/>
        <v>958722.43861116155</v>
      </c>
      <c r="Z2232" s="2">
        <f t="shared" si="280"/>
        <v>921.84849866457853</v>
      </c>
      <c r="AB2232" s="4">
        <f t="shared" ref="AB2232:AB2295" si="283">SUM(Z2232*52)</f>
        <v>47936.121930558082</v>
      </c>
      <c r="AC2232" s="4">
        <f t="shared" ref="AC2232:AC2295" si="284">SUM(AB2232/12)</f>
        <v>3994.676827546507</v>
      </c>
    </row>
    <row r="2233" spans="15:29" x14ac:dyDescent="0.2">
      <c r="T2233" s="1">
        <v>2231</v>
      </c>
      <c r="U2233" s="2">
        <f t="shared" si="277"/>
        <v>404.36900479037155</v>
      </c>
      <c r="V2233" s="2">
        <f t="shared" si="279"/>
        <v>512424.41674453468</v>
      </c>
      <c r="W2233" s="2">
        <f t="shared" si="278"/>
        <v>131.7832996256916</v>
      </c>
      <c r="X2233" s="2">
        <f t="shared" si="282"/>
        <v>272.58570516467995</v>
      </c>
      <c r="Y2233" s="2">
        <f t="shared" si="281"/>
        <v>959916.87281499081</v>
      </c>
      <c r="Z2233" s="2">
        <f t="shared" si="280"/>
        <v>922.99699309133746</v>
      </c>
      <c r="AB2233" s="4">
        <f t="shared" si="283"/>
        <v>47995.843640749546</v>
      </c>
      <c r="AC2233" s="4">
        <f t="shared" si="284"/>
        <v>3999.6536367291287</v>
      </c>
    </row>
    <row r="2234" spans="15:29" x14ac:dyDescent="0.2">
      <c r="T2234" s="1">
        <v>2232</v>
      </c>
      <c r="U2234" s="2">
        <f t="shared" si="277"/>
        <v>404.36900479037155</v>
      </c>
      <c r="V2234" s="2">
        <f t="shared" si="279"/>
        <v>512828.78574932506</v>
      </c>
      <c r="W2234" s="2">
        <f t="shared" si="278"/>
        <v>131.7832996256916</v>
      </c>
      <c r="X2234" s="2">
        <f t="shared" si="282"/>
        <v>272.58570516467995</v>
      </c>
      <c r="Y2234" s="2">
        <f t="shared" si="281"/>
        <v>961112.45551324682</v>
      </c>
      <c r="Z2234" s="2">
        <f t="shared" si="280"/>
        <v>924.14659183966046</v>
      </c>
      <c r="AB2234" s="4">
        <f t="shared" si="283"/>
        <v>48055.622775662341</v>
      </c>
      <c r="AC2234" s="4">
        <f t="shared" si="284"/>
        <v>4004.6352313051952</v>
      </c>
    </row>
    <row r="2235" spans="15:29" x14ac:dyDescent="0.2">
      <c r="T2235" s="1">
        <v>2233</v>
      </c>
      <c r="U2235" s="2">
        <f t="shared" si="277"/>
        <v>404.36900479037155</v>
      </c>
      <c r="V2235" s="2">
        <f t="shared" si="279"/>
        <v>513233.15475411544</v>
      </c>
      <c r="W2235" s="2">
        <f t="shared" si="278"/>
        <v>131.7832996256916</v>
      </c>
      <c r="X2235" s="2">
        <f t="shared" si="282"/>
        <v>272.58570516467995</v>
      </c>
      <c r="Y2235" s="2">
        <f t="shared" si="281"/>
        <v>962309.18781025114</v>
      </c>
      <c r="Z2235" s="2">
        <f t="shared" si="280"/>
        <v>925.29729597139533</v>
      </c>
      <c r="AB2235" s="4">
        <f t="shared" si="283"/>
        <v>48115.459390512558</v>
      </c>
      <c r="AC2235" s="4">
        <f t="shared" si="284"/>
        <v>4009.6216158760467</v>
      </c>
    </row>
    <row r="2236" spans="15:29" x14ac:dyDescent="0.2">
      <c r="T2236" s="1">
        <v>2234</v>
      </c>
      <c r="U2236" s="2">
        <f t="shared" si="277"/>
        <v>404.36900479037155</v>
      </c>
      <c r="V2236" s="2">
        <f t="shared" si="279"/>
        <v>513637.52375890582</v>
      </c>
      <c r="W2236" s="2">
        <f t="shared" si="278"/>
        <v>131.7832996256916</v>
      </c>
      <c r="X2236" s="2">
        <f t="shared" si="282"/>
        <v>272.58570516467995</v>
      </c>
      <c r="Y2236" s="2">
        <f t="shared" si="281"/>
        <v>963507.07081138727</v>
      </c>
      <c r="Z2236" s="2">
        <f t="shared" si="280"/>
        <v>926.449106549411</v>
      </c>
      <c r="AB2236" s="4">
        <f t="shared" si="283"/>
        <v>48175.353540569369</v>
      </c>
      <c r="AC2236" s="4">
        <f t="shared" si="284"/>
        <v>4014.6127950474474</v>
      </c>
    </row>
    <row r="2237" spans="15:29" x14ac:dyDescent="0.2">
      <c r="T2237" s="1">
        <v>2235</v>
      </c>
      <c r="U2237" s="2">
        <f t="shared" si="277"/>
        <v>404.36900479037155</v>
      </c>
      <c r="V2237" s="2">
        <f t="shared" si="279"/>
        <v>514041.8927636962</v>
      </c>
      <c r="W2237" s="2">
        <f t="shared" si="278"/>
        <v>131.7832996256916</v>
      </c>
      <c r="X2237" s="2">
        <f t="shared" si="282"/>
        <v>272.58570516467995</v>
      </c>
      <c r="Y2237" s="2">
        <f t="shared" si="281"/>
        <v>964706.10562310135</v>
      </c>
      <c r="Z2237" s="2">
        <f t="shared" si="280"/>
        <v>927.60202463759754</v>
      </c>
      <c r="AB2237" s="4">
        <f t="shared" si="283"/>
        <v>48235.305281155073</v>
      </c>
      <c r="AC2237" s="4">
        <f t="shared" si="284"/>
        <v>4019.6087734295893</v>
      </c>
    </row>
    <row r="2238" spans="15:29" x14ac:dyDescent="0.2">
      <c r="O2238" s="5"/>
      <c r="T2238" s="1">
        <v>2236</v>
      </c>
      <c r="U2238" s="2">
        <f t="shared" si="277"/>
        <v>404.36900479037155</v>
      </c>
      <c r="V2238" s="2">
        <f t="shared" si="279"/>
        <v>514446.26176848658</v>
      </c>
      <c r="W2238" s="2">
        <f t="shared" si="278"/>
        <v>131.7832996256916</v>
      </c>
      <c r="X2238" s="2">
        <f t="shared" si="282"/>
        <v>272.58570516467995</v>
      </c>
      <c r="Y2238" s="2">
        <f t="shared" si="281"/>
        <v>965906.29335290368</v>
      </c>
      <c r="Z2238" s="2">
        <f t="shared" si="280"/>
        <v>928.75605130086899</v>
      </c>
      <c r="AB2238" s="4">
        <f t="shared" si="283"/>
        <v>48295.314667645187</v>
      </c>
      <c r="AC2238" s="4">
        <f t="shared" si="284"/>
        <v>4024.6095556370988</v>
      </c>
    </row>
    <row r="2239" spans="15:29" x14ac:dyDescent="0.2">
      <c r="O2239" s="6">
        <f>SUM(O2187*$O$7)+O2187</f>
        <v>174661.32174655079</v>
      </c>
      <c r="P2239" s="4">
        <f>SUM(O2239*0.124)</f>
        <v>21658.0038965723</v>
      </c>
      <c r="T2239" s="1">
        <v>2237</v>
      </c>
      <c r="U2239" s="2">
        <f>SUM(P2239/52)</f>
        <v>416.5000749340827</v>
      </c>
      <c r="V2239" s="2">
        <f t="shared" si="279"/>
        <v>514862.76184342068</v>
      </c>
      <c r="W2239" s="2">
        <f t="shared" si="278"/>
        <v>135.73679861446232</v>
      </c>
      <c r="X2239" s="2">
        <f t="shared" si="282"/>
        <v>280.76327631962039</v>
      </c>
      <c r="Y2239" s="2">
        <f t="shared" si="281"/>
        <v>967115.81268052419</v>
      </c>
      <c r="Z2239" s="2">
        <f t="shared" si="280"/>
        <v>929.91905065435026</v>
      </c>
      <c r="AB2239" s="4">
        <f t="shared" si="283"/>
        <v>48355.790634026213</v>
      </c>
      <c r="AC2239" s="4">
        <f t="shared" si="284"/>
        <v>4029.6492195021842</v>
      </c>
    </row>
    <row r="2240" spans="15:29" x14ac:dyDescent="0.2">
      <c r="T2240" s="1">
        <v>2238</v>
      </c>
      <c r="U2240" s="2">
        <f t="shared" si="277"/>
        <v>416.5000749340827</v>
      </c>
      <c r="V2240" s="2">
        <f t="shared" si="279"/>
        <v>515279.26191835478</v>
      </c>
      <c r="W2240" s="2">
        <f t="shared" si="278"/>
        <v>135.73679861446232</v>
      </c>
      <c r="X2240" s="2">
        <f t="shared" si="282"/>
        <v>280.76327631962039</v>
      </c>
      <c r="Y2240" s="2">
        <f t="shared" si="281"/>
        <v>968326.49500749819</v>
      </c>
      <c r="Z2240" s="2">
        <f t="shared" si="280"/>
        <v>931.08316827644069</v>
      </c>
      <c r="AB2240" s="4">
        <f t="shared" si="283"/>
        <v>48416.324750374915</v>
      </c>
      <c r="AC2240" s="4">
        <f t="shared" si="284"/>
        <v>4034.6937291979098</v>
      </c>
    </row>
    <row r="2241" spans="15:29" x14ac:dyDescent="0.2">
      <c r="T2241" s="1">
        <v>2239</v>
      </c>
      <c r="U2241" s="2">
        <f t="shared" si="277"/>
        <v>416.5000749340827</v>
      </c>
      <c r="V2241" s="2">
        <f t="shared" si="279"/>
        <v>515695.76199328888</v>
      </c>
      <c r="W2241" s="2">
        <f t="shared" si="278"/>
        <v>135.73679861446232</v>
      </c>
      <c r="X2241" s="2">
        <f t="shared" si="282"/>
        <v>280.76327631962039</v>
      </c>
      <c r="Y2241" s="2">
        <f t="shared" si="281"/>
        <v>969538.34145209426</v>
      </c>
      <c r="Z2241" s="2">
        <f t="shared" si="280"/>
        <v>932.24840524239835</v>
      </c>
      <c r="AB2241" s="4">
        <f t="shared" si="283"/>
        <v>48476.917072604716</v>
      </c>
      <c r="AC2241" s="4">
        <f t="shared" si="284"/>
        <v>4039.7430893837263</v>
      </c>
    </row>
    <row r="2242" spans="15:29" x14ac:dyDescent="0.2">
      <c r="T2242" s="1">
        <v>2240</v>
      </c>
      <c r="U2242" s="2">
        <f t="shared" si="277"/>
        <v>416.5000749340827</v>
      </c>
      <c r="V2242" s="2">
        <f t="shared" si="279"/>
        <v>516112.26206822298</v>
      </c>
      <c r="W2242" s="2">
        <f t="shared" si="278"/>
        <v>135.73679861446232</v>
      </c>
      <c r="X2242" s="2">
        <f t="shared" si="282"/>
        <v>280.76327631962039</v>
      </c>
      <c r="Y2242" s="2">
        <f t="shared" si="281"/>
        <v>970751.35313365632</v>
      </c>
      <c r="Z2242" s="2">
        <f t="shared" si="280"/>
        <v>933.41476262851575</v>
      </c>
      <c r="AB2242" s="4">
        <f t="shared" si="283"/>
        <v>48537.567656682819</v>
      </c>
      <c r="AC2242" s="4">
        <f t="shared" si="284"/>
        <v>4044.7973047235682</v>
      </c>
    </row>
    <row r="2243" spans="15:29" x14ac:dyDescent="0.2">
      <c r="T2243" s="1">
        <v>2241</v>
      </c>
      <c r="U2243" s="2">
        <f t="shared" si="277"/>
        <v>416.5000749340827</v>
      </c>
      <c r="V2243" s="2">
        <f t="shared" si="279"/>
        <v>516528.76214315707</v>
      </c>
      <c r="W2243" s="2">
        <f t="shared" si="278"/>
        <v>135.73679861446232</v>
      </c>
      <c r="X2243" s="2">
        <f t="shared" si="282"/>
        <v>280.76327631962039</v>
      </c>
      <c r="Y2243" s="2">
        <f t="shared" si="281"/>
        <v>971965.53117260442</v>
      </c>
      <c r="Z2243" s="2">
        <f t="shared" si="280"/>
        <v>934.58224151211971</v>
      </c>
      <c r="AB2243" s="4">
        <f t="shared" si="283"/>
        <v>48598.276558630227</v>
      </c>
      <c r="AC2243" s="4">
        <f t="shared" si="284"/>
        <v>4049.8563798858522</v>
      </c>
    </row>
    <row r="2244" spans="15:29" x14ac:dyDescent="0.2">
      <c r="T2244" s="1">
        <v>2242</v>
      </c>
      <c r="U2244" s="2">
        <f t="shared" ref="U2244:U2307" si="285">SUM(U2243)</f>
        <v>416.5000749340827</v>
      </c>
      <c r="V2244" s="2">
        <f t="shared" si="279"/>
        <v>516945.26221809117</v>
      </c>
      <c r="W2244" s="2">
        <f t="shared" ref="W2244:W2307" si="286">SUM(U2244-X2244)</f>
        <v>135.73679861446232</v>
      </c>
      <c r="X2244" s="2">
        <f t="shared" si="282"/>
        <v>280.76327631962039</v>
      </c>
      <c r="Y2244" s="2">
        <f t="shared" si="281"/>
        <v>973180.87669043615</v>
      </c>
      <c r="Z2244" s="2">
        <f t="shared" si="280"/>
        <v>935.75084297157332</v>
      </c>
      <c r="AB2244" s="4">
        <f t="shared" si="283"/>
        <v>48659.043834521814</v>
      </c>
      <c r="AC2244" s="4">
        <f t="shared" si="284"/>
        <v>4054.9203195434843</v>
      </c>
    </row>
    <row r="2245" spans="15:29" x14ac:dyDescent="0.2">
      <c r="T2245" s="1">
        <v>2243</v>
      </c>
      <c r="U2245" s="2">
        <f t="shared" si="285"/>
        <v>416.5000749340827</v>
      </c>
      <c r="V2245" s="2">
        <f t="shared" ref="V2245:V2308" si="287">SUM(U2245+V2244)</f>
        <v>517361.76229302527</v>
      </c>
      <c r="W2245" s="2">
        <f t="shared" si="286"/>
        <v>135.73679861446232</v>
      </c>
      <c r="X2245" s="2">
        <f t="shared" si="282"/>
        <v>280.76327631962039</v>
      </c>
      <c r="Y2245" s="2">
        <f t="shared" si="281"/>
        <v>974397.39080972737</v>
      </c>
      <c r="Z2245" s="2">
        <f t="shared" ref="Z2245:Z2308" si="288">SUM(Y2245*$Z$2)/52</f>
        <v>936.92056808627626</v>
      </c>
      <c r="AB2245" s="4">
        <f t="shared" si="283"/>
        <v>48719.869540486368</v>
      </c>
      <c r="AC2245" s="4">
        <f t="shared" si="284"/>
        <v>4059.9891283738639</v>
      </c>
    </row>
    <row r="2246" spans="15:29" x14ac:dyDescent="0.2">
      <c r="T2246" s="1">
        <v>2244</v>
      </c>
      <c r="U2246" s="2">
        <f t="shared" si="285"/>
        <v>416.5000749340827</v>
      </c>
      <c r="V2246" s="2">
        <f t="shared" si="287"/>
        <v>517778.26236795937</v>
      </c>
      <c r="W2246" s="2">
        <f t="shared" si="286"/>
        <v>135.73679861446232</v>
      </c>
      <c r="X2246" s="2">
        <f t="shared" si="282"/>
        <v>280.76327631962039</v>
      </c>
      <c r="Y2246" s="2">
        <f t="shared" ref="Y2246:Y2309" si="289">SUM(X2246+Y2245+Z2245)</f>
        <v>975615.07465413329</v>
      </c>
      <c r="Z2246" s="2">
        <f t="shared" si="288"/>
        <v>938.09141793666663</v>
      </c>
      <c r="AB2246" s="4">
        <f t="shared" si="283"/>
        <v>48780.753732706668</v>
      </c>
      <c r="AC2246" s="4">
        <f t="shared" si="284"/>
        <v>4065.0628110588891</v>
      </c>
    </row>
    <row r="2247" spans="15:29" x14ac:dyDescent="0.2">
      <c r="T2247" s="1">
        <v>2245</v>
      </c>
      <c r="U2247" s="2">
        <f t="shared" si="285"/>
        <v>416.5000749340827</v>
      </c>
      <c r="V2247" s="2">
        <f t="shared" si="287"/>
        <v>518194.76244289347</v>
      </c>
      <c r="W2247" s="2">
        <f t="shared" si="286"/>
        <v>135.73679861446232</v>
      </c>
      <c r="X2247" s="2">
        <f t="shared" si="282"/>
        <v>280.76327631962039</v>
      </c>
      <c r="Y2247" s="2">
        <f t="shared" si="289"/>
        <v>976833.92934838962</v>
      </c>
      <c r="Z2247" s="2">
        <f t="shared" si="288"/>
        <v>939.26339360422082</v>
      </c>
      <c r="AB2247" s="4">
        <f t="shared" si="283"/>
        <v>48841.696467419482</v>
      </c>
      <c r="AC2247" s="4">
        <f t="shared" si="284"/>
        <v>4070.141372284957</v>
      </c>
    </row>
    <row r="2248" spans="15:29" x14ac:dyDescent="0.2">
      <c r="T2248" s="1">
        <v>2246</v>
      </c>
      <c r="U2248" s="2">
        <f t="shared" si="285"/>
        <v>416.5000749340827</v>
      </c>
      <c r="V2248" s="2">
        <f t="shared" si="287"/>
        <v>518611.26251782756</v>
      </c>
      <c r="W2248" s="2">
        <f t="shared" si="286"/>
        <v>135.73679861446232</v>
      </c>
      <c r="X2248" s="2">
        <f t="shared" si="282"/>
        <v>280.76327631962039</v>
      </c>
      <c r="Y2248" s="2">
        <f t="shared" si="289"/>
        <v>978053.95601831342</v>
      </c>
      <c r="Z2248" s="2">
        <f t="shared" si="288"/>
        <v>940.43649617145525</v>
      </c>
      <c r="AB2248" s="4">
        <f t="shared" si="283"/>
        <v>48902.697800915674</v>
      </c>
      <c r="AC2248" s="4">
        <f t="shared" si="284"/>
        <v>4075.224816742973</v>
      </c>
    </row>
    <row r="2249" spans="15:29" x14ac:dyDescent="0.2">
      <c r="T2249" s="1">
        <v>2247</v>
      </c>
      <c r="U2249" s="2">
        <f t="shared" si="285"/>
        <v>416.5000749340827</v>
      </c>
      <c r="V2249" s="2">
        <f t="shared" si="287"/>
        <v>519027.76259276166</v>
      </c>
      <c r="W2249" s="2">
        <f t="shared" si="286"/>
        <v>135.73679861446232</v>
      </c>
      <c r="X2249" s="2">
        <f t="shared" si="282"/>
        <v>280.76327631962039</v>
      </c>
      <c r="Y2249" s="2">
        <f t="shared" si="289"/>
        <v>979275.15579080442</v>
      </c>
      <c r="Z2249" s="2">
        <f t="shared" si="288"/>
        <v>941.61072672192734</v>
      </c>
      <c r="AB2249" s="4">
        <f t="shared" si="283"/>
        <v>48963.757789540221</v>
      </c>
      <c r="AC2249" s="4">
        <f t="shared" si="284"/>
        <v>4080.3131491283516</v>
      </c>
    </row>
    <row r="2250" spans="15:29" x14ac:dyDescent="0.2">
      <c r="T2250" s="1">
        <v>2248</v>
      </c>
      <c r="U2250" s="2">
        <f t="shared" si="285"/>
        <v>416.5000749340827</v>
      </c>
      <c r="V2250" s="2">
        <f t="shared" si="287"/>
        <v>519444.26266769576</v>
      </c>
      <c r="W2250" s="2">
        <f t="shared" si="286"/>
        <v>135.73679861446232</v>
      </c>
      <c r="X2250" s="2">
        <f t="shared" si="282"/>
        <v>280.76327631962039</v>
      </c>
      <c r="Y2250" s="2">
        <f t="shared" si="289"/>
        <v>980497.52979384596</v>
      </c>
      <c r="Z2250" s="2">
        <f t="shared" si="288"/>
        <v>942.78608634023658</v>
      </c>
      <c r="AB2250" s="4">
        <f t="shared" si="283"/>
        <v>49024.876489692302</v>
      </c>
      <c r="AC2250" s="4">
        <f t="shared" si="284"/>
        <v>4085.406374141025</v>
      </c>
    </row>
    <row r="2251" spans="15:29" x14ac:dyDescent="0.2">
      <c r="O2251" s="5"/>
      <c r="T2251" s="1">
        <v>2249</v>
      </c>
      <c r="U2251" s="2">
        <f t="shared" si="285"/>
        <v>416.5000749340827</v>
      </c>
      <c r="V2251" s="2">
        <f t="shared" si="287"/>
        <v>519860.76274262986</v>
      </c>
      <c r="W2251" s="2">
        <f t="shared" si="286"/>
        <v>135.73679861446232</v>
      </c>
      <c r="X2251" s="2">
        <f t="shared" si="282"/>
        <v>280.76327631962039</v>
      </c>
      <c r="Y2251" s="2">
        <f t="shared" si="289"/>
        <v>981721.07915650576</v>
      </c>
      <c r="Z2251" s="2">
        <f t="shared" si="288"/>
        <v>943.96257611202486</v>
      </c>
      <c r="AB2251" s="4">
        <f t="shared" si="283"/>
        <v>49086.053957825294</v>
      </c>
      <c r="AC2251" s="4">
        <f t="shared" si="284"/>
        <v>4090.504496485441</v>
      </c>
    </row>
    <row r="2252" spans="15:29" x14ac:dyDescent="0.2">
      <c r="T2252" s="1">
        <v>2250</v>
      </c>
      <c r="U2252" s="2">
        <f t="shared" si="285"/>
        <v>416.5000749340827</v>
      </c>
      <c r="V2252" s="2">
        <f t="shared" si="287"/>
        <v>520277.26281756395</v>
      </c>
      <c r="W2252" s="2">
        <f t="shared" si="286"/>
        <v>135.73679861446232</v>
      </c>
      <c r="X2252" s="2">
        <f t="shared" si="282"/>
        <v>280.76327631962039</v>
      </c>
      <c r="Y2252" s="2">
        <f t="shared" si="289"/>
        <v>982945.80500893737</v>
      </c>
      <c r="Z2252" s="2">
        <f t="shared" si="288"/>
        <v>945.14019712397828</v>
      </c>
      <c r="AB2252" s="4">
        <f t="shared" si="283"/>
        <v>49147.290250446873</v>
      </c>
      <c r="AC2252" s="4">
        <f t="shared" si="284"/>
        <v>4095.6075208705729</v>
      </c>
    </row>
    <row r="2253" spans="15:29" x14ac:dyDescent="0.2">
      <c r="T2253" s="1">
        <v>2251</v>
      </c>
      <c r="U2253" s="2">
        <f t="shared" si="285"/>
        <v>416.5000749340827</v>
      </c>
      <c r="V2253" s="2">
        <f t="shared" si="287"/>
        <v>520693.76289249805</v>
      </c>
      <c r="W2253" s="2">
        <f t="shared" si="286"/>
        <v>135.73679861446232</v>
      </c>
      <c r="X2253" s="2">
        <f t="shared" si="282"/>
        <v>280.76327631962039</v>
      </c>
      <c r="Y2253" s="2">
        <f t="shared" si="289"/>
        <v>984171.70848238096</v>
      </c>
      <c r="Z2253" s="2">
        <f t="shared" si="288"/>
        <v>946.31895046382795</v>
      </c>
      <c r="AB2253" s="4">
        <f t="shared" si="283"/>
        <v>49208.585424119054</v>
      </c>
      <c r="AC2253" s="4">
        <f t="shared" si="284"/>
        <v>4100.7154520099211</v>
      </c>
    </row>
    <row r="2254" spans="15:29" x14ac:dyDescent="0.2">
      <c r="T2254" s="1">
        <v>2252</v>
      </c>
      <c r="U2254" s="2">
        <f t="shared" si="285"/>
        <v>416.5000749340827</v>
      </c>
      <c r="V2254" s="2">
        <f t="shared" si="287"/>
        <v>521110.26296743215</v>
      </c>
      <c r="W2254" s="2">
        <f t="shared" si="286"/>
        <v>135.73679861446232</v>
      </c>
      <c r="X2254" s="2">
        <f t="shared" si="282"/>
        <v>280.76327631962039</v>
      </c>
      <c r="Y2254" s="2">
        <f t="shared" si="289"/>
        <v>985398.79070916434</v>
      </c>
      <c r="Z2254" s="2">
        <f t="shared" si="288"/>
        <v>947.49883722035042</v>
      </c>
      <c r="AB2254" s="4">
        <f t="shared" si="283"/>
        <v>49269.939535458223</v>
      </c>
      <c r="AC2254" s="4">
        <f t="shared" si="284"/>
        <v>4105.8282946215186</v>
      </c>
    </row>
    <row r="2255" spans="15:29" x14ac:dyDescent="0.2">
      <c r="T2255" s="1">
        <v>2253</v>
      </c>
      <c r="U2255" s="2">
        <f t="shared" si="285"/>
        <v>416.5000749340827</v>
      </c>
      <c r="V2255" s="2">
        <f t="shared" si="287"/>
        <v>521526.76304236625</v>
      </c>
      <c r="W2255" s="2">
        <f t="shared" si="286"/>
        <v>135.73679861446232</v>
      </c>
      <c r="X2255" s="2">
        <f t="shared" si="282"/>
        <v>280.76327631962039</v>
      </c>
      <c r="Y2255" s="2">
        <f t="shared" si="289"/>
        <v>986627.05282270431</v>
      </c>
      <c r="Z2255" s="2">
        <f t="shared" si="288"/>
        <v>948.67985848336969</v>
      </c>
      <c r="AB2255" s="4">
        <f t="shared" si="283"/>
        <v>49331.352641135221</v>
      </c>
      <c r="AC2255" s="4">
        <f t="shared" si="284"/>
        <v>4110.9460534279351</v>
      </c>
    </row>
    <row r="2256" spans="15:29" x14ac:dyDescent="0.2">
      <c r="T2256" s="1">
        <v>2254</v>
      </c>
      <c r="U2256" s="2">
        <f t="shared" si="285"/>
        <v>416.5000749340827</v>
      </c>
      <c r="V2256" s="2">
        <f t="shared" si="287"/>
        <v>521943.26311730035</v>
      </c>
      <c r="W2256" s="2">
        <f t="shared" si="286"/>
        <v>135.73679861446232</v>
      </c>
      <c r="X2256" s="2">
        <f t="shared" si="282"/>
        <v>280.76327631962039</v>
      </c>
      <c r="Y2256" s="2">
        <f t="shared" si="289"/>
        <v>987856.49595750729</v>
      </c>
      <c r="Z2256" s="2">
        <f t="shared" si="288"/>
        <v>949.86201534375698</v>
      </c>
      <c r="AB2256" s="4">
        <f t="shared" si="283"/>
        <v>49392.824797875364</v>
      </c>
      <c r="AC2256" s="4">
        <f t="shared" si="284"/>
        <v>4116.0687331562804</v>
      </c>
    </row>
    <row r="2257" spans="15:29" x14ac:dyDescent="0.2">
      <c r="T2257" s="1">
        <v>2255</v>
      </c>
      <c r="U2257" s="2">
        <f t="shared" si="285"/>
        <v>416.5000749340827</v>
      </c>
      <c r="V2257" s="2">
        <f t="shared" si="287"/>
        <v>522359.76319223444</v>
      </c>
      <c r="W2257" s="2">
        <f t="shared" si="286"/>
        <v>135.73679861446232</v>
      </c>
      <c r="X2257" s="2">
        <f t="shared" si="282"/>
        <v>280.76327631962039</v>
      </c>
      <c r="Y2257" s="2">
        <f t="shared" si="289"/>
        <v>989087.12124917062</v>
      </c>
      <c r="Z2257" s="2">
        <f t="shared" si="288"/>
        <v>951.04530889343346</v>
      </c>
      <c r="AB2257" s="4">
        <f t="shared" si="283"/>
        <v>49454.356062458537</v>
      </c>
      <c r="AC2257" s="4">
        <f t="shared" si="284"/>
        <v>4121.1963385382114</v>
      </c>
    </row>
    <row r="2258" spans="15:29" x14ac:dyDescent="0.2">
      <c r="T2258" s="1">
        <v>2256</v>
      </c>
      <c r="U2258" s="2">
        <f t="shared" si="285"/>
        <v>416.5000749340827</v>
      </c>
      <c r="V2258" s="2">
        <f t="shared" si="287"/>
        <v>522776.26326716854</v>
      </c>
      <c r="W2258" s="2">
        <f t="shared" si="286"/>
        <v>135.73679861446232</v>
      </c>
      <c r="X2258" s="2">
        <f t="shared" si="282"/>
        <v>280.76327631962039</v>
      </c>
      <c r="Y2258" s="2">
        <f t="shared" si="289"/>
        <v>990318.92983438366</v>
      </c>
      <c r="Z2258" s="2">
        <f t="shared" si="288"/>
        <v>952.22974022536903</v>
      </c>
      <c r="AB2258" s="4">
        <f t="shared" si="283"/>
        <v>49515.946491719187</v>
      </c>
      <c r="AC2258" s="4">
        <f t="shared" si="284"/>
        <v>4126.328874309932</v>
      </c>
    </row>
    <row r="2259" spans="15:29" x14ac:dyDescent="0.2">
      <c r="T2259" s="1">
        <v>2257</v>
      </c>
      <c r="U2259" s="2">
        <f t="shared" si="285"/>
        <v>416.5000749340827</v>
      </c>
      <c r="V2259" s="2">
        <f t="shared" si="287"/>
        <v>523192.76334210264</v>
      </c>
      <c r="W2259" s="2">
        <f t="shared" si="286"/>
        <v>135.73679861446232</v>
      </c>
      <c r="X2259" s="2">
        <f t="shared" si="282"/>
        <v>280.76327631962039</v>
      </c>
      <c r="Y2259" s="2">
        <f t="shared" si="289"/>
        <v>991551.92285092862</v>
      </c>
      <c r="Z2259" s="2">
        <f t="shared" si="288"/>
        <v>953.41531043358532</v>
      </c>
      <c r="AB2259" s="4">
        <f t="shared" si="283"/>
        <v>49577.596142546434</v>
      </c>
      <c r="AC2259" s="4">
        <f t="shared" si="284"/>
        <v>4131.4663452122031</v>
      </c>
    </row>
    <row r="2260" spans="15:29" x14ac:dyDescent="0.2">
      <c r="T2260" s="1">
        <v>2258</v>
      </c>
      <c r="U2260" s="2">
        <f t="shared" si="285"/>
        <v>416.5000749340827</v>
      </c>
      <c r="V2260" s="2">
        <f t="shared" si="287"/>
        <v>523609.26341703674</v>
      </c>
      <c r="W2260" s="2">
        <f t="shared" si="286"/>
        <v>135.73679861446232</v>
      </c>
      <c r="X2260" s="2">
        <f t="shared" si="282"/>
        <v>280.76327631962039</v>
      </c>
      <c r="Y2260" s="2">
        <f t="shared" si="289"/>
        <v>992786.10143768182</v>
      </c>
      <c r="Z2260" s="2">
        <f t="shared" si="288"/>
        <v>954.60202061315567</v>
      </c>
      <c r="AB2260" s="4">
        <f t="shared" si="283"/>
        <v>49639.305071884097</v>
      </c>
      <c r="AC2260" s="4">
        <f t="shared" si="284"/>
        <v>4136.6087559903417</v>
      </c>
    </row>
    <row r="2261" spans="15:29" x14ac:dyDescent="0.2">
      <c r="T2261" s="1">
        <v>2259</v>
      </c>
      <c r="U2261" s="2">
        <f t="shared" si="285"/>
        <v>416.5000749340827</v>
      </c>
      <c r="V2261" s="2">
        <f t="shared" si="287"/>
        <v>524025.76349197084</v>
      </c>
      <c r="W2261" s="2">
        <f t="shared" si="286"/>
        <v>135.73679861446232</v>
      </c>
      <c r="X2261" s="2">
        <f t="shared" si="282"/>
        <v>280.76327631962039</v>
      </c>
      <c r="Y2261" s="2">
        <f t="shared" si="289"/>
        <v>994021.46673461457</v>
      </c>
      <c r="Z2261" s="2">
        <f t="shared" si="288"/>
        <v>955.7898718602064</v>
      </c>
      <c r="AB2261" s="4">
        <f t="shared" si="283"/>
        <v>49701.073336730733</v>
      </c>
      <c r="AC2261" s="4">
        <f t="shared" si="284"/>
        <v>4141.7561113942274</v>
      </c>
    </row>
    <row r="2262" spans="15:29" x14ac:dyDescent="0.2">
      <c r="T2262" s="1">
        <v>2260</v>
      </c>
      <c r="U2262" s="2">
        <f t="shared" si="285"/>
        <v>416.5000749340827</v>
      </c>
      <c r="V2262" s="2">
        <f t="shared" si="287"/>
        <v>524442.26356690493</v>
      </c>
      <c r="W2262" s="2">
        <f t="shared" si="286"/>
        <v>135.73679861446232</v>
      </c>
      <c r="X2262" s="2">
        <f t="shared" si="282"/>
        <v>280.76327631962039</v>
      </c>
      <c r="Y2262" s="2">
        <f t="shared" si="289"/>
        <v>995258.01988279435</v>
      </c>
      <c r="Z2262" s="2">
        <f t="shared" si="288"/>
        <v>956.97886527191781</v>
      </c>
      <c r="AB2262" s="4">
        <f t="shared" si="283"/>
        <v>49762.900994139723</v>
      </c>
      <c r="AC2262" s="4">
        <f t="shared" si="284"/>
        <v>4146.9084161783103</v>
      </c>
    </row>
    <row r="2263" spans="15:29" x14ac:dyDescent="0.2">
      <c r="O2263" s="5"/>
      <c r="T2263" s="1">
        <v>2261</v>
      </c>
      <c r="U2263" s="2">
        <f t="shared" si="285"/>
        <v>416.5000749340827</v>
      </c>
      <c r="V2263" s="2">
        <f t="shared" si="287"/>
        <v>524858.76364183903</v>
      </c>
      <c r="W2263" s="2">
        <f t="shared" si="286"/>
        <v>135.73679861446232</v>
      </c>
      <c r="X2263" s="2">
        <f t="shared" si="282"/>
        <v>280.76327631962039</v>
      </c>
      <c r="Y2263" s="2">
        <f t="shared" si="289"/>
        <v>996495.76202438585</v>
      </c>
      <c r="Z2263" s="2">
        <f t="shared" si="288"/>
        <v>958.16900194652487</v>
      </c>
      <c r="AB2263" s="4">
        <f t="shared" si="283"/>
        <v>49824.788101219296</v>
      </c>
      <c r="AC2263" s="4">
        <f t="shared" si="284"/>
        <v>4152.0656751016077</v>
      </c>
    </row>
    <row r="2264" spans="15:29" x14ac:dyDescent="0.2">
      <c r="T2264" s="1">
        <v>2262</v>
      </c>
      <c r="U2264" s="2">
        <f t="shared" si="285"/>
        <v>416.5000749340827</v>
      </c>
      <c r="V2264" s="2">
        <f t="shared" si="287"/>
        <v>525275.26371677313</v>
      </c>
      <c r="W2264" s="2">
        <f t="shared" si="286"/>
        <v>135.73679861446232</v>
      </c>
      <c r="X2264" s="2">
        <f t="shared" si="282"/>
        <v>280.76327631962039</v>
      </c>
      <c r="Y2264" s="2">
        <f t="shared" si="289"/>
        <v>997734.69430265203</v>
      </c>
      <c r="Z2264" s="2">
        <f t="shared" si="288"/>
        <v>959.36028298331928</v>
      </c>
      <c r="AB2264" s="4">
        <f t="shared" si="283"/>
        <v>49886.734715132603</v>
      </c>
      <c r="AC2264" s="4">
        <f t="shared" si="284"/>
        <v>4157.2278929277172</v>
      </c>
    </row>
    <row r="2265" spans="15:29" x14ac:dyDescent="0.2">
      <c r="T2265" s="1">
        <v>2263</v>
      </c>
      <c r="U2265" s="2">
        <f t="shared" si="285"/>
        <v>416.5000749340827</v>
      </c>
      <c r="V2265" s="2">
        <f t="shared" si="287"/>
        <v>525691.76379170723</v>
      </c>
      <c r="W2265" s="2">
        <f t="shared" si="286"/>
        <v>135.73679861446232</v>
      </c>
      <c r="X2265" s="2">
        <f t="shared" si="282"/>
        <v>280.76327631962039</v>
      </c>
      <c r="Y2265" s="2">
        <f t="shared" si="289"/>
        <v>998974.81786195491</v>
      </c>
      <c r="Z2265" s="2">
        <f t="shared" si="288"/>
        <v>960.55270948264899</v>
      </c>
      <c r="AB2265" s="4">
        <f t="shared" si="283"/>
        <v>49948.740893097747</v>
      </c>
      <c r="AC2265" s="4">
        <f t="shared" si="284"/>
        <v>4162.3950744248123</v>
      </c>
    </row>
    <row r="2266" spans="15:29" x14ac:dyDescent="0.2">
      <c r="T2266" s="1">
        <v>2264</v>
      </c>
      <c r="U2266" s="2">
        <f t="shared" si="285"/>
        <v>416.5000749340827</v>
      </c>
      <c r="V2266" s="2">
        <f t="shared" si="287"/>
        <v>526108.26386664133</v>
      </c>
      <c r="W2266" s="2">
        <f t="shared" si="286"/>
        <v>135.73679861446232</v>
      </c>
      <c r="X2266" s="2">
        <f t="shared" si="282"/>
        <v>280.76327631962039</v>
      </c>
      <c r="Y2266" s="2">
        <f t="shared" si="289"/>
        <v>1000216.1338477571</v>
      </c>
      <c r="Z2266" s="2">
        <f t="shared" si="288"/>
        <v>961.74628254592039</v>
      </c>
      <c r="AB2266" s="4">
        <f t="shared" si="283"/>
        <v>50010.806692387858</v>
      </c>
      <c r="AC2266" s="4">
        <f t="shared" si="284"/>
        <v>4167.5672243656545</v>
      </c>
    </row>
    <row r="2267" spans="15:29" x14ac:dyDescent="0.2">
      <c r="T2267" s="1">
        <v>2265</v>
      </c>
      <c r="U2267" s="2">
        <f t="shared" si="285"/>
        <v>416.5000749340827</v>
      </c>
      <c r="V2267" s="2">
        <f t="shared" si="287"/>
        <v>526524.76394157542</v>
      </c>
      <c r="W2267" s="2">
        <f t="shared" si="286"/>
        <v>135.73679861446232</v>
      </c>
      <c r="X2267" s="2">
        <f t="shared" si="282"/>
        <v>280.76327631962039</v>
      </c>
      <c r="Y2267" s="2">
        <f t="shared" si="289"/>
        <v>1001458.6434066227</v>
      </c>
      <c r="Z2267" s="2">
        <f t="shared" si="288"/>
        <v>962.94100327559875</v>
      </c>
      <c r="AB2267" s="4">
        <f t="shared" si="283"/>
        <v>50072.932170331136</v>
      </c>
      <c r="AC2267" s="4">
        <f t="shared" si="284"/>
        <v>4172.744347527595</v>
      </c>
    </row>
    <row r="2268" spans="15:29" x14ac:dyDescent="0.2">
      <c r="T2268" s="1">
        <v>2266</v>
      </c>
      <c r="U2268" s="2">
        <f t="shared" si="285"/>
        <v>416.5000749340827</v>
      </c>
      <c r="V2268" s="2">
        <f t="shared" si="287"/>
        <v>526941.26401650952</v>
      </c>
      <c r="W2268" s="2">
        <f t="shared" si="286"/>
        <v>135.73679861446232</v>
      </c>
      <c r="X2268" s="2">
        <f t="shared" si="282"/>
        <v>280.76327631962039</v>
      </c>
      <c r="Y2268" s="2">
        <f t="shared" si="289"/>
        <v>1002702.3476862179</v>
      </c>
      <c r="Z2268" s="2">
        <f t="shared" si="288"/>
        <v>964.13687277520955</v>
      </c>
      <c r="AB2268" s="4">
        <f t="shared" si="283"/>
        <v>50135.117384310899</v>
      </c>
      <c r="AC2268" s="4">
        <f t="shared" si="284"/>
        <v>4177.9264486925749</v>
      </c>
    </row>
    <row r="2269" spans="15:29" x14ac:dyDescent="0.2">
      <c r="T2269" s="1">
        <v>2267</v>
      </c>
      <c r="U2269" s="2">
        <f t="shared" si="285"/>
        <v>416.5000749340827</v>
      </c>
      <c r="V2269" s="2">
        <f t="shared" si="287"/>
        <v>527357.76409144362</v>
      </c>
      <c r="W2269" s="2">
        <f t="shared" si="286"/>
        <v>135.73679861446232</v>
      </c>
      <c r="X2269" s="2">
        <f t="shared" si="282"/>
        <v>280.76327631962039</v>
      </c>
      <c r="Y2269" s="2">
        <f t="shared" si="289"/>
        <v>1003947.2478353126</v>
      </c>
      <c r="Z2269" s="2">
        <f t="shared" si="288"/>
        <v>965.33389214933914</v>
      </c>
      <c r="AB2269" s="4">
        <f t="shared" si="283"/>
        <v>50197.362391765637</v>
      </c>
      <c r="AC2269" s="4">
        <f t="shared" si="284"/>
        <v>4183.1135326471367</v>
      </c>
    </row>
    <row r="2270" spans="15:29" x14ac:dyDescent="0.2">
      <c r="T2270" s="1">
        <v>2268</v>
      </c>
      <c r="U2270" s="2">
        <f t="shared" si="285"/>
        <v>416.5000749340827</v>
      </c>
      <c r="V2270" s="2">
        <f t="shared" si="287"/>
        <v>527774.26416637772</v>
      </c>
      <c r="W2270" s="2">
        <f t="shared" si="286"/>
        <v>135.73679861446232</v>
      </c>
      <c r="X2270" s="2">
        <f t="shared" si="282"/>
        <v>280.76327631962039</v>
      </c>
      <c r="Y2270" s="2">
        <f t="shared" si="289"/>
        <v>1005193.3450037816</v>
      </c>
      <c r="Z2270" s="2">
        <f t="shared" si="288"/>
        <v>966.53206250363633</v>
      </c>
      <c r="AB2270" s="4">
        <f t="shared" si="283"/>
        <v>50259.667250189086</v>
      </c>
      <c r="AC2270" s="4">
        <f t="shared" si="284"/>
        <v>4188.3056041824238</v>
      </c>
    </row>
    <row r="2271" spans="15:29" x14ac:dyDescent="0.2">
      <c r="T2271" s="1">
        <v>2269</v>
      </c>
      <c r="U2271" s="2">
        <f t="shared" si="285"/>
        <v>416.5000749340827</v>
      </c>
      <c r="V2271" s="2">
        <f t="shared" si="287"/>
        <v>528190.76424131182</v>
      </c>
      <c r="W2271" s="2">
        <f t="shared" si="286"/>
        <v>135.73679861446232</v>
      </c>
      <c r="X2271" s="2">
        <f t="shared" si="282"/>
        <v>280.76327631962039</v>
      </c>
      <c r="Y2271" s="2">
        <f t="shared" si="289"/>
        <v>1006440.6403426048</v>
      </c>
      <c r="Z2271" s="2">
        <f t="shared" si="288"/>
        <v>967.73138494481236</v>
      </c>
      <c r="AB2271" s="4">
        <f t="shared" si="283"/>
        <v>50322.032017130245</v>
      </c>
      <c r="AC2271" s="4">
        <f t="shared" si="284"/>
        <v>4193.5026680941874</v>
      </c>
    </row>
    <row r="2272" spans="15:29" x14ac:dyDescent="0.2">
      <c r="T2272" s="1">
        <v>2270</v>
      </c>
      <c r="U2272" s="2">
        <f t="shared" si="285"/>
        <v>416.5000749340827</v>
      </c>
      <c r="V2272" s="2">
        <f t="shared" si="287"/>
        <v>528607.26431624591</v>
      </c>
      <c r="W2272" s="2">
        <f t="shared" si="286"/>
        <v>135.73679861446232</v>
      </c>
      <c r="X2272" s="2">
        <f t="shared" si="282"/>
        <v>280.76327631962039</v>
      </c>
      <c r="Y2272" s="2">
        <f t="shared" si="289"/>
        <v>1007689.1350038693</v>
      </c>
      <c r="Z2272" s="2">
        <f t="shared" si="288"/>
        <v>968.93186058064362</v>
      </c>
      <c r="AB2272" s="4">
        <f t="shared" si="283"/>
        <v>50384.456750193465</v>
      </c>
      <c r="AC2272" s="4">
        <f t="shared" si="284"/>
        <v>4198.7047291827885</v>
      </c>
    </row>
    <row r="2273" spans="15:29" x14ac:dyDescent="0.2">
      <c r="T2273" s="1">
        <v>2271</v>
      </c>
      <c r="U2273" s="2">
        <f t="shared" si="285"/>
        <v>416.5000749340827</v>
      </c>
      <c r="V2273" s="2">
        <f t="shared" si="287"/>
        <v>529023.76439118001</v>
      </c>
      <c r="W2273" s="2">
        <f t="shared" si="286"/>
        <v>135.73679861446232</v>
      </c>
      <c r="X2273" s="2">
        <f t="shared" si="282"/>
        <v>280.76327631962039</v>
      </c>
      <c r="Y2273" s="2">
        <f t="shared" si="289"/>
        <v>1008938.8301407696</v>
      </c>
      <c r="Z2273" s="2">
        <f t="shared" si="288"/>
        <v>970.13349051997091</v>
      </c>
      <c r="AB2273" s="4">
        <f t="shared" si="283"/>
        <v>50446.941507038486</v>
      </c>
      <c r="AC2273" s="4">
        <f t="shared" si="284"/>
        <v>4203.9117922532068</v>
      </c>
    </row>
    <row r="2274" spans="15:29" x14ac:dyDescent="0.2">
      <c r="T2274" s="1">
        <v>2272</v>
      </c>
      <c r="U2274" s="2">
        <f t="shared" si="285"/>
        <v>416.5000749340827</v>
      </c>
      <c r="V2274" s="2">
        <f t="shared" si="287"/>
        <v>529440.26446611411</v>
      </c>
      <c r="W2274" s="2">
        <f t="shared" si="286"/>
        <v>135.73679861446232</v>
      </c>
      <c r="X2274" s="2">
        <f t="shared" si="282"/>
        <v>280.76327631962039</v>
      </c>
      <c r="Y2274" s="2">
        <f t="shared" si="289"/>
        <v>1010189.7269076091</v>
      </c>
      <c r="Z2274" s="2">
        <f t="shared" si="288"/>
        <v>971.33627587270109</v>
      </c>
      <c r="AB2274" s="4">
        <f t="shared" si="283"/>
        <v>50509.486345380457</v>
      </c>
      <c r="AC2274" s="4">
        <f t="shared" si="284"/>
        <v>4209.1238621150378</v>
      </c>
    </row>
    <row r="2275" spans="15:29" x14ac:dyDescent="0.2">
      <c r="O2275" s="5"/>
      <c r="T2275" s="1">
        <v>2273</v>
      </c>
      <c r="U2275" s="2">
        <f t="shared" si="285"/>
        <v>416.5000749340827</v>
      </c>
      <c r="V2275" s="2">
        <f t="shared" si="287"/>
        <v>529856.76454104821</v>
      </c>
      <c r="W2275" s="2">
        <f t="shared" si="286"/>
        <v>135.73679861446232</v>
      </c>
      <c r="X2275" s="2">
        <f t="shared" si="282"/>
        <v>280.76327631962039</v>
      </c>
      <c r="Y2275" s="2">
        <f t="shared" si="289"/>
        <v>1011441.8264598014</v>
      </c>
      <c r="Z2275" s="2">
        <f t="shared" si="288"/>
        <v>972.54021774980913</v>
      </c>
      <c r="AB2275" s="4">
        <f t="shared" si="283"/>
        <v>50572.091322990076</v>
      </c>
      <c r="AC2275" s="4">
        <f t="shared" si="284"/>
        <v>4214.340943582506</v>
      </c>
    </row>
    <row r="2276" spans="15:29" x14ac:dyDescent="0.2">
      <c r="T2276" s="1">
        <v>2274</v>
      </c>
      <c r="U2276" s="2">
        <f t="shared" si="285"/>
        <v>416.5000749340827</v>
      </c>
      <c r="V2276" s="2">
        <f t="shared" si="287"/>
        <v>530273.26461598231</v>
      </c>
      <c r="W2276" s="2">
        <f t="shared" si="286"/>
        <v>135.73679861446232</v>
      </c>
      <c r="X2276" s="2">
        <f t="shared" si="282"/>
        <v>280.76327631962039</v>
      </c>
      <c r="Y2276" s="2">
        <f t="shared" si="289"/>
        <v>1012695.1299538708</v>
      </c>
      <c r="Z2276" s="2">
        <f t="shared" si="288"/>
        <v>973.74531726333726</v>
      </c>
      <c r="AB2276" s="4">
        <f t="shared" si="283"/>
        <v>50634.756497693539</v>
      </c>
      <c r="AC2276" s="4">
        <f t="shared" si="284"/>
        <v>4219.5630414744619</v>
      </c>
    </row>
    <row r="2277" spans="15:29" x14ac:dyDescent="0.2">
      <c r="T2277" s="1">
        <v>2275</v>
      </c>
      <c r="U2277" s="2">
        <f t="shared" si="285"/>
        <v>416.5000749340827</v>
      </c>
      <c r="V2277" s="2">
        <f t="shared" si="287"/>
        <v>530689.7646909164</v>
      </c>
      <c r="W2277" s="2">
        <f t="shared" si="286"/>
        <v>135.73679861446232</v>
      </c>
      <c r="X2277" s="2">
        <f t="shared" si="282"/>
        <v>280.76327631962039</v>
      </c>
      <c r="Y2277" s="2">
        <f t="shared" si="289"/>
        <v>1013949.6385474537</v>
      </c>
      <c r="Z2277" s="2">
        <f t="shared" si="288"/>
        <v>974.95157552639785</v>
      </c>
      <c r="AB2277" s="4">
        <f t="shared" si="283"/>
        <v>50697.48192737269</v>
      </c>
      <c r="AC2277" s="4">
        <f t="shared" si="284"/>
        <v>4224.7901606143905</v>
      </c>
    </row>
    <row r="2278" spans="15:29" x14ac:dyDescent="0.2">
      <c r="T2278" s="1">
        <v>2276</v>
      </c>
      <c r="U2278" s="2">
        <f t="shared" si="285"/>
        <v>416.5000749340827</v>
      </c>
      <c r="V2278" s="2">
        <f t="shared" si="287"/>
        <v>531106.2647658505</v>
      </c>
      <c r="W2278" s="2">
        <f t="shared" si="286"/>
        <v>135.73679861446232</v>
      </c>
      <c r="X2278" s="2">
        <f t="shared" si="282"/>
        <v>280.76327631962039</v>
      </c>
      <c r="Y2278" s="2">
        <f t="shared" si="289"/>
        <v>1015205.3533992997</v>
      </c>
      <c r="Z2278" s="2">
        <f t="shared" si="288"/>
        <v>976.15899365317284</v>
      </c>
      <c r="AB2278" s="4">
        <f t="shared" si="283"/>
        <v>50760.267669964989</v>
      </c>
      <c r="AC2278" s="4">
        <f t="shared" si="284"/>
        <v>4230.0223058304155</v>
      </c>
    </row>
    <row r="2279" spans="15:29" x14ac:dyDescent="0.2">
      <c r="T2279" s="1">
        <v>2277</v>
      </c>
      <c r="U2279" s="2">
        <f t="shared" si="285"/>
        <v>416.5000749340827</v>
      </c>
      <c r="V2279" s="2">
        <f t="shared" si="287"/>
        <v>531522.7648407846</v>
      </c>
      <c r="W2279" s="2">
        <f t="shared" si="286"/>
        <v>135.73679861446232</v>
      </c>
      <c r="X2279" s="2">
        <f t="shared" si="282"/>
        <v>280.76327631962039</v>
      </c>
      <c r="Y2279" s="2">
        <f t="shared" si="289"/>
        <v>1016462.2756692724</v>
      </c>
      <c r="Z2279" s="2">
        <f t="shared" si="288"/>
        <v>977.36757275891591</v>
      </c>
      <c r="AB2279" s="4">
        <f t="shared" si="283"/>
        <v>50823.113783463625</v>
      </c>
      <c r="AC2279" s="4">
        <f t="shared" si="284"/>
        <v>4235.2594819553024</v>
      </c>
    </row>
    <row r="2280" spans="15:29" x14ac:dyDescent="0.2">
      <c r="T2280" s="1">
        <v>2278</v>
      </c>
      <c r="U2280" s="2">
        <f t="shared" si="285"/>
        <v>416.5000749340827</v>
      </c>
      <c r="V2280" s="2">
        <f t="shared" si="287"/>
        <v>531939.2649157187</v>
      </c>
      <c r="W2280" s="2">
        <f t="shared" si="286"/>
        <v>135.73679861446232</v>
      </c>
      <c r="X2280" s="2">
        <f t="shared" si="282"/>
        <v>280.76327631962039</v>
      </c>
      <c r="Y2280" s="2">
        <f t="shared" si="289"/>
        <v>1017720.4065183509</v>
      </c>
      <c r="Z2280" s="2">
        <f t="shared" si="288"/>
        <v>978.57731395995279</v>
      </c>
      <c r="AB2280" s="4">
        <f t="shared" si="283"/>
        <v>50886.020325917547</v>
      </c>
      <c r="AC2280" s="4">
        <f t="shared" si="284"/>
        <v>4240.5016938264625</v>
      </c>
    </row>
    <row r="2281" spans="15:29" x14ac:dyDescent="0.2">
      <c r="T2281" s="1">
        <v>2279</v>
      </c>
      <c r="U2281" s="2">
        <f t="shared" si="285"/>
        <v>416.5000749340827</v>
      </c>
      <c r="V2281" s="2">
        <f t="shared" si="287"/>
        <v>532355.76499065279</v>
      </c>
      <c r="W2281" s="2">
        <f t="shared" si="286"/>
        <v>135.73679861446232</v>
      </c>
      <c r="X2281" s="2">
        <f t="shared" si="282"/>
        <v>280.76327631962039</v>
      </c>
      <c r="Y2281" s="2">
        <f t="shared" si="289"/>
        <v>1018979.7471086305</v>
      </c>
      <c r="Z2281" s="2">
        <f t="shared" si="288"/>
        <v>979.78821837368321</v>
      </c>
      <c r="AB2281" s="4">
        <f t="shared" si="283"/>
        <v>50948.987355431527</v>
      </c>
      <c r="AC2281" s="4">
        <f t="shared" si="284"/>
        <v>4245.7489462859603</v>
      </c>
    </row>
    <row r="2282" spans="15:29" x14ac:dyDescent="0.2">
      <c r="T2282" s="1">
        <v>2280</v>
      </c>
      <c r="U2282" s="2">
        <f t="shared" si="285"/>
        <v>416.5000749340827</v>
      </c>
      <c r="V2282" s="2">
        <f t="shared" si="287"/>
        <v>532772.26506558689</v>
      </c>
      <c r="W2282" s="2">
        <f t="shared" si="286"/>
        <v>135.73679861446232</v>
      </c>
      <c r="X2282" s="2">
        <f t="shared" si="282"/>
        <v>280.76327631962039</v>
      </c>
      <c r="Y2282" s="2">
        <f t="shared" si="289"/>
        <v>1020240.2986033238</v>
      </c>
      <c r="Z2282" s="2">
        <f t="shared" si="288"/>
        <v>981.00028711858056</v>
      </c>
      <c r="AB2282" s="4">
        <f t="shared" si="283"/>
        <v>51012.014930166188</v>
      </c>
      <c r="AC2282" s="4">
        <f t="shared" si="284"/>
        <v>4251.0012441805156</v>
      </c>
    </row>
    <row r="2283" spans="15:29" x14ac:dyDescent="0.2">
      <c r="T2283" s="1">
        <v>2281</v>
      </c>
      <c r="U2283" s="2">
        <f t="shared" si="285"/>
        <v>416.5000749340827</v>
      </c>
      <c r="V2283" s="2">
        <f t="shared" si="287"/>
        <v>533188.76514052099</v>
      </c>
      <c r="W2283" s="2">
        <f t="shared" si="286"/>
        <v>135.73679861446232</v>
      </c>
      <c r="X2283" s="2">
        <f t="shared" si="282"/>
        <v>280.76327631962039</v>
      </c>
      <c r="Y2283" s="2">
        <f t="shared" si="289"/>
        <v>1021502.062166762</v>
      </c>
      <c r="Z2283" s="2">
        <f t="shared" si="288"/>
        <v>982.21352131419428</v>
      </c>
      <c r="AB2283" s="4">
        <f t="shared" si="283"/>
        <v>51075.103108338102</v>
      </c>
      <c r="AC2283" s="4">
        <f t="shared" si="284"/>
        <v>4256.2585923615088</v>
      </c>
    </row>
    <row r="2284" spans="15:29" x14ac:dyDescent="0.2">
      <c r="T2284" s="1">
        <v>2282</v>
      </c>
      <c r="U2284" s="2">
        <f t="shared" si="285"/>
        <v>416.5000749340827</v>
      </c>
      <c r="V2284" s="2">
        <f t="shared" si="287"/>
        <v>533605.26521545509</v>
      </c>
      <c r="W2284" s="2">
        <f t="shared" si="286"/>
        <v>135.73679861446232</v>
      </c>
      <c r="X2284" s="2">
        <f t="shared" si="282"/>
        <v>280.76327631962039</v>
      </c>
      <c r="Y2284" s="2">
        <f t="shared" si="289"/>
        <v>1022765.0389643958</v>
      </c>
      <c r="Z2284" s="2">
        <f t="shared" si="288"/>
        <v>983.42792208114975</v>
      </c>
      <c r="AB2284" s="4">
        <f t="shared" si="283"/>
        <v>51138.251948219789</v>
      </c>
      <c r="AC2284" s="4">
        <f t="shared" si="284"/>
        <v>4261.5209956849822</v>
      </c>
    </row>
    <row r="2285" spans="15:29" x14ac:dyDescent="0.2">
      <c r="T2285" s="1">
        <v>2283</v>
      </c>
      <c r="U2285" s="2">
        <f t="shared" si="285"/>
        <v>416.5000749340827</v>
      </c>
      <c r="V2285" s="2">
        <f t="shared" si="287"/>
        <v>534021.76529038919</v>
      </c>
      <c r="W2285" s="2">
        <f t="shared" si="286"/>
        <v>135.73679861446232</v>
      </c>
      <c r="X2285" s="2">
        <f t="shared" si="282"/>
        <v>280.76327631962039</v>
      </c>
      <c r="Y2285" s="2">
        <f t="shared" si="289"/>
        <v>1024029.2301627966</v>
      </c>
      <c r="Z2285" s="2">
        <f t="shared" si="288"/>
        <v>984.64349054115053</v>
      </c>
      <c r="AB2285" s="4">
        <f t="shared" si="283"/>
        <v>51201.46150813983</v>
      </c>
      <c r="AC2285" s="4">
        <f t="shared" si="284"/>
        <v>4266.7884590116528</v>
      </c>
    </row>
    <row r="2286" spans="15:29" x14ac:dyDescent="0.2">
      <c r="T2286" s="1">
        <v>2284</v>
      </c>
      <c r="U2286" s="2">
        <f t="shared" si="285"/>
        <v>416.5000749340827</v>
      </c>
      <c r="V2286" s="2">
        <f t="shared" si="287"/>
        <v>534438.26536532328</v>
      </c>
      <c r="W2286" s="2">
        <f t="shared" si="286"/>
        <v>135.73679861446232</v>
      </c>
      <c r="X2286" s="2">
        <f t="shared" si="282"/>
        <v>280.76327631962039</v>
      </c>
      <c r="Y2286" s="2">
        <f t="shared" si="289"/>
        <v>1025294.6369296573</v>
      </c>
      <c r="Z2286" s="2">
        <f t="shared" si="288"/>
        <v>985.86022781697829</v>
      </c>
      <c r="AB2286" s="4">
        <f t="shared" si="283"/>
        <v>51264.731846482871</v>
      </c>
      <c r="AC2286" s="4">
        <f t="shared" si="284"/>
        <v>4272.0609872069062</v>
      </c>
    </row>
    <row r="2287" spans="15:29" x14ac:dyDescent="0.2">
      <c r="O2287" s="5"/>
      <c r="T2287" s="1">
        <v>2285</v>
      </c>
      <c r="U2287" s="2">
        <f t="shared" si="285"/>
        <v>416.5000749340827</v>
      </c>
      <c r="V2287" s="2">
        <f t="shared" si="287"/>
        <v>534854.76544025738</v>
      </c>
      <c r="W2287" s="2">
        <f t="shared" si="286"/>
        <v>135.73679861446232</v>
      </c>
      <c r="X2287" s="2">
        <f t="shared" si="282"/>
        <v>280.76327631962039</v>
      </c>
      <c r="Y2287" s="2">
        <f t="shared" si="289"/>
        <v>1026561.2604337939</v>
      </c>
      <c r="Z2287" s="2">
        <f t="shared" si="288"/>
        <v>987.07813503249417</v>
      </c>
      <c r="AB2287" s="4">
        <f t="shared" si="283"/>
        <v>51328.063021689697</v>
      </c>
      <c r="AC2287" s="4">
        <f t="shared" si="284"/>
        <v>4277.3385851408084</v>
      </c>
    </row>
    <row r="2288" spans="15:29" x14ac:dyDescent="0.2">
      <c r="T2288" s="1">
        <v>2286</v>
      </c>
      <c r="U2288" s="2">
        <f t="shared" si="285"/>
        <v>416.5000749340827</v>
      </c>
      <c r="V2288" s="2">
        <f t="shared" si="287"/>
        <v>535271.26551519148</v>
      </c>
      <c r="W2288" s="2">
        <f t="shared" si="286"/>
        <v>135.73679861446232</v>
      </c>
      <c r="X2288" s="2">
        <f t="shared" si="282"/>
        <v>280.76327631962039</v>
      </c>
      <c r="Y2288" s="2">
        <f t="shared" si="289"/>
        <v>1027829.1018451459</v>
      </c>
      <c r="Z2288" s="2">
        <f t="shared" si="288"/>
        <v>988.29721331264034</v>
      </c>
      <c r="AB2288" s="4">
        <f t="shared" si="283"/>
        <v>51391.455092257296</v>
      </c>
      <c r="AC2288" s="4">
        <f t="shared" si="284"/>
        <v>4282.621257688108</v>
      </c>
    </row>
    <row r="2289" spans="15:29" x14ac:dyDescent="0.2">
      <c r="T2289" s="1">
        <v>2287</v>
      </c>
      <c r="U2289" s="2">
        <f t="shared" si="285"/>
        <v>416.5000749340827</v>
      </c>
      <c r="V2289" s="2">
        <f t="shared" si="287"/>
        <v>535687.76559012558</v>
      </c>
      <c r="W2289" s="2">
        <f t="shared" si="286"/>
        <v>135.73679861446232</v>
      </c>
      <c r="X2289" s="2">
        <f t="shared" si="282"/>
        <v>280.76327631962039</v>
      </c>
      <c r="Y2289" s="2">
        <f t="shared" si="289"/>
        <v>1029098.1623347781</v>
      </c>
      <c r="Z2289" s="2">
        <f t="shared" si="288"/>
        <v>989.51746378344058</v>
      </c>
      <c r="AB2289" s="4">
        <f t="shared" si="283"/>
        <v>51454.908116738909</v>
      </c>
      <c r="AC2289" s="4">
        <f t="shared" si="284"/>
        <v>4287.9090097282424</v>
      </c>
    </row>
    <row r="2290" spans="15:29" x14ac:dyDescent="0.2">
      <c r="O2290" s="5"/>
      <c r="T2290" s="1">
        <v>2288</v>
      </c>
      <c r="U2290" s="2">
        <f t="shared" si="285"/>
        <v>416.5000749340827</v>
      </c>
      <c r="V2290" s="2">
        <f t="shared" si="287"/>
        <v>536104.26566505968</v>
      </c>
      <c r="W2290" s="2">
        <f t="shared" si="286"/>
        <v>135.73679861446232</v>
      </c>
      <c r="X2290" s="2">
        <f t="shared" si="282"/>
        <v>280.76327631962039</v>
      </c>
      <c r="Y2290" s="2">
        <f t="shared" si="289"/>
        <v>1030368.4430748811</v>
      </c>
      <c r="Z2290" s="2">
        <f t="shared" si="288"/>
        <v>990.7388875720012</v>
      </c>
      <c r="AB2290" s="4">
        <f t="shared" si="283"/>
        <v>51518.422153744061</v>
      </c>
      <c r="AC2290" s="4">
        <f t="shared" si="284"/>
        <v>4293.2018461453381</v>
      </c>
    </row>
    <row r="2291" spans="15:29" x14ac:dyDescent="0.2">
      <c r="O2291" s="6">
        <f>SUM(O2239*$O$7)+O2239</f>
        <v>179901.16139894733</v>
      </c>
      <c r="P2291" s="4">
        <f>SUM(O2291*0.124)</f>
        <v>22307.74401346947</v>
      </c>
      <c r="T2291" s="1">
        <v>2289</v>
      </c>
      <c r="U2291" s="2">
        <f>SUM(P2291/52)</f>
        <v>428.99507718210521</v>
      </c>
      <c r="V2291" s="2">
        <f t="shared" si="287"/>
        <v>536533.26074224175</v>
      </c>
      <c r="W2291" s="2">
        <f t="shared" si="286"/>
        <v>139.80890257289622</v>
      </c>
      <c r="X2291" s="2">
        <f t="shared" si="282"/>
        <v>289.18617460920899</v>
      </c>
      <c r="Y2291" s="2">
        <f t="shared" si="289"/>
        <v>1031648.3681370623</v>
      </c>
      <c r="Z2291" s="2">
        <f t="shared" si="288"/>
        <v>991.9695847471753</v>
      </c>
      <c r="AB2291" s="4">
        <f t="shared" si="283"/>
        <v>51582.418406853118</v>
      </c>
      <c r="AC2291" s="4">
        <f t="shared" si="284"/>
        <v>4298.5348672377595</v>
      </c>
    </row>
    <row r="2292" spans="15:29" x14ac:dyDescent="0.2">
      <c r="T2292" s="1">
        <v>2290</v>
      </c>
      <c r="U2292" s="2">
        <f t="shared" si="285"/>
        <v>428.99507718210521</v>
      </c>
      <c r="V2292" s="2">
        <f t="shared" si="287"/>
        <v>536962.25581942382</v>
      </c>
      <c r="W2292" s="2">
        <f t="shared" si="286"/>
        <v>139.80890257289622</v>
      </c>
      <c r="X2292" s="2">
        <f t="shared" si="282"/>
        <v>289.18617460920899</v>
      </c>
      <c r="Y2292" s="2">
        <f t="shared" si="289"/>
        <v>1032929.5238964187</v>
      </c>
      <c r="Z2292" s="2">
        <f t="shared" si="288"/>
        <v>993.20146528501812</v>
      </c>
      <c r="AB2292" s="4">
        <f t="shared" si="283"/>
        <v>51646.476194820942</v>
      </c>
      <c r="AC2292" s="4">
        <f t="shared" si="284"/>
        <v>4303.8730162350785</v>
      </c>
    </row>
    <row r="2293" spans="15:29" x14ac:dyDescent="0.2">
      <c r="T2293" s="1">
        <v>2291</v>
      </c>
      <c r="U2293" s="2">
        <f t="shared" si="285"/>
        <v>428.99507718210521</v>
      </c>
      <c r="V2293" s="2">
        <f t="shared" si="287"/>
        <v>537391.2508966059</v>
      </c>
      <c r="W2293" s="2">
        <f t="shared" si="286"/>
        <v>139.80890257289622</v>
      </c>
      <c r="X2293" s="2">
        <f t="shared" si="282"/>
        <v>289.18617460920899</v>
      </c>
      <c r="Y2293" s="2">
        <f t="shared" si="289"/>
        <v>1034211.911536313</v>
      </c>
      <c r="Z2293" s="2">
        <f t="shared" si="288"/>
        <v>994.434530323378</v>
      </c>
      <c r="AB2293" s="4">
        <f t="shared" si="283"/>
        <v>51710.595576815656</v>
      </c>
      <c r="AC2293" s="4">
        <f t="shared" si="284"/>
        <v>4309.2162980679714</v>
      </c>
    </row>
    <row r="2294" spans="15:29" x14ac:dyDescent="0.2">
      <c r="T2294" s="1">
        <v>2292</v>
      </c>
      <c r="U2294" s="2">
        <f t="shared" si="285"/>
        <v>428.99507718210521</v>
      </c>
      <c r="V2294" s="2">
        <f t="shared" si="287"/>
        <v>537820.24597378797</v>
      </c>
      <c r="W2294" s="2">
        <f t="shared" si="286"/>
        <v>139.80890257289622</v>
      </c>
      <c r="X2294" s="2">
        <f t="shared" si="282"/>
        <v>289.18617460920899</v>
      </c>
      <c r="Y2294" s="2">
        <f t="shared" si="289"/>
        <v>1035495.5322412456</v>
      </c>
      <c r="Z2294" s="2">
        <f t="shared" si="288"/>
        <v>995.66878100119777</v>
      </c>
      <c r="AB2294" s="4">
        <f t="shared" si="283"/>
        <v>51774.776612062284</v>
      </c>
      <c r="AC2294" s="4">
        <f t="shared" si="284"/>
        <v>4314.5647176718567</v>
      </c>
    </row>
    <row r="2295" spans="15:29" x14ac:dyDescent="0.2">
      <c r="T2295" s="1">
        <v>2293</v>
      </c>
      <c r="U2295" s="2">
        <f t="shared" si="285"/>
        <v>428.99507718210521</v>
      </c>
      <c r="V2295" s="2">
        <f t="shared" si="287"/>
        <v>538249.24105097004</v>
      </c>
      <c r="W2295" s="2">
        <f t="shared" si="286"/>
        <v>139.80890257289622</v>
      </c>
      <c r="X2295" s="2">
        <f t="shared" ref="X2295:X2358" si="290">SUM(U2295*$AD$3)</f>
        <v>289.18617460920899</v>
      </c>
      <c r="Y2295" s="2">
        <f t="shared" si="289"/>
        <v>1036780.3871968561</v>
      </c>
      <c r="Z2295" s="2">
        <f t="shared" si="288"/>
        <v>996.90421845851552</v>
      </c>
      <c r="AB2295" s="4">
        <f t="shared" si="283"/>
        <v>51839.019359842809</v>
      </c>
      <c r="AC2295" s="4">
        <f t="shared" si="284"/>
        <v>4319.9182799869004</v>
      </c>
    </row>
    <row r="2296" spans="15:29" x14ac:dyDescent="0.2">
      <c r="T2296" s="1">
        <v>2294</v>
      </c>
      <c r="U2296" s="2">
        <f t="shared" si="285"/>
        <v>428.99507718210521</v>
      </c>
      <c r="V2296" s="2">
        <f t="shared" si="287"/>
        <v>538678.23612815212</v>
      </c>
      <c r="W2296" s="2">
        <f t="shared" si="286"/>
        <v>139.80890257289622</v>
      </c>
      <c r="X2296" s="2">
        <f t="shared" si="290"/>
        <v>289.18617460920899</v>
      </c>
      <c r="Y2296" s="2">
        <f t="shared" si="289"/>
        <v>1038066.4775899239</v>
      </c>
      <c r="Z2296" s="2">
        <f t="shared" si="288"/>
        <v>998.14084383646525</v>
      </c>
      <c r="AB2296" s="4">
        <f t="shared" ref="AB2296:AB2359" si="291">SUM(Z2296*52)</f>
        <v>51903.323879496194</v>
      </c>
      <c r="AC2296" s="4">
        <f t="shared" ref="AC2296:AC2359" si="292">SUM(AB2296/12)</f>
        <v>4325.2769899580162</v>
      </c>
    </row>
    <row r="2297" spans="15:29" x14ac:dyDescent="0.2">
      <c r="T2297" s="1">
        <v>2295</v>
      </c>
      <c r="U2297" s="2">
        <f t="shared" si="285"/>
        <v>428.99507718210521</v>
      </c>
      <c r="V2297" s="2">
        <f t="shared" si="287"/>
        <v>539107.23120533419</v>
      </c>
      <c r="W2297" s="2">
        <f t="shared" si="286"/>
        <v>139.80890257289622</v>
      </c>
      <c r="X2297" s="2">
        <f t="shared" si="290"/>
        <v>289.18617460920899</v>
      </c>
      <c r="Y2297" s="2">
        <f t="shared" si="289"/>
        <v>1039353.8046083696</v>
      </c>
      <c r="Z2297" s="2">
        <f t="shared" si="288"/>
        <v>999.37865827727853</v>
      </c>
      <c r="AB2297" s="4">
        <f t="shared" si="291"/>
        <v>51967.690230418484</v>
      </c>
      <c r="AC2297" s="4">
        <f t="shared" si="292"/>
        <v>4330.6408525348734</v>
      </c>
    </row>
    <row r="2298" spans="15:29" x14ac:dyDescent="0.2">
      <c r="T2298" s="1">
        <v>2296</v>
      </c>
      <c r="U2298" s="2">
        <f t="shared" si="285"/>
        <v>428.99507718210521</v>
      </c>
      <c r="V2298" s="2">
        <f t="shared" si="287"/>
        <v>539536.22628251626</v>
      </c>
      <c r="W2298" s="2">
        <f t="shared" si="286"/>
        <v>139.80890257289622</v>
      </c>
      <c r="X2298" s="2">
        <f t="shared" si="290"/>
        <v>289.18617460920899</v>
      </c>
      <c r="Y2298" s="2">
        <f t="shared" si="289"/>
        <v>1040642.3694412562</v>
      </c>
      <c r="Z2298" s="2">
        <f t="shared" si="288"/>
        <v>1000.6176629242848</v>
      </c>
      <c r="AB2298" s="4">
        <f t="shared" si="291"/>
        <v>52032.118472062808</v>
      </c>
      <c r="AC2298" s="4">
        <f t="shared" si="292"/>
        <v>4336.0098726719007</v>
      </c>
    </row>
    <row r="2299" spans="15:29" x14ac:dyDescent="0.2">
      <c r="O2299" s="5"/>
      <c r="T2299" s="1">
        <v>2297</v>
      </c>
      <c r="U2299" s="2">
        <f t="shared" si="285"/>
        <v>428.99507718210521</v>
      </c>
      <c r="V2299" s="2">
        <f t="shared" si="287"/>
        <v>539965.22135969833</v>
      </c>
      <c r="W2299" s="2">
        <f t="shared" si="286"/>
        <v>139.80890257289622</v>
      </c>
      <c r="X2299" s="2">
        <f t="shared" si="290"/>
        <v>289.18617460920899</v>
      </c>
      <c r="Y2299" s="2">
        <f t="shared" si="289"/>
        <v>1041932.1732787897</v>
      </c>
      <c r="Z2299" s="2">
        <f t="shared" si="288"/>
        <v>1001.8578589219134</v>
      </c>
      <c r="AB2299" s="4">
        <f t="shared" si="291"/>
        <v>52096.608663939493</v>
      </c>
      <c r="AC2299" s="4">
        <f t="shared" si="292"/>
        <v>4341.3840553282907</v>
      </c>
    </row>
    <row r="2300" spans="15:29" x14ac:dyDescent="0.2">
      <c r="T2300" s="1">
        <v>2298</v>
      </c>
      <c r="U2300" s="2">
        <f t="shared" si="285"/>
        <v>428.99507718210521</v>
      </c>
      <c r="V2300" s="2">
        <f t="shared" si="287"/>
        <v>540394.21643688041</v>
      </c>
      <c r="W2300" s="2">
        <f t="shared" si="286"/>
        <v>139.80890257289622</v>
      </c>
      <c r="X2300" s="2">
        <f t="shared" si="290"/>
        <v>289.18617460920899</v>
      </c>
      <c r="Y2300" s="2">
        <f t="shared" si="289"/>
        <v>1043223.2173123208</v>
      </c>
      <c r="Z2300" s="2">
        <f t="shared" si="288"/>
        <v>1003.0992474156932</v>
      </c>
      <c r="AB2300" s="4">
        <f t="shared" si="291"/>
        <v>52161.160865616046</v>
      </c>
      <c r="AC2300" s="4">
        <f t="shared" si="292"/>
        <v>4346.7634054680038</v>
      </c>
    </row>
    <row r="2301" spans="15:29" x14ac:dyDescent="0.2">
      <c r="T2301" s="1">
        <v>2299</v>
      </c>
      <c r="U2301" s="2">
        <f t="shared" si="285"/>
        <v>428.99507718210521</v>
      </c>
      <c r="V2301" s="2">
        <f t="shared" si="287"/>
        <v>540823.21151406248</v>
      </c>
      <c r="W2301" s="2">
        <f t="shared" si="286"/>
        <v>139.80890257289622</v>
      </c>
      <c r="X2301" s="2">
        <f t="shared" si="290"/>
        <v>289.18617460920899</v>
      </c>
      <c r="Y2301" s="2">
        <f t="shared" si="289"/>
        <v>1044515.5027343457</v>
      </c>
      <c r="Z2301" s="2">
        <f t="shared" si="288"/>
        <v>1004.3418295522556</v>
      </c>
      <c r="AB2301" s="4">
        <f t="shared" si="291"/>
        <v>52225.77513671729</v>
      </c>
      <c r="AC2301" s="4">
        <f t="shared" si="292"/>
        <v>4352.1479280597741</v>
      </c>
    </row>
    <row r="2302" spans="15:29" x14ac:dyDescent="0.2">
      <c r="T2302" s="1">
        <v>2300</v>
      </c>
      <c r="U2302" s="2">
        <f t="shared" si="285"/>
        <v>428.99507718210521</v>
      </c>
      <c r="V2302" s="2">
        <f t="shared" si="287"/>
        <v>541252.20659124455</v>
      </c>
      <c r="W2302" s="2">
        <f t="shared" si="286"/>
        <v>139.80890257289622</v>
      </c>
      <c r="X2302" s="2">
        <f t="shared" si="290"/>
        <v>289.18617460920899</v>
      </c>
      <c r="Y2302" s="2">
        <f t="shared" si="289"/>
        <v>1045809.0307385072</v>
      </c>
      <c r="Z2302" s="2">
        <f t="shared" si="288"/>
        <v>1005.5856064793339</v>
      </c>
      <c r="AB2302" s="4">
        <f t="shared" si="291"/>
        <v>52290.451536925364</v>
      </c>
      <c r="AC2302" s="4">
        <f t="shared" si="292"/>
        <v>4357.5376280771134</v>
      </c>
    </row>
    <row r="2303" spans="15:29" x14ac:dyDescent="0.2">
      <c r="T2303" s="1">
        <v>2301</v>
      </c>
      <c r="U2303" s="2">
        <f t="shared" si="285"/>
        <v>428.99507718210521</v>
      </c>
      <c r="V2303" s="2">
        <f t="shared" si="287"/>
        <v>541681.20166842663</v>
      </c>
      <c r="W2303" s="2">
        <f t="shared" si="286"/>
        <v>139.80890257289622</v>
      </c>
      <c r="X2303" s="2">
        <f t="shared" si="290"/>
        <v>289.18617460920899</v>
      </c>
      <c r="Y2303" s="2">
        <f t="shared" si="289"/>
        <v>1047103.8025195957</v>
      </c>
      <c r="Z2303" s="2">
        <f t="shared" si="288"/>
        <v>1006.8305793457652</v>
      </c>
      <c r="AB2303" s="4">
        <f t="shared" si="291"/>
        <v>52355.190125979789</v>
      </c>
      <c r="AC2303" s="4">
        <f t="shared" si="292"/>
        <v>4362.9325104983154</v>
      </c>
    </row>
    <row r="2304" spans="15:29" x14ac:dyDescent="0.2">
      <c r="T2304" s="1">
        <v>2302</v>
      </c>
      <c r="U2304" s="2">
        <f t="shared" si="285"/>
        <v>428.99507718210521</v>
      </c>
      <c r="V2304" s="2">
        <f t="shared" si="287"/>
        <v>542110.1967456087</v>
      </c>
      <c r="W2304" s="2">
        <f t="shared" si="286"/>
        <v>139.80890257289622</v>
      </c>
      <c r="X2304" s="2">
        <f t="shared" si="290"/>
        <v>289.18617460920899</v>
      </c>
      <c r="Y2304" s="2">
        <f t="shared" si="289"/>
        <v>1048399.8192735508</v>
      </c>
      <c r="Z2304" s="2">
        <f t="shared" si="288"/>
        <v>1008.0767493014912</v>
      </c>
      <c r="AB2304" s="4">
        <f t="shared" si="291"/>
        <v>52419.990963677541</v>
      </c>
      <c r="AC2304" s="4">
        <f t="shared" si="292"/>
        <v>4368.3325803064618</v>
      </c>
    </row>
    <row r="2305" spans="15:29" x14ac:dyDescent="0.2">
      <c r="T2305" s="1">
        <v>2303</v>
      </c>
      <c r="U2305" s="2">
        <f t="shared" si="285"/>
        <v>428.99507718210521</v>
      </c>
      <c r="V2305" s="2">
        <f t="shared" si="287"/>
        <v>542539.19182279077</v>
      </c>
      <c r="W2305" s="2">
        <f t="shared" si="286"/>
        <v>139.80890257289622</v>
      </c>
      <c r="X2305" s="2">
        <f t="shared" si="290"/>
        <v>289.18617460920899</v>
      </c>
      <c r="Y2305" s="2">
        <f t="shared" si="289"/>
        <v>1049697.0821974615</v>
      </c>
      <c r="Z2305" s="2">
        <f t="shared" si="288"/>
        <v>1009.3241174975592</v>
      </c>
      <c r="AB2305" s="4">
        <f t="shared" si="291"/>
        <v>52484.854109873078</v>
      </c>
      <c r="AC2305" s="4">
        <f t="shared" si="292"/>
        <v>4373.7378424894232</v>
      </c>
    </row>
    <row r="2306" spans="15:29" x14ac:dyDescent="0.2">
      <c r="T2306" s="1">
        <v>2304</v>
      </c>
      <c r="U2306" s="2">
        <f t="shared" si="285"/>
        <v>428.99507718210521</v>
      </c>
      <c r="V2306" s="2">
        <f t="shared" si="287"/>
        <v>542968.18689997285</v>
      </c>
      <c r="W2306" s="2">
        <f t="shared" si="286"/>
        <v>139.80890257289622</v>
      </c>
      <c r="X2306" s="2">
        <f t="shared" si="290"/>
        <v>289.18617460920899</v>
      </c>
      <c r="Y2306" s="2">
        <f t="shared" si="289"/>
        <v>1050995.5924895683</v>
      </c>
      <c r="Z2306" s="2">
        <f t="shared" si="288"/>
        <v>1010.5726850861234</v>
      </c>
      <c r="AB2306" s="4">
        <f t="shared" si="291"/>
        <v>52549.779624478419</v>
      </c>
      <c r="AC2306" s="4">
        <f t="shared" si="292"/>
        <v>4379.1483020398682</v>
      </c>
    </row>
    <row r="2307" spans="15:29" x14ac:dyDescent="0.2">
      <c r="T2307" s="1">
        <v>2305</v>
      </c>
      <c r="U2307" s="2">
        <f t="shared" si="285"/>
        <v>428.99507718210521</v>
      </c>
      <c r="V2307" s="2">
        <f t="shared" si="287"/>
        <v>543397.18197715492</v>
      </c>
      <c r="W2307" s="2">
        <f t="shared" si="286"/>
        <v>139.80890257289622</v>
      </c>
      <c r="X2307" s="2">
        <f t="shared" si="290"/>
        <v>289.18617460920899</v>
      </c>
      <c r="Y2307" s="2">
        <f t="shared" si="289"/>
        <v>1052295.3513492637</v>
      </c>
      <c r="Z2307" s="2">
        <f t="shared" si="288"/>
        <v>1011.8224532204459</v>
      </c>
      <c r="AB2307" s="4">
        <f t="shared" si="291"/>
        <v>52614.76756746319</v>
      </c>
      <c r="AC2307" s="4">
        <f t="shared" si="292"/>
        <v>4384.5639639552655</v>
      </c>
    </row>
    <row r="2308" spans="15:29" x14ac:dyDescent="0.2">
      <c r="T2308" s="1">
        <v>2306</v>
      </c>
      <c r="U2308" s="2">
        <f t="shared" ref="U2308:U2371" si="293">SUM(U2307)</f>
        <v>428.99507718210521</v>
      </c>
      <c r="V2308" s="2">
        <f t="shared" si="287"/>
        <v>543826.17705433699</v>
      </c>
      <c r="W2308" s="2">
        <f t="shared" ref="W2308:W2371" si="294">SUM(U2308-X2308)</f>
        <v>139.80890257289622</v>
      </c>
      <c r="X2308" s="2">
        <f t="shared" si="290"/>
        <v>289.18617460920899</v>
      </c>
      <c r="Y2308" s="2">
        <f t="shared" si="289"/>
        <v>1053596.3599770933</v>
      </c>
      <c r="Z2308" s="2">
        <f t="shared" si="288"/>
        <v>1013.0734230548975</v>
      </c>
      <c r="AB2308" s="4">
        <f t="shared" si="291"/>
        <v>52679.817998854669</v>
      </c>
      <c r="AC2308" s="4">
        <f t="shared" si="292"/>
        <v>4389.9848332378888</v>
      </c>
    </row>
    <row r="2309" spans="15:29" x14ac:dyDescent="0.2">
      <c r="T2309" s="1">
        <v>2307</v>
      </c>
      <c r="U2309" s="2">
        <f t="shared" si="293"/>
        <v>428.99507718210521</v>
      </c>
      <c r="V2309" s="2">
        <f t="shared" ref="V2309:V2372" si="295">SUM(U2309+V2308)</f>
        <v>544255.17213151907</v>
      </c>
      <c r="W2309" s="2">
        <f t="shared" si="294"/>
        <v>139.80890257289622</v>
      </c>
      <c r="X2309" s="2">
        <f t="shared" si="290"/>
        <v>289.18617460920899</v>
      </c>
      <c r="Y2309" s="2">
        <f t="shared" si="289"/>
        <v>1054898.6195747575</v>
      </c>
      <c r="Z2309" s="2">
        <f t="shared" ref="Z2309:Z2372" si="296">SUM(Y2309*$Z$2)/52</f>
        <v>1014.3255957449593</v>
      </c>
      <c r="AB2309" s="4">
        <f t="shared" si="291"/>
        <v>52744.930978737881</v>
      </c>
      <c r="AC2309" s="4">
        <f t="shared" si="292"/>
        <v>4395.4109148948237</v>
      </c>
    </row>
    <row r="2310" spans="15:29" x14ac:dyDescent="0.2">
      <c r="T2310" s="1">
        <v>2308</v>
      </c>
      <c r="U2310" s="2">
        <f t="shared" si="293"/>
        <v>428.99507718210521</v>
      </c>
      <c r="V2310" s="2">
        <f t="shared" si="295"/>
        <v>544684.16720870114</v>
      </c>
      <c r="W2310" s="2">
        <f t="shared" si="294"/>
        <v>139.80890257289622</v>
      </c>
      <c r="X2310" s="2">
        <f t="shared" si="290"/>
        <v>289.18617460920899</v>
      </c>
      <c r="Y2310" s="2">
        <f t="shared" ref="Y2310:Y2373" si="297">SUM(X2310+Y2309+Z2309)</f>
        <v>1056202.1313451116</v>
      </c>
      <c r="Z2310" s="2">
        <f t="shared" si="296"/>
        <v>1015.5789724472228</v>
      </c>
      <c r="AB2310" s="4">
        <f t="shared" si="291"/>
        <v>52810.106567255585</v>
      </c>
      <c r="AC2310" s="4">
        <f t="shared" si="292"/>
        <v>4400.8422139379654</v>
      </c>
    </row>
    <row r="2311" spans="15:29" x14ac:dyDescent="0.2">
      <c r="O2311" s="5"/>
      <c r="T2311" s="1">
        <v>2309</v>
      </c>
      <c r="U2311" s="2">
        <f t="shared" si="293"/>
        <v>428.99507718210521</v>
      </c>
      <c r="V2311" s="2">
        <f t="shared" si="295"/>
        <v>545113.16228588321</v>
      </c>
      <c r="W2311" s="2">
        <f t="shared" si="294"/>
        <v>139.80890257289622</v>
      </c>
      <c r="X2311" s="2">
        <f t="shared" si="290"/>
        <v>289.18617460920899</v>
      </c>
      <c r="Y2311" s="2">
        <f t="shared" si="297"/>
        <v>1057506.8964921681</v>
      </c>
      <c r="Z2311" s="2">
        <f t="shared" si="296"/>
        <v>1016.8335543193924</v>
      </c>
      <c r="AB2311" s="4">
        <f t="shared" si="291"/>
        <v>52875.344824608408</v>
      </c>
      <c r="AC2311" s="4">
        <f t="shared" si="292"/>
        <v>4406.278735384034</v>
      </c>
    </row>
    <row r="2312" spans="15:29" x14ac:dyDescent="0.2">
      <c r="T2312" s="1">
        <v>2310</v>
      </c>
      <c r="U2312" s="2">
        <f t="shared" si="293"/>
        <v>428.99507718210521</v>
      </c>
      <c r="V2312" s="2">
        <f t="shared" si="295"/>
        <v>545542.15736306529</v>
      </c>
      <c r="W2312" s="2">
        <f t="shared" si="294"/>
        <v>139.80890257289622</v>
      </c>
      <c r="X2312" s="2">
        <f t="shared" si="290"/>
        <v>289.18617460920899</v>
      </c>
      <c r="Y2312" s="2">
        <f t="shared" si="297"/>
        <v>1058812.9162210966</v>
      </c>
      <c r="Z2312" s="2">
        <f t="shared" si="296"/>
        <v>1018.0893425202853</v>
      </c>
      <c r="AB2312" s="4">
        <f t="shared" si="291"/>
        <v>52940.645811054834</v>
      </c>
      <c r="AC2312" s="4">
        <f t="shared" si="292"/>
        <v>4411.7204842545698</v>
      </c>
    </row>
    <row r="2313" spans="15:29" x14ac:dyDescent="0.2">
      <c r="T2313" s="1">
        <v>2311</v>
      </c>
      <c r="U2313" s="2">
        <f t="shared" si="293"/>
        <v>428.99507718210521</v>
      </c>
      <c r="V2313" s="2">
        <f t="shared" si="295"/>
        <v>545971.15244024736</v>
      </c>
      <c r="W2313" s="2">
        <f t="shared" si="294"/>
        <v>139.80890257289622</v>
      </c>
      <c r="X2313" s="2">
        <f t="shared" si="290"/>
        <v>289.18617460920899</v>
      </c>
      <c r="Y2313" s="2">
        <f t="shared" si="297"/>
        <v>1060120.1917382262</v>
      </c>
      <c r="Z2313" s="2">
        <f t="shared" si="296"/>
        <v>1019.346338209833</v>
      </c>
      <c r="AB2313" s="4">
        <f t="shared" si="291"/>
        <v>53006.009586911314</v>
      </c>
      <c r="AC2313" s="4">
        <f t="shared" si="292"/>
        <v>4417.1674655759425</v>
      </c>
    </row>
    <row r="2314" spans="15:29" x14ac:dyDescent="0.2">
      <c r="T2314" s="1">
        <v>2312</v>
      </c>
      <c r="U2314" s="2">
        <f t="shared" si="293"/>
        <v>428.99507718210521</v>
      </c>
      <c r="V2314" s="2">
        <f t="shared" si="295"/>
        <v>546400.14751742943</v>
      </c>
      <c r="W2314" s="2">
        <f t="shared" si="294"/>
        <v>139.80890257289622</v>
      </c>
      <c r="X2314" s="2">
        <f t="shared" si="290"/>
        <v>289.18617460920899</v>
      </c>
      <c r="Y2314" s="2">
        <f t="shared" si="297"/>
        <v>1061428.7242510454</v>
      </c>
      <c r="Z2314" s="2">
        <f t="shared" si="296"/>
        <v>1020.6045425490822</v>
      </c>
      <c r="AB2314" s="4">
        <f t="shared" si="291"/>
        <v>53071.436212552275</v>
      </c>
      <c r="AC2314" s="4">
        <f t="shared" si="292"/>
        <v>4422.6196843793559</v>
      </c>
    </row>
    <row r="2315" spans="15:29" x14ac:dyDescent="0.2">
      <c r="T2315" s="1">
        <v>2313</v>
      </c>
      <c r="U2315" s="2">
        <f t="shared" si="293"/>
        <v>428.99507718210521</v>
      </c>
      <c r="V2315" s="2">
        <f t="shared" si="295"/>
        <v>546829.14259461151</v>
      </c>
      <c r="W2315" s="2">
        <f t="shared" si="294"/>
        <v>139.80890257289622</v>
      </c>
      <c r="X2315" s="2">
        <f t="shared" si="290"/>
        <v>289.18617460920899</v>
      </c>
      <c r="Y2315" s="2">
        <f t="shared" si="297"/>
        <v>1062738.5149682036</v>
      </c>
      <c r="Z2315" s="2">
        <f t="shared" si="296"/>
        <v>1021.8639567001958</v>
      </c>
      <c r="AB2315" s="4">
        <f t="shared" si="291"/>
        <v>53136.925748410184</v>
      </c>
      <c r="AC2315" s="4">
        <f t="shared" si="292"/>
        <v>4428.0771457008486</v>
      </c>
    </row>
    <row r="2316" spans="15:29" x14ac:dyDescent="0.2">
      <c r="T2316" s="1">
        <v>2314</v>
      </c>
      <c r="U2316" s="2">
        <f t="shared" si="293"/>
        <v>428.99507718210521</v>
      </c>
      <c r="V2316" s="2">
        <f t="shared" si="295"/>
        <v>547258.13767179358</v>
      </c>
      <c r="W2316" s="2">
        <f t="shared" si="294"/>
        <v>139.80890257289622</v>
      </c>
      <c r="X2316" s="2">
        <f t="shared" si="290"/>
        <v>289.18617460920899</v>
      </c>
      <c r="Y2316" s="2">
        <f t="shared" si="297"/>
        <v>1064049.5650995132</v>
      </c>
      <c r="Z2316" s="2">
        <f t="shared" si="296"/>
        <v>1023.124581826455</v>
      </c>
      <c r="AB2316" s="4">
        <f t="shared" si="291"/>
        <v>53202.478254975664</v>
      </c>
      <c r="AC2316" s="4">
        <f t="shared" si="292"/>
        <v>4433.539854581305</v>
      </c>
    </row>
    <row r="2317" spans="15:29" x14ac:dyDescent="0.2">
      <c r="T2317" s="1">
        <v>2315</v>
      </c>
      <c r="U2317" s="2">
        <f t="shared" si="293"/>
        <v>428.99507718210521</v>
      </c>
      <c r="V2317" s="2">
        <f t="shared" si="295"/>
        <v>547687.13274897565</v>
      </c>
      <c r="W2317" s="2">
        <f t="shared" si="294"/>
        <v>139.80890257289622</v>
      </c>
      <c r="X2317" s="2">
        <f t="shared" si="290"/>
        <v>289.18617460920899</v>
      </c>
      <c r="Y2317" s="2">
        <f t="shared" si="297"/>
        <v>1065361.8758559488</v>
      </c>
      <c r="Z2317" s="2">
        <f t="shared" si="296"/>
        <v>1024.3864190922586</v>
      </c>
      <c r="AB2317" s="4">
        <f t="shared" si="291"/>
        <v>53268.093792797445</v>
      </c>
      <c r="AC2317" s="4">
        <f t="shared" si="292"/>
        <v>4439.0078160664534</v>
      </c>
    </row>
    <row r="2318" spans="15:29" x14ac:dyDescent="0.2">
      <c r="T2318" s="1">
        <v>2316</v>
      </c>
      <c r="U2318" s="2">
        <f t="shared" si="293"/>
        <v>428.99507718210521</v>
      </c>
      <c r="V2318" s="2">
        <f t="shared" si="295"/>
        <v>548116.12782615772</v>
      </c>
      <c r="W2318" s="2">
        <f t="shared" si="294"/>
        <v>139.80890257289622</v>
      </c>
      <c r="X2318" s="2">
        <f t="shared" si="290"/>
        <v>289.18617460920899</v>
      </c>
      <c r="Y2318" s="2">
        <f t="shared" si="297"/>
        <v>1066675.4484496503</v>
      </c>
      <c r="Z2318" s="2">
        <f t="shared" si="296"/>
        <v>1025.6494696631255</v>
      </c>
      <c r="AB2318" s="4">
        <f t="shared" si="291"/>
        <v>53333.772422482529</v>
      </c>
      <c r="AC2318" s="4">
        <f t="shared" si="292"/>
        <v>4444.4810352068771</v>
      </c>
    </row>
    <row r="2319" spans="15:29" x14ac:dyDescent="0.2">
      <c r="T2319" s="1">
        <v>2317</v>
      </c>
      <c r="U2319" s="2">
        <f t="shared" si="293"/>
        <v>428.99507718210521</v>
      </c>
      <c r="V2319" s="2">
        <f t="shared" si="295"/>
        <v>548545.1229033398</v>
      </c>
      <c r="W2319" s="2">
        <f t="shared" si="294"/>
        <v>139.80890257289622</v>
      </c>
      <c r="X2319" s="2">
        <f t="shared" si="290"/>
        <v>289.18617460920899</v>
      </c>
      <c r="Y2319" s="2">
        <f t="shared" si="297"/>
        <v>1067990.2840939227</v>
      </c>
      <c r="Z2319" s="2">
        <f t="shared" si="296"/>
        <v>1026.9137347056951</v>
      </c>
      <c r="AB2319" s="4">
        <f t="shared" si="291"/>
        <v>53399.514204696148</v>
      </c>
      <c r="AC2319" s="4">
        <f t="shared" si="292"/>
        <v>4449.9595170580124</v>
      </c>
    </row>
    <row r="2320" spans="15:29" x14ac:dyDescent="0.2">
      <c r="T2320" s="1">
        <v>2318</v>
      </c>
      <c r="U2320" s="2">
        <f t="shared" si="293"/>
        <v>428.99507718210521</v>
      </c>
      <c r="V2320" s="2">
        <f t="shared" si="295"/>
        <v>548974.11798052187</v>
      </c>
      <c r="W2320" s="2">
        <f t="shared" si="294"/>
        <v>139.80890257289622</v>
      </c>
      <c r="X2320" s="2">
        <f t="shared" si="290"/>
        <v>289.18617460920899</v>
      </c>
      <c r="Y2320" s="2">
        <f t="shared" si="297"/>
        <v>1069306.3840032376</v>
      </c>
      <c r="Z2320" s="2">
        <f t="shared" si="296"/>
        <v>1028.1792153877284</v>
      </c>
      <c r="AB2320" s="4">
        <f t="shared" si="291"/>
        <v>53465.319200161874</v>
      </c>
      <c r="AC2320" s="4">
        <f t="shared" si="292"/>
        <v>4455.4432666801558</v>
      </c>
    </row>
    <row r="2321" spans="15:29" x14ac:dyDescent="0.2">
      <c r="T2321" s="1">
        <v>2319</v>
      </c>
      <c r="U2321" s="2">
        <f t="shared" si="293"/>
        <v>428.99507718210521</v>
      </c>
      <c r="V2321" s="2">
        <f t="shared" si="295"/>
        <v>549403.11305770394</v>
      </c>
      <c r="W2321" s="2">
        <f t="shared" si="294"/>
        <v>139.80890257289622</v>
      </c>
      <c r="X2321" s="2">
        <f t="shared" si="290"/>
        <v>289.18617460920899</v>
      </c>
      <c r="Y2321" s="2">
        <f t="shared" si="297"/>
        <v>1070623.7493932345</v>
      </c>
      <c r="Z2321" s="2">
        <f t="shared" si="296"/>
        <v>1029.4459128781102</v>
      </c>
      <c r="AB2321" s="4">
        <f t="shared" si="291"/>
        <v>53531.187469661731</v>
      </c>
      <c r="AC2321" s="4">
        <f t="shared" si="292"/>
        <v>4460.9322891384772</v>
      </c>
    </row>
    <row r="2322" spans="15:29" x14ac:dyDescent="0.2">
      <c r="T2322" s="1">
        <v>2320</v>
      </c>
      <c r="U2322" s="2">
        <f t="shared" si="293"/>
        <v>428.99507718210521</v>
      </c>
      <c r="V2322" s="2">
        <f t="shared" si="295"/>
        <v>549832.10813488602</v>
      </c>
      <c r="W2322" s="2">
        <f t="shared" si="294"/>
        <v>139.80890257289622</v>
      </c>
      <c r="X2322" s="2">
        <f t="shared" si="290"/>
        <v>289.18617460920899</v>
      </c>
      <c r="Y2322" s="2">
        <f t="shared" si="297"/>
        <v>1071942.3814807218</v>
      </c>
      <c r="Z2322" s="2">
        <f t="shared" si="296"/>
        <v>1030.713828346848</v>
      </c>
      <c r="AB2322" s="4">
        <f t="shared" si="291"/>
        <v>53597.119074036098</v>
      </c>
      <c r="AC2322" s="4">
        <f t="shared" si="292"/>
        <v>4466.4265895030085</v>
      </c>
    </row>
    <row r="2323" spans="15:29" x14ac:dyDescent="0.2">
      <c r="O2323" s="5"/>
      <c r="T2323" s="1">
        <v>2321</v>
      </c>
      <c r="U2323" s="2">
        <f t="shared" si="293"/>
        <v>428.99507718210521</v>
      </c>
      <c r="V2323" s="2">
        <f t="shared" si="295"/>
        <v>550261.10321206809</v>
      </c>
      <c r="W2323" s="2">
        <f t="shared" si="294"/>
        <v>139.80890257289622</v>
      </c>
      <c r="X2323" s="2">
        <f t="shared" si="290"/>
        <v>289.18617460920899</v>
      </c>
      <c r="Y2323" s="2">
        <f t="shared" si="297"/>
        <v>1073262.2814836779</v>
      </c>
      <c r="Z2323" s="2">
        <f t="shared" si="296"/>
        <v>1031.9829629650749</v>
      </c>
      <c r="AB2323" s="4">
        <f t="shared" si="291"/>
        <v>53663.11407418389</v>
      </c>
      <c r="AC2323" s="4">
        <f t="shared" si="292"/>
        <v>4471.9261728486572</v>
      </c>
    </row>
    <row r="2324" spans="15:29" x14ac:dyDescent="0.2">
      <c r="T2324" s="1">
        <v>2322</v>
      </c>
      <c r="U2324" s="2">
        <f t="shared" si="293"/>
        <v>428.99507718210521</v>
      </c>
      <c r="V2324" s="2">
        <f t="shared" si="295"/>
        <v>550690.09828925016</v>
      </c>
      <c r="W2324" s="2">
        <f t="shared" si="294"/>
        <v>139.80890257289622</v>
      </c>
      <c r="X2324" s="2">
        <f t="shared" si="290"/>
        <v>289.18617460920899</v>
      </c>
      <c r="Y2324" s="2">
        <f t="shared" si="297"/>
        <v>1074583.4506212522</v>
      </c>
      <c r="Z2324" s="2">
        <f t="shared" si="296"/>
        <v>1033.2533179050502</v>
      </c>
      <c r="AB2324" s="4">
        <f t="shared" si="291"/>
        <v>53729.172531062606</v>
      </c>
      <c r="AC2324" s="4">
        <f t="shared" si="292"/>
        <v>4477.4310442552169</v>
      </c>
    </row>
    <row r="2325" spans="15:29" x14ac:dyDescent="0.2">
      <c r="T2325" s="1">
        <v>2323</v>
      </c>
      <c r="U2325" s="2">
        <f t="shared" si="293"/>
        <v>428.99507718210521</v>
      </c>
      <c r="V2325" s="2">
        <f t="shared" si="295"/>
        <v>551119.09336643224</v>
      </c>
      <c r="W2325" s="2">
        <f t="shared" si="294"/>
        <v>139.80890257289622</v>
      </c>
      <c r="X2325" s="2">
        <f t="shared" si="290"/>
        <v>289.18617460920899</v>
      </c>
      <c r="Y2325" s="2">
        <f t="shared" si="297"/>
        <v>1075905.8901137665</v>
      </c>
      <c r="Z2325" s="2">
        <f t="shared" si="296"/>
        <v>1034.5248943401602</v>
      </c>
      <c r="AB2325" s="4">
        <f t="shared" si="291"/>
        <v>53795.294505688333</v>
      </c>
      <c r="AC2325" s="4">
        <f t="shared" si="292"/>
        <v>4482.9412088073614</v>
      </c>
    </row>
    <row r="2326" spans="15:29" x14ac:dyDescent="0.2">
      <c r="T2326" s="1">
        <v>2324</v>
      </c>
      <c r="U2326" s="2">
        <f t="shared" si="293"/>
        <v>428.99507718210521</v>
      </c>
      <c r="V2326" s="2">
        <f t="shared" si="295"/>
        <v>551548.08844361431</v>
      </c>
      <c r="W2326" s="2">
        <f t="shared" si="294"/>
        <v>139.80890257289622</v>
      </c>
      <c r="X2326" s="2">
        <f t="shared" si="290"/>
        <v>289.18617460920899</v>
      </c>
      <c r="Y2326" s="2">
        <f t="shared" si="297"/>
        <v>1077229.601182716</v>
      </c>
      <c r="Z2326" s="2">
        <f t="shared" si="296"/>
        <v>1035.7976934449193</v>
      </c>
      <c r="AB2326" s="4">
        <f t="shared" si="291"/>
        <v>53861.480059135807</v>
      </c>
      <c r="AC2326" s="4">
        <f t="shared" si="292"/>
        <v>4488.4566715946503</v>
      </c>
    </row>
    <row r="2327" spans="15:29" x14ac:dyDescent="0.2">
      <c r="T2327" s="1">
        <v>2325</v>
      </c>
      <c r="U2327" s="2">
        <f t="shared" si="293"/>
        <v>428.99507718210521</v>
      </c>
      <c r="V2327" s="2">
        <f t="shared" si="295"/>
        <v>551977.08352079638</v>
      </c>
      <c r="W2327" s="2">
        <f t="shared" si="294"/>
        <v>139.80890257289622</v>
      </c>
      <c r="X2327" s="2">
        <f t="shared" si="290"/>
        <v>289.18617460920899</v>
      </c>
      <c r="Y2327" s="2">
        <f t="shared" si="297"/>
        <v>1078554.5850507701</v>
      </c>
      <c r="Z2327" s="2">
        <f t="shared" si="296"/>
        <v>1037.0717163949712</v>
      </c>
      <c r="AB2327" s="4">
        <f t="shared" si="291"/>
        <v>53927.729252538498</v>
      </c>
      <c r="AC2327" s="4">
        <f t="shared" si="292"/>
        <v>4493.9774377115418</v>
      </c>
    </row>
    <row r="2328" spans="15:29" x14ac:dyDescent="0.2">
      <c r="T2328" s="1">
        <v>2326</v>
      </c>
      <c r="U2328" s="2">
        <f t="shared" si="293"/>
        <v>428.99507718210521</v>
      </c>
      <c r="V2328" s="2">
        <f t="shared" si="295"/>
        <v>552406.07859797846</v>
      </c>
      <c r="W2328" s="2">
        <f t="shared" si="294"/>
        <v>139.80890257289622</v>
      </c>
      <c r="X2328" s="2">
        <f t="shared" si="290"/>
        <v>289.18617460920899</v>
      </c>
      <c r="Y2328" s="2">
        <f t="shared" si="297"/>
        <v>1079880.8429417743</v>
      </c>
      <c r="Z2328" s="2">
        <f t="shared" si="296"/>
        <v>1038.3469643670908</v>
      </c>
      <c r="AB2328" s="4">
        <f t="shared" si="291"/>
        <v>53994.042147088723</v>
      </c>
      <c r="AC2328" s="4">
        <f t="shared" si="292"/>
        <v>4499.5035122573936</v>
      </c>
    </row>
    <row r="2329" spans="15:29" x14ac:dyDescent="0.2">
      <c r="T2329" s="1">
        <v>2327</v>
      </c>
      <c r="U2329" s="2">
        <f t="shared" si="293"/>
        <v>428.99507718210521</v>
      </c>
      <c r="V2329" s="2">
        <f t="shared" si="295"/>
        <v>552835.07367516053</v>
      </c>
      <c r="W2329" s="2">
        <f t="shared" si="294"/>
        <v>139.80890257289622</v>
      </c>
      <c r="X2329" s="2">
        <f t="shared" si="290"/>
        <v>289.18617460920899</v>
      </c>
      <c r="Y2329" s="2">
        <f t="shared" si="297"/>
        <v>1081208.3760807507</v>
      </c>
      <c r="Z2329" s="2">
        <f t="shared" si="296"/>
        <v>1039.6234385391833</v>
      </c>
      <c r="AB2329" s="4">
        <f t="shared" si="291"/>
        <v>54060.41880403753</v>
      </c>
      <c r="AC2329" s="4">
        <f t="shared" si="292"/>
        <v>4505.0349003364609</v>
      </c>
    </row>
    <row r="2330" spans="15:29" x14ac:dyDescent="0.2">
      <c r="T2330" s="1">
        <v>2328</v>
      </c>
      <c r="U2330" s="2">
        <f t="shared" si="293"/>
        <v>428.99507718210521</v>
      </c>
      <c r="V2330" s="2">
        <f t="shared" si="295"/>
        <v>553264.0687523426</v>
      </c>
      <c r="W2330" s="2">
        <f t="shared" si="294"/>
        <v>139.80890257289622</v>
      </c>
      <c r="X2330" s="2">
        <f t="shared" si="290"/>
        <v>289.18617460920899</v>
      </c>
      <c r="Y2330" s="2">
        <f t="shared" si="297"/>
        <v>1082537.1856938992</v>
      </c>
      <c r="Z2330" s="2">
        <f t="shared" si="296"/>
        <v>1040.9011400902878</v>
      </c>
      <c r="AB2330" s="4">
        <f t="shared" si="291"/>
        <v>54126.859284694961</v>
      </c>
      <c r="AC2330" s="4">
        <f t="shared" si="292"/>
        <v>4510.5716070579138</v>
      </c>
    </row>
    <row r="2331" spans="15:29" x14ac:dyDescent="0.2">
      <c r="T2331" s="1">
        <v>2329</v>
      </c>
      <c r="U2331" s="2">
        <f t="shared" si="293"/>
        <v>428.99507718210521</v>
      </c>
      <c r="V2331" s="2">
        <f t="shared" si="295"/>
        <v>553693.06382952468</v>
      </c>
      <c r="W2331" s="2">
        <f t="shared" si="294"/>
        <v>139.80890257289622</v>
      </c>
      <c r="X2331" s="2">
        <f t="shared" si="290"/>
        <v>289.18617460920899</v>
      </c>
      <c r="Y2331" s="2">
        <f t="shared" si="297"/>
        <v>1083867.2730085987</v>
      </c>
      <c r="Z2331" s="2">
        <f t="shared" si="296"/>
        <v>1042.1800702005758</v>
      </c>
      <c r="AB2331" s="4">
        <f t="shared" si="291"/>
        <v>54193.363650429936</v>
      </c>
      <c r="AC2331" s="4">
        <f t="shared" si="292"/>
        <v>4516.1136375358283</v>
      </c>
    </row>
    <row r="2332" spans="15:29" x14ac:dyDescent="0.2">
      <c r="T2332" s="1">
        <v>2330</v>
      </c>
      <c r="U2332" s="2">
        <f t="shared" si="293"/>
        <v>428.99507718210521</v>
      </c>
      <c r="V2332" s="2">
        <f t="shared" si="295"/>
        <v>554122.05890670675</v>
      </c>
      <c r="W2332" s="2">
        <f t="shared" si="294"/>
        <v>139.80890257289622</v>
      </c>
      <c r="X2332" s="2">
        <f t="shared" si="290"/>
        <v>289.18617460920899</v>
      </c>
      <c r="Y2332" s="2">
        <f t="shared" si="297"/>
        <v>1085198.6392534084</v>
      </c>
      <c r="Z2332" s="2">
        <f t="shared" si="296"/>
        <v>1043.4602300513543</v>
      </c>
      <c r="AB2332" s="4">
        <f t="shared" si="291"/>
        <v>54259.931962670424</v>
      </c>
      <c r="AC2332" s="4">
        <f t="shared" si="292"/>
        <v>4521.6609968892017</v>
      </c>
    </row>
    <row r="2333" spans="15:29" x14ac:dyDescent="0.2">
      <c r="T2333" s="1">
        <v>2331</v>
      </c>
      <c r="U2333" s="2">
        <f t="shared" si="293"/>
        <v>428.99507718210521</v>
      </c>
      <c r="V2333" s="2">
        <f t="shared" si="295"/>
        <v>554551.05398388882</v>
      </c>
      <c r="W2333" s="2">
        <f t="shared" si="294"/>
        <v>139.80890257289622</v>
      </c>
      <c r="X2333" s="2">
        <f t="shared" si="290"/>
        <v>289.18617460920899</v>
      </c>
      <c r="Y2333" s="2">
        <f t="shared" si="297"/>
        <v>1086531.285658069</v>
      </c>
      <c r="Z2333" s="2">
        <f t="shared" si="296"/>
        <v>1044.7416208250663</v>
      </c>
      <c r="AB2333" s="4">
        <f t="shared" si="291"/>
        <v>54326.564282903448</v>
      </c>
      <c r="AC2333" s="4">
        <f t="shared" si="292"/>
        <v>4527.2136902419543</v>
      </c>
    </row>
    <row r="2334" spans="15:29" x14ac:dyDescent="0.2">
      <c r="T2334" s="1">
        <v>2332</v>
      </c>
      <c r="U2334" s="2">
        <f t="shared" si="293"/>
        <v>428.99507718210521</v>
      </c>
      <c r="V2334" s="2">
        <f t="shared" si="295"/>
        <v>554980.04906107089</v>
      </c>
      <c r="W2334" s="2">
        <f t="shared" si="294"/>
        <v>139.80890257289622</v>
      </c>
      <c r="X2334" s="2">
        <f t="shared" si="290"/>
        <v>289.18617460920899</v>
      </c>
      <c r="Y2334" s="2">
        <f t="shared" si="297"/>
        <v>1087865.2134535033</v>
      </c>
      <c r="Z2334" s="2">
        <f t="shared" si="296"/>
        <v>1046.0242437052916</v>
      </c>
      <c r="AB2334" s="4">
        <f t="shared" si="291"/>
        <v>54393.260672675162</v>
      </c>
      <c r="AC2334" s="4">
        <f t="shared" si="292"/>
        <v>4532.7717227229305</v>
      </c>
    </row>
    <row r="2335" spans="15:29" x14ac:dyDescent="0.2">
      <c r="O2335" s="5"/>
      <c r="T2335" s="1">
        <v>2333</v>
      </c>
      <c r="U2335" s="2">
        <f t="shared" si="293"/>
        <v>428.99507718210521</v>
      </c>
      <c r="V2335" s="2">
        <f t="shared" si="295"/>
        <v>555409.04413825297</v>
      </c>
      <c r="W2335" s="2">
        <f t="shared" si="294"/>
        <v>139.80890257289622</v>
      </c>
      <c r="X2335" s="2">
        <f t="shared" si="290"/>
        <v>289.18617460920899</v>
      </c>
      <c r="Y2335" s="2">
        <f t="shared" si="297"/>
        <v>1089200.4238718178</v>
      </c>
      <c r="Z2335" s="2">
        <f t="shared" si="296"/>
        <v>1047.3080998767477</v>
      </c>
      <c r="AB2335" s="4">
        <f t="shared" si="291"/>
        <v>54460.021193590881</v>
      </c>
      <c r="AC2335" s="4">
        <f t="shared" si="292"/>
        <v>4538.3350994659068</v>
      </c>
    </row>
    <row r="2336" spans="15:29" x14ac:dyDescent="0.2">
      <c r="T2336" s="1">
        <v>2334</v>
      </c>
      <c r="U2336" s="2">
        <f t="shared" si="293"/>
        <v>428.99507718210521</v>
      </c>
      <c r="V2336" s="2">
        <f t="shared" si="295"/>
        <v>555838.03921543504</v>
      </c>
      <c r="W2336" s="2">
        <f t="shared" si="294"/>
        <v>139.80890257289622</v>
      </c>
      <c r="X2336" s="2">
        <f t="shared" si="290"/>
        <v>289.18617460920899</v>
      </c>
      <c r="Y2336" s="2">
        <f t="shared" si="297"/>
        <v>1090536.9181463039</v>
      </c>
      <c r="Z2336" s="2">
        <f t="shared" si="296"/>
        <v>1048.5931905252924</v>
      </c>
      <c r="AB2336" s="4">
        <f t="shared" si="291"/>
        <v>54526.845907315204</v>
      </c>
      <c r="AC2336" s="4">
        <f t="shared" si="292"/>
        <v>4543.9038256096001</v>
      </c>
    </row>
    <row r="2337" spans="15:29" x14ac:dyDescent="0.2">
      <c r="T2337" s="1">
        <v>2335</v>
      </c>
      <c r="U2337" s="2">
        <f t="shared" si="293"/>
        <v>428.99507718210521</v>
      </c>
      <c r="V2337" s="2">
        <f t="shared" si="295"/>
        <v>556267.03429261711</v>
      </c>
      <c r="W2337" s="2">
        <f t="shared" si="294"/>
        <v>139.80890257289622</v>
      </c>
      <c r="X2337" s="2">
        <f t="shared" si="290"/>
        <v>289.18617460920899</v>
      </c>
      <c r="Y2337" s="2">
        <f t="shared" si="297"/>
        <v>1091874.6975114383</v>
      </c>
      <c r="Z2337" s="2">
        <f t="shared" si="296"/>
        <v>1049.8795168379215</v>
      </c>
      <c r="AB2337" s="4">
        <f t="shared" si="291"/>
        <v>54593.734875571921</v>
      </c>
      <c r="AC2337" s="4">
        <f t="shared" si="292"/>
        <v>4549.4779062976604</v>
      </c>
    </row>
    <row r="2338" spans="15:29" x14ac:dyDescent="0.2">
      <c r="T2338" s="1">
        <v>2336</v>
      </c>
      <c r="U2338" s="2">
        <f t="shared" si="293"/>
        <v>428.99507718210521</v>
      </c>
      <c r="V2338" s="2">
        <f t="shared" si="295"/>
        <v>556696.02936979919</v>
      </c>
      <c r="W2338" s="2">
        <f t="shared" si="294"/>
        <v>139.80890257289622</v>
      </c>
      <c r="X2338" s="2">
        <f t="shared" si="290"/>
        <v>289.18617460920899</v>
      </c>
      <c r="Y2338" s="2">
        <f t="shared" si="297"/>
        <v>1093213.7632028854</v>
      </c>
      <c r="Z2338" s="2">
        <f t="shared" si="296"/>
        <v>1051.1670800027746</v>
      </c>
      <c r="AB2338" s="4">
        <f t="shared" si="291"/>
        <v>54660.68816014428</v>
      </c>
      <c r="AC2338" s="4">
        <f t="shared" si="292"/>
        <v>4555.05734667869</v>
      </c>
    </row>
    <row r="2339" spans="15:29" x14ac:dyDescent="0.2">
      <c r="T2339" s="1">
        <v>2337</v>
      </c>
      <c r="U2339" s="2">
        <f t="shared" si="293"/>
        <v>428.99507718210521</v>
      </c>
      <c r="V2339" s="2">
        <f t="shared" si="295"/>
        <v>557125.02444698126</v>
      </c>
      <c r="W2339" s="2">
        <f t="shared" si="294"/>
        <v>139.80890257289622</v>
      </c>
      <c r="X2339" s="2">
        <f t="shared" si="290"/>
        <v>289.18617460920899</v>
      </c>
      <c r="Y2339" s="2">
        <f t="shared" si="297"/>
        <v>1094554.1164574975</v>
      </c>
      <c r="Z2339" s="2">
        <f t="shared" si="296"/>
        <v>1052.4558812091323</v>
      </c>
      <c r="AB2339" s="4">
        <f t="shared" si="291"/>
        <v>54727.705822874879</v>
      </c>
      <c r="AC2339" s="4">
        <f t="shared" si="292"/>
        <v>4560.6421519062396</v>
      </c>
    </row>
    <row r="2340" spans="15:29" x14ac:dyDescent="0.2">
      <c r="T2340" s="1">
        <v>2338</v>
      </c>
      <c r="U2340" s="2">
        <f t="shared" si="293"/>
        <v>428.99507718210521</v>
      </c>
      <c r="V2340" s="2">
        <f t="shared" si="295"/>
        <v>557554.01952416333</v>
      </c>
      <c r="W2340" s="2">
        <f t="shared" si="294"/>
        <v>139.80890257289622</v>
      </c>
      <c r="X2340" s="2">
        <f t="shared" si="290"/>
        <v>289.18617460920899</v>
      </c>
      <c r="Y2340" s="2">
        <f t="shared" si="297"/>
        <v>1095895.7585133158</v>
      </c>
      <c r="Z2340" s="2">
        <f t="shared" si="296"/>
        <v>1053.745921647419</v>
      </c>
      <c r="AB2340" s="4">
        <f t="shared" si="291"/>
        <v>54794.787925665791</v>
      </c>
      <c r="AC2340" s="4">
        <f t="shared" si="292"/>
        <v>4566.2323271388159</v>
      </c>
    </row>
    <row r="2341" spans="15:29" x14ac:dyDescent="0.2">
      <c r="T2341" s="1">
        <v>2339</v>
      </c>
      <c r="U2341" s="2">
        <f t="shared" si="293"/>
        <v>428.99507718210521</v>
      </c>
      <c r="V2341" s="2">
        <f t="shared" si="295"/>
        <v>557983.01460134541</v>
      </c>
      <c r="W2341" s="2">
        <f t="shared" si="294"/>
        <v>139.80890257289622</v>
      </c>
      <c r="X2341" s="2">
        <f t="shared" si="290"/>
        <v>289.18617460920899</v>
      </c>
      <c r="Y2341" s="2">
        <f t="shared" si="297"/>
        <v>1097238.6906095725</v>
      </c>
      <c r="Z2341" s="2">
        <f t="shared" si="296"/>
        <v>1055.0372025092042</v>
      </c>
      <c r="AB2341" s="4">
        <f t="shared" si="291"/>
        <v>54861.934530478618</v>
      </c>
      <c r="AC2341" s="4">
        <f t="shared" si="292"/>
        <v>4571.8278775398849</v>
      </c>
    </row>
    <row r="2342" spans="15:29" x14ac:dyDescent="0.2">
      <c r="O2342" s="5"/>
      <c r="T2342" s="1">
        <v>2340</v>
      </c>
      <c r="U2342" s="2">
        <f t="shared" si="293"/>
        <v>428.99507718210521</v>
      </c>
      <c r="V2342" s="2">
        <f t="shared" si="295"/>
        <v>558412.00967852748</v>
      </c>
      <c r="W2342" s="2">
        <f t="shared" si="294"/>
        <v>139.80890257289622</v>
      </c>
      <c r="X2342" s="2">
        <f t="shared" si="290"/>
        <v>289.18617460920899</v>
      </c>
      <c r="Y2342" s="2">
        <f t="shared" si="297"/>
        <v>1098582.9139866908</v>
      </c>
      <c r="Z2342" s="2">
        <f t="shared" si="296"/>
        <v>1056.3297249872028</v>
      </c>
      <c r="AB2342" s="4">
        <f t="shared" si="291"/>
        <v>54929.145699334542</v>
      </c>
      <c r="AC2342" s="4">
        <f t="shared" si="292"/>
        <v>4577.4288082778785</v>
      </c>
    </row>
    <row r="2343" spans="15:29" x14ac:dyDescent="0.2">
      <c r="O2343" s="5"/>
      <c r="T2343" s="1">
        <v>2341</v>
      </c>
      <c r="U2343" s="2">
        <f t="shared" si="293"/>
        <v>428.99507718210521</v>
      </c>
      <c r="V2343" s="2">
        <f t="shared" si="295"/>
        <v>558841.00475570955</v>
      </c>
      <c r="W2343" s="2">
        <f t="shared" si="294"/>
        <v>139.80890257289622</v>
      </c>
      <c r="X2343" s="2">
        <f t="shared" si="290"/>
        <v>289.18617460920899</v>
      </c>
      <c r="Y2343" s="2">
        <f t="shared" si="297"/>
        <v>1099928.4298862873</v>
      </c>
      <c r="Z2343" s="2">
        <f t="shared" si="296"/>
        <v>1057.6234902752763</v>
      </c>
      <c r="AB2343" s="4">
        <f t="shared" si="291"/>
        <v>54996.421494314367</v>
      </c>
      <c r="AC2343" s="4">
        <f t="shared" si="292"/>
        <v>4583.0351245261973</v>
      </c>
    </row>
    <row r="2344" spans="15:29" x14ac:dyDescent="0.2">
      <c r="T2344" s="1">
        <v>2342</v>
      </c>
      <c r="U2344" s="2">
        <f t="shared" si="293"/>
        <v>428.99507718210521</v>
      </c>
      <c r="V2344" s="2">
        <f t="shared" si="295"/>
        <v>559269.99983289163</v>
      </c>
      <c r="W2344" s="2">
        <f t="shared" si="294"/>
        <v>139.80890257289622</v>
      </c>
      <c r="X2344" s="2">
        <f t="shared" si="290"/>
        <v>289.18617460920899</v>
      </c>
      <c r="Y2344" s="2">
        <f t="shared" si="297"/>
        <v>1101275.2395511719</v>
      </c>
      <c r="Z2344" s="2">
        <f t="shared" si="296"/>
        <v>1058.9184995684345</v>
      </c>
      <c r="AB2344" s="4">
        <f t="shared" si="291"/>
        <v>55063.761977558592</v>
      </c>
      <c r="AC2344" s="4">
        <f t="shared" si="292"/>
        <v>4588.6468314632157</v>
      </c>
    </row>
    <row r="2345" spans="15:29" x14ac:dyDescent="0.2">
      <c r="T2345" s="1">
        <v>2343</v>
      </c>
      <c r="U2345" s="2">
        <f t="shared" si="293"/>
        <v>428.99507718210521</v>
      </c>
      <c r="V2345" s="2">
        <f t="shared" si="295"/>
        <v>559698.9949100737</v>
      </c>
      <c r="W2345" s="2">
        <f t="shared" si="294"/>
        <v>139.80890257289622</v>
      </c>
      <c r="X2345" s="2">
        <f t="shared" si="290"/>
        <v>289.18617460920899</v>
      </c>
      <c r="Y2345" s="2">
        <f t="shared" si="297"/>
        <v>1102623.3442253496</v>
      </c>
      <c r="Z2345" s="2">
        <f t="shared" si="296"/>
        <v>1060.2147540628362</v>
      </c>
      <c r="AB2345" s="4">
        <f t="shared" si="291"/>
        <v>55131.167211267479</v>
      </c>
      <c r="AC2345" s="4">
        <f t="shared" si="292"/>
        <v>4594.2639342722896</v>
      </c>
    </row>
    <row r="2346" spans="15:29" x14ac:dyDescent="0.2">
      <c r="T2346" s="1">
        <v>2344</v>
      </c>
      <c r="U2346" s="2">
        <f t="shared" si="293"/>
        <v>428.99507718210521</v>
      </c>
      <c r="V2346" s="2">
        <f t="shared" si="295"/>
        <v>560127.98998725577</v>
      </c>
      <c r="W2346" s="2">
        <f t="shared" si="294"/>
        <v>139.80890257289622</v>
      </c>
      <c r="X2346" s="2">
        <f t="shared" si="290"/>
        <v>289.18617460920899</v>
      </c>
      <c r="Y2346" s="2">
        <f t="shared" si="297"/>
        <v>1103972.7451540218</v>
      </c>
      <c r="Z2346" s="2">
        <f t="shared" si="296"/>
        <v>1061.5122549557902</v>
      </c>
      <c r="AB2346" s="4">
        <f t="shared" si="291"/>
        <v>55198.637257701092</v>
      </c>
      <c r="AC2346" s="4">
        <f t="shared" si="292"/>
        <v>4599.8864381417579</v>
      </c>
    </row>
    <row r="2347" spans="15:29" x14ac:dyDescent="0.2">
      <c r="O2347" s="5"/>
      <c r="T2347" s="1">
        <v>2345</v>
      </c>
      <c r="U2347" s="2">
        <f t="shared" si="293"/>
        <v>428.99507718210521</v>
      </c>
      <c r="V2347" s="2">
        <f t="shared" si="295"/>
        <v>560556.98506443785</v>
      </c>
      <c r="W2347" s="2">
        <f t="shared" si="294"/>
        <v>139.80890257289622</v>
      </c>
      <c r="X2347" s="2">
        <f t="shared" si="290"/>
        <v>289.18617460920899</v>
      </c>
      <c r="Y2347" s="2">
        <f t="shared" si="297"/>
        <v>1105323.4435835867</v>
      </c>
      <c r="Z2347" s="2">
        <f t="shared" si="296"/>
        <v>1062.8110034457566</v>
      </c>
      <c r="AB2347" s="4">
        <f t="shared" si="291"/>
        <v>55266.172179179339</v>
      </c>
      <c r="AC2347" s="4">
        <f t="shared" si="292"/>
        <v>4605.5143482649446</v>
      </c>
    </row>
    <row r="2348" spans="15:29" x14ac:dyDescent="0.2">
      <c r="T2348" s="1">
        <v>2346</v>
      </c>
      <c r="U2348" s="2">
        <f t="shared" si="293"/>
        <v>428.99507718210521</v>
      </c>
      <c r="V2348" s="2">
        <f t="shared" si="295"/>
        <v>560985.98014161992</v>
      </c>
      <c r="W2348" s="2">
        <f t="shared" si="294"/>
        <v>139.80890257289622</v>
      </c>
      <c r="X2348" s="2">
        <f t="shared" si="290"/>
        <v>289.18617460920899</v>
      </c>
      <c r="Y2348" s="2">
        <f t="shared" si="297"/>
        <v>1106675.4407616416</v>
      </c>
      <c r="Z2348" s="2">
        <f t="shared" si="296"/>
        <v>1064.1110007323477</v>
      </c>
      <c r="AB2348" s="4">
        <f t="shared" si="291"/>
        <v>55333.772038082083</v>
      </c>
      <c r="AC2348" s="4">
        <f t="shared" si="292"/>
        <v>4611.1476698401739</v>
      </c>
    </row>
    <row r="2349" spans="15:29" x14ac:dyDescent="0.2">
      <c r="T2349" s="1">
        <v>2347</v>
      </c>
      <c r="U2349" s="2">
        <f t="shared" si="293"/>
        <v>428.99507718210521</v>
      </c>
      <c r="V2349" s="2">
        <f t="shared" si="295"/>
        <v>561414.97521880199</v>
      </c>
      <c r="W2349" s="2">
        <f t="shared" si="294"/>
        <v>139.80890257289622</v>
      </c>
      <c r="X2349" s="2">
        <f t="shared" si="290"/>
        <v>289.18617460920899</v>
      </c>
      <c r="Y2349" s="2">
        <f t="shared" si="297"/>
        <v>1108028.7379369831</v>
      </c>
      <c r="Z2349" s="2">
        <f t="shared" si="296"/>
        <v>1065.4122480163301</v>
      </c>
      <c r="AB2349" s="4">
        <f t="shared" si="291"/>
        <v>55401.436896849162</v>
      </c>
      <c r="AC2349" s="4">
        <f t="shared" si="292"/>
        <v>4616.7864080707632</v>
      </c>
    </row>
    <row r="2350" spans="15:29" x14ac:dyDescent="0.2">
      <c r="T2350" s="1">
        <v>2348</v>
      </c>
      <c r="U2350" s="2">
        <f t="shared" si="293"/>
        <v>428.99507718210521</v>
      </c>
      <c r="V2350" s="2">
        <f t="shared" si="295"/>
        <v>561843.97029598407</v>
      </c>
      <c r="W2350" s="2">
        <f t="shared" si="294"/>
        <v>139.80890257289622</v>
      </c>
      <c r="X2350" s="2">
        <f t="shared" si="290"/>
        <v>289.18617460920899</v>
      </c>
      <c r="Y2350" s="2">
        <f t="shared" si="297"/>
        <v>1109383.3363596087</v>
      </c>
      <c r="Z2350" s="2">
        <f t="shared" si="296"/>
        <v>1066.7147464996237</v>
      </c>
      <c r="AB2350" s="4">
        <f t="shared" si="291"/>
        <v>55469.166817980433</v>
      </c>
      <c r="AC2350" s="4">
        <f t="shared" si="292"/>
        <v>4622.4305681650358</v>
      </c>
    </row>
    <row r="2351" spans="15:29" x14ac:dyDescent="0.2">
      <c r="T2351" s="1">
        <v>2349</v>
      </c>
      <c r="U2351" s="2">
        <f t="shared" si="293"/>
        <v>428.99507718210521</v>
      </c>
      <c r="V2351" s="2">
        <f t="shared" si="295"/>
        <v>562272.96537316614</v>
      </c>
      <c r="W2351" s="2">
        <f t="shared" si="294"/>
        <v>139.80890257289622</v>
      </c>
      <c r="X2351" s="2">
        <f t="shared" si="290"/>
        <v>289.18617460920899</v>
      </c>
      <c r="Y2351" s="2">
        <f t="shared" si="297"/>
        <v>1110739.2372807176</v>
      </c>
      <c r="Z2351" s="2">
        <f t="shared" si="296"/>
        <v>1068.0184973853054</v>
      </c>
      <c r="AB2351" s="4">
        <f t="shared" si="291"/>
        <v>55536.961864035882</v>
      </c>
      <c r="AC2351" s="4">
        <f t="shared" si="292"/>
        <v>4628.0801553363235</v>
      </c>
    </row>
    <row r="2352" spans="15:29" x14ac:dyDescent="0.2">
      <c r="T2352" s="1">
        <v>2350</v>
      </c>
      <c r="U2352" s="2">
        <f t="shared" si="293"/>
        <v>428.99507718210521</v>
      </c>
      <c r="V2352" s="2">
        <f t="shared" si="295"/>
        <v>562701.96045034821</v>
      </c>
      <c r="W2352" s="2">
        <f t="shared" si="294"/>
        <v>139.80890257289622</v>
      </c>
      <c r="X2352" s="2">
        <f t="shared" si="290"/>
        <v>289.18617460920899</v>
      </c>
      <c r="Y2352" s="2">
        <f t="shared" si="297"/>
        <v>1112096.4419527121</v>
      </c>
      <c r="Z2352" s="2">
        <f t="shared" si="296"/>
        <v>1069.3235018776079</v>
      </c>
      <c r="AB2352" s="4">
        <f t="shared" si="291"/>
        <v>55604.82209763561</v>
      </c>
      <c r="AC2352" s="4">
        <f t="shared" si="292"/>
        <v>4633.7351748029678</v>
      </c>
    </row>
    <row r="2353" spans="15:29" x14ac:dyDescent="0.2">
      <c r="T2353" s="1">
        <v>2351</v>
      </c>
      <c r="U2353" s="2">
        <f t="shared" si="293"/>
        <v>428.99507718210521</v>
      </c>
      <c r="V2353" s="2">
        <f t="shared" si="295"/>
        <v>563130.95552753028</v>
      </c>
      <c r="W2353" s="2">
        <f t="shared" si="294"/>
        <v>139.80890257289622</v>
      </c>
      <c r="X2353" s="2">
        <f t="shared" si="290"/>
        <v>289.18617460920899</v>
      </c>
      <c r="Y2353" s="2">
        <f t="shared" si="297"/>
        <v>1113454.9516291991</v>
      </c>
      <c r="Z2353" s="2">
        <f t="shared" si="296"/>
        <v>1070.6297611819223</v>
      </c>
      <c r="AB2353" s="4">
        <f t="shared" si="291"/>
        <v>55672.74758145996</v>
      </c>
      <c r="AC2353" s="4">
        <f t="shared" si="292"/>
        <v>4639.3956317883303</v>
      </c>
    </row>
    <row r="2354" spans="15:29" x14ac:dyDescent="0.2">
      <c r="T2354" s="1">
        <v>2352</v>
      </c>
      <c r="U2354" s="2">
        <f t="shared" si="293"/>
        <v>428.99507718210521</v>
      </c>
      <c r="V2354" s="2">
        <f t="shared" si="295"/>
        <v>563559.95060471236</v>
      </c>
      <c r="W2354" s="2">
        <f t="shared" si="294"/>
        <v>139.80890257289622</v>
      </c>
      <c r="X2354" s="2">
        <f t="shared" si="290"/>
        <v>289.18617460920899</v>
      </c>
      <c r="Y2354" s="2">
        <f t="shared" si="297"/>
        <v>1114814.7675649903</v>
      </c>
      <c r="Z2354" s="2">
        <f t="shared" si="296"/>
        <v>1071.9372765047983</v>
      </c>
      <c r="AB2354" s="4">
        <f t="shared" si="291"/>
        <v>55740.738378249516</v>
      </c>
      <c r="AC2354" s="4">
        <f t="shared" si="292"/>
        <v>4645.0615315207933</v>
      </c>
    </row>
    <row r="2355" spans="15:29" x14ac:dyDescent="0.2">
      <c r="T2355" s="1">
        <v>2353</v>
      </c>
      <c r="U2355" s="2">
        <f t="shared" si="293"/>
        <v>428.99507718210521</v>
      </c>
      <c r="V2355" s="2">
        <f t="shared" si="295"/>
        <v>563988.94568189443</v>
      </c>
      <c r="W2355" s="2">
        <f t="shared" si="294"/>
        <v>139.80890257289622</v>
      </c>
      <c r="X2355" s="2">
        <f t="shared" si="290"/>
        <v>289.18617460920899</v>
      </c>
      <c r="Y2355" s="2">
        <f t="shared" si="297"/>
        <v>1116175.8910161043</v>
      </c>
      <c r="Z2355" s="2">
        <f t="shared" si="296"/>
        <v>1073.2460490539465</v>
      </c>
      <c r="AB2355" s="4">
        <f t="shared" si="291"/>
        <v>55808.794550805222</v>
      </c>
      <c r="AC2355" s="4">
        <f t="shared" si="292"/>
        <v>4650.7328792337685</v>
      </c>
    </row>
    <row r="2356" spans="15:29" x14ac:dyDescent="0.2">
      <c r="T2356" s="1">
        <v>2354</v>
      </c>
      <c r="U2356" s="2">
        <f t="shared" si="293"/>
        <v>428.99507718210521</v>
      </c>
      <c r="V2356" s="2">
        <f t="shared" si="295"/>
        <v>564417.9407590765</v>
      </c>
      <c r="W2356" s="2">
        <f t="shared" si="294"/>
        <v>139.80890257289622</v>
      </c>
      <c r="X2356" s="2">
        <f t="shared" si="290"/>
        <v>289.18617460920899</v>
      </c>
      <c r="Y2356" s="2">
        <f t="shared" si="297"/>
        <v>1117538.3232397675</v>
      </c>
      <c r="Z2356" s="2">
        <f t="shared" si="296"/>
        <v>1074.556080038238</v>
      </c>
      <c r="AB2356" s="4">
        <f t="shared" si="291"/>
        <v>55876.916161988374</v>
      </c>
      <c r="AC2356" s="4">
        <f t="shared" si="292"/>
        <v>4656.4096801656979</v>
      </c>
    </row>
    <row r="2357" spans="15:29" x14ac:dyDescent="0.2">
      <c r="T2357" s="1">
        <v>2355</v>
      </c>
      <c r="U2357" s="2">
        <f t="shared" si="293"/>
        <v>428.99507718210521</v>
      </c>
      <c r="V2357" s="2">
        <f t="shared" si="295"/>
        <v>564846.93583625858</v>
      </c>
      <c r="W2357" s="2">
        <f t="shared" si="294"/>
        <v>139.80890257289622</v>
      </c>
      <c r="X2357" s="2">
        <f t="shared" si="290"/>
        <v>289.18617460920899</v>
      </c>
      <c r="Y2357" s="2">
        <f t="shared" si="297"/>
        <v>1118902.0654944149</v>
      </c>
      <c r="Z2357" s="2">
        <f t="shared" si="296"/>
        <v>1075.8673706677068</v>
      </c>
      <c r="AB2357" s="4">
        <f t="shared" si="291"/>
        <v>55945.103274720757</v>
      </c>
      <c r="AC2357" s="4">
        <f t="shared" si="292"/>
        <v>4662.0919395600631</v>
      </c>
    </row>
    <row r="2358" spans="15:29" x14ac:dyDescent="0.2">
      <c r="T2358" s="1">
        <v>2356</v>
      </c>
      <c r="U2358" s="2">
        <f t="shared" si="293"/>
        <v>428.99507718210521</v>
      </c>
      <c r="V2358" s="2">
        <f t="shared" si="295"/>
        <v>565275.93091344065</v>
      </c>
      <c r="W2358" s="2">
        <f t="shared" si="294"/>
        <v>139.80890257289622</v>
      </c>
      <c r="X2358" s="2">
        <f t="shared" si="290"/>
        <v>289.18617460920899</v>
      </c>
      <c r="Y2358" s="2">
        <f t="shared" si="297"/>
        <v>1120267.1190396918</v>
      </c>
      <c r="Z2358" s="2">
        <f t="shared" si="296"/>
        <v>1077.1799221535498</v>
      </c>
      <c r="AB2358" s="4">
        <f t="shared" si="291"/>
        <v>56013.355951984588</v>
      </c>
      <c r="AC2358" s="4">
        <f t="shared" si="292"/>
        <v>4667.7796626653826</v>
      </c>
    </row>
    <row r="2359" spans="15:29" x14ac:dyDescent="0.2">
      <c r="O2359" s="5"/>
      <c r="T2359" s="1">
        <v>2357</v>
      </c>
      <c r="U2359" s="2">
        <f t="shared" si="293"/>
        <v>428.99507718210521</v>
      </c>
      <c r="V2359" s="2">
        <f t="shared" si="295"/>
        <v>565704.92599062272</v>
      </c>
      <c r="W2359" s="2">
        <f t="shared" si="294"/>
        <v>139.80890257289622</v>
      </c>
      <c r="X2359" s="2">
        <f t="shared" ref="X2359:X2422" si="298">SUM(U2359*$AD$3)</f>
        <v>289.18617460920899</v>
      </c>
      <c r="Y2359" s="2">
        <f t="shared" si="297"/>
        <v>1121633.4851364545</v>
      </c>
      <c r="Z2359" s="2">
        <f t="shared" si="296"/>
        <v>1078.4937357081294</v>
      </c>
      <c r="AB2359" s="4">
        <f t="shared" si="291"/>
        <v>56081.674256822727</v>
      </c>
      <c r="AC2359" s="4">
        <f t="shared" si="292"/>
        <v>4673.472854735227</v>
      </c>
    </row>
    <row r="2360" spans="15:29" x14ac:dyDescent="0.2">
      <c r="T2360" s="1">
        <v>2358</v>
      </c>
      <c r="U2360" s="2">
        <f t="shared" si="293"/>
        <v>428.99507718210521</v>
      </c>
      <c r="V2360" s="2">
        <f t="shared" si="295"/>
        <v>566133.9210678048</v>
      </c>
      <c r="W2360" s="2">
        <f t="shared" si="294"/>
        <v>139.80890257289622</v>
      </c>
      <c r="X2360" s="2">
        <f t="shared" si="298"/>
        <v>289.18617460920899</v>
      </c>
      <c r="Y2360" s="2">
        <f t="shared" si="297"/>
        <v>1123001.1650467718</v>
      </c>
      <c r="Z2360" s="2">
        <f t="shared" si="296"/>
        <v>1079.8088125449729</v>
      </c>
      <c r="AB2360" s="4">
        <f t="shared" ref="AB2360:AB2423" si="299">SUM(Z2360*52)</f>
        <v>56150.058252338589</v>
      </c>
      <c r="AC2360" s="4">
        <f t="shared" ref="AC2360:AC2423" si="300">SUM(AB2360/12)</f>
        <v>4679.1715210282155</v>
      </c>
    </row>
    <row r="2361" spans="15:29" x14ac:dyDescent="0.2">
      <c r="T2361" s="1">
        <v>2359</v>
      </c>
      <c r="U2361" s="2">
        <f t="shared" si="293"/>
        <v>428.99507718210521</v>
      </c>
      <c r="V2361" s="2">
        <f t="shared" si="295"/>
        <v>566562.91614498687</v>
      </c>
      <c r="W2361" s="2">
        <f t="shared" si="294"/>
        <v>139.80890257289622</v>
      </c>
      <c r="X2361" s="2">
        <f t="shared" si="298"/>
        <v>289.18617460920899</v>
      </c>
      <c r="Y2361" s="2">
        <f t="shared" si="297"/>
        <v>1124370.1600339259</v>
      </c>
      <c r="Z2361" s="2">
        <f t="shared" si="296"/>
        <v>1081.1251538787749</v>
      </c>
      <c r="AB2361" s="4">
        <f t="shared" si="299"/>
        <v>56218.508001696297</v>
      </c>
      <c r="AC2361" s="4">
        <f t="shared" si="300"/>
        <v>4684.875666808025</v>
      </c>
    </row>
    <row r="2362" spans="15:29" x14ac:dyDescent="0.2">
      <c r="T2362" s="1">
        <v>2360</v>
      </c>
      <c r="U2362" s="2">
        <f t="shared" si="293"/>
        <v>428.99507718210521</v>
      </c>
      <c r="V2362" s="2">
        <f t="shared" si="295"/>
        <v>566991.91122216894</v>
      </c>
      <c r="W2362" s="2">
        <f t="shared" si="294"/>
        <v>139.80890257289622</v>
      </c>
      <c r="X2362" s="2">
        <f t="shared" si="298"/>
        <v>289.18617460920899</v>
      </c>
      <c r="Y2362" s="2">
        <f t="shared" si="297"/>
        <v>1125740.4713624138</v>
      </c>
      <c r="Z2362" s="2">
        <f t="shared" si="296"/>
        <v>1082.442760925398</v>
      </c>
      <c r="AB2362" s="4">
        <f t="shared" si="299"/>
        <v>56287.023568120698</v>
      </c>
      <c r="AC2362" s="4">
        <f t="shared" si="300"/>
        <v>4690.5852973433912</v>
      </c>
    </row>
    <row r="2363" spans="15:29" x14ac:dyDescent="0.2">
      <c r="T2363" s="1">
        <v>2361</v>
      </c>
      <c r="U2363" s="2">
        <f t="shared" si="293"/>
        <v>428.99507718210521</v>
      </c>
      <c r="V2363" s="2">
        <f t="shared" si="295"/>
        <v>567420.90629935102</v>
      </c>
      <c r="W2363" s="2">
        <f t="shared" si="294"/>
        <v>139.80890257289622</v>
      </c>
      <c r="X2363" s="2">
        <f t="shared" si="298"/>
        <v>289.18617460920899</v>
      </c>
      <c r="Y2363" s="2">
        <f t="shared" si="297"/>
        <v>1127112.1002979486</v>
      </c>
      <c r="Z2363" s="2">
        <f t="shared" si="296"/>
        <v>1083.7616349018738</v>
      </c>
      <c r="AB2363" s="4">
        <f t="shared" si="299"/>
        <v>56355.605014897439</v>
      </c>
      <c r="AC2363" s="4">
        <f t="shared" si="300"/>
        <v>4696.3004179081199</v>
      </c>
    </row>
    <row r="2364" spans="15:29" x14ac:dyDescent="0.2">
      <c r="T2364" s="1">
        <v>2362</v>
      </c>
      <c r="U2364" s="2">
        <f t="shared" si="293"/>
        <v>428.99507718210521</v>
      </c>
      <c r="V2364" s="2">
        <f t="shared" si="295"/>
        <v>567849.90137653309</v>
      </c>
      <c r="W2364" s="2">
        <f t="shared" si="294"/>
        <v>139.80890257289622</v>
      </c>
      <c r="X2364" s="2">
        <f t="shared" si="298"/>
        <v>289.18617460920899</v>
      </c>
      <c r="Y2364" s="2">
        <f t="shared" si="297"/>
        <v>1128485.0481074597</v>
      </c>
      <c r="Z2364" s="2">
        <f t="shared" si="296"/>
        <v>1085.0817770264036</v>
      </c>
      <c r="AB2364" s="4">
        <f t="shared" si="299"/>
        <v>56424.252405372987</v>
      </c>
      <c r="AC2364" s="4">
        <f t="shared" si="300"/>
        <v>4702.0210337810822</v>
      </c>
    </row>
    <row r="2365" spans="15:29" x14ac:dyDescent="0.2">
      <c r="T2365" s="1">
        <v>2363</v>
      </c>
      <c r="U2365" s="2">
        <f t="shared" si="293"/>
        <v>428.99507718210521</v>
      </c>
      <c r="V2365" s="2">
        <f t="shared" si="295"/>
        <v>568278.89645371516</v>
      </c>
      <c r="W2365" s="2">
        <f t="shared" si="294"/>
        <v>139.80890257289622</v>
      </c>
      <c r="X2365" s="2">
        <f t="shared" si="298"/>
        <v>289.18617460920899</v>
      </c>
      <c r="Y2365" s="2">
        <f t="shared" si="297"/>
        <v>1129859.3160590953</v>
      </c>
      <c r="Z2365" s="2">
        <f t="shared" si="296"/>
        <v>1086.403188518361</v>
      </c>
      <c r="AB2365" s="4">
        <f t="shared" si="299"/>
        <v>56492.965802954772</v>
      </c>
      <c r="AC2365" s="4">
        <f t="shared" si="300"/>
        <v>4707.7471502462313</v>
      </c>
    </row>
    <row r="2366" spans="15:29" x14ac:dyDescent="0.2">
      <c r="T2366" s="1">
        <v>2364</v>
      </c>
      <c r="U2366" s="2">
        <f t="shared" si="293"/>
        <v>428.99507718210521</v>
      </c>
      <c r="V2366" s="2">
        <f t="shared" si="295"/>
        <v>568707.89153089724</v>
      </c>
      <c r="W2366" s="2">
        <f t="shared" si="294"/>
        <v>139.80890257289622</v>
      </c>
      <c r="X2366" s="2">
        <f t="shared" si="298"/>
        <v>289.18617460920899</v>
      </c>
      <c r="Y2366" s="2">
        <f t="shared" si="297"/>
        <v>1131234.9054222228</v>
      </c>
      <c r="Z2366" s="2">
        <f t="shared" si="296"/>
        <v>1087.7258705982911</v>
      </c>
      <c r="AB2366" s="4">
        <f t="shared" si="299"/>
        <v>56561.745271111133</v>
      </c>
      <c r="AC2366" s="4">
        <f t="shared" si="300"/>
        <v>4713.4787725925944</v>
      </c>
    </row>
    <row r="2367" spans="15:29" x14ac:dyDescent="0.2">
      <c r="T2367" s="1">
        <v>2365</v>
      </c>
      <c r="U2367" s="2">
        <f t="shared" si="293"/>
        <v>428.99507718210521</v>
      </c>
      <c r="V2367" s="2">
        <f t="shared" si="295"/>
        <v>569136.88660807931</v>
      </c>
      <c r="W2367" s="2">
        <f t="shared" si="294"/>
        <v>139.80890257289622</v>
      </c>
      <c r="X2367" s="2">
        <f t="shared" si="298"/>
        <v>289.18617460920899</v>
      </c>
      <c r="Y2367" s="2">
        <f t="shared" si="297"/>
        <v>1132611.8174674304</v>
      </c>
      <c r="Z2367" s="2">
        <f t="shared" si="296"/>
        <v>1089.0498244879138</v>
      </c>
      <c r="AB2367" s="4">
        <f t="shared" si="299"/>
        <v>56630.590873371519</v>
      </c>
      <c r="AC2367" s="4">
        <f t="shared" si="300"/>
        <v>4719.2159061142929</v>
      </c>
    </row>
    <row r="2368" spans="15:29" x14ac:dyDescent="0.2">
      <c r="T2368" s="1">
        <v>2366</v>
      </c>
      <c r="U2368" s="2">
        <f t="shared" si="293"/>
        <v>428.99507718210521</v>
      </c>
      <c r="V2368" s="2">
        <f t="shared" si="295"/>
        <v>569565.88168526138</v>
      </c>
      <c r="W2368" s="2">
        <f t="shared" si="294"/>
        <v>139.80890257289622</v>
      </c>
      <c r="X2368" s="2">
        <f t="shared" si="298"/>
        <v>289.18617460920899</v>
      </c>
      <c r="Y2368" s="2">
        <f t="shared" si="297"/>
        <v>1133990.0534665275</v>
      </c>
      <c r="Z2368" s="2">
        <f t="shared" si="296"/>
        <v>1090.3750514101228</v>
      </c>
      <c r="AB2368" s="4">
        <f t="shared" si="299"/>
        <v>56699.50267332638</v>
      </c>
      <c r="AC2368" s="4">
        <f t="shared" si="300"/>
        <v>4724.9585561105314</v>
      </c>
    </row>
    <row r="2369" spans="15:29" x14ac:dyDescent="0.2">
      <c r="T2369" s="1">
        <v>2367</v>
      </c>
      <c r="U2369" s="2">
        <f t="shared" si="293"/>
        <v>428.99507718210521</v>
      </c>
      <c r="V2369" s="2">
        <f t="shared" si="295"/>
        <v>569994.87676244345</v>
      </c>
      <c r="W2369" s="2">
        <f t="shared" si="294"/>
        <v>139.80890257289622</v>
      </c>
      <c r="X2369" s="2">
        <f t="shared" si="298"/>
        <v>289.18617460920899</v>
      </c>
      <c r="Y2369" s="2">
        <f t="shared" si="297"/>
        <v>1135369.6146925469</v>
      </c>
      <c r="Z2369" s="2">
        <f t="shared" si="296"/>
        <v>1091.7015525889874</v>
      </c>
      <c r="AB2369" s="4">
        <f t="shared" si="299"/>
        <v>56768.480734627345</v>
      </c>
      <c r="AC2369" s="4">
        <f t="shared" si="300"/>
        <v>4730.7067278856121</v>
      </c>
    </row>
    <row r="2370" spans="15:29" x14ac:dyDescent="0.2">
      <c r="T2370" s="1">
        <v>2368</v>
      </c>
      <c r="U2370" s="2">
        <f t="shared" si="293"/>
        <v>428.99507718210521</v>
      </c>
      <c r="V2370" s="2">
        <f t="shared" si="295"/>
        <v>570423.87183962553</v>
      </c>
      <c r="W2370" s="2">
        <f t="shared" si="294"/>
        <v>139.80890257289622</v>
      </c>
      <c r="X2370" s="2">
        <f t="shared" si="298"/>
        <v>289.18617460920899</v>
      </c>
      <c r="Y2370" s="2">
        <f t="shared" si="297"/>
        <v>1136750.5024197451</v>
      </c>
      <c r="Z2370" s="2">
        <f t="shared" si="296"/>
        <v>1093.0293292497549</v>
      </c>
      <c r="AB2370" s="4">
        <f t="shared" si="299"/>
        <v>56837.525120987259</v>
      </c>
      <c r="AC2370" s="4">
        <f t="shared" si="300"/>
        <v>4736.4604267489385</v>
      </c>
    </row>
    <row r="2371" spans="15:29" x14ac:dyDescent="0.2">
      <c r="O2371" s="5"/>
      <c r="T2371" s="1">
        <v>2369</v>
      </c>
      <c r="U2371" s="2">
        <f t="shared" si="293"/>
        <v>428.99507718210521</v>
      </c>
      <c r="V2371" s="2">
        <f t="shared" si="295"/>
        <v>570852.8669168076</v>
      </c>
      <c r="W2371" s="2">
        <f t="shared" si="294"/>
        <v>139.80890257289622</v>
      </c>
      <c r="X2371" s="2">
        <f t="shared" si="298"/>
        <v>289.18617460920899</v>
      </c>
      <c r="Y2371" s="2">
        <f t="shared" si="297"/>
        <v>1138132.7179236042</v>
      </c>
      <c r="Z2371" s="2">
        <f t="shared" si="296"/>
        <v>1094.3583826188501</v>
      </c>
      <c r="AB2371" s="4">
        <f t="shared" si="299"/>
        <v>56906.635896180203</v>
      </c>
      <c r="AC2371" s="4">
        <f t="shared" si="300"/>
        <v>4742.2196580150166</v>
      </c>
    </row>
    <row r="2372" spans="15:29" x14ac:dyDescent="0.2">
      <c r="T2372" s="1">
        <v>2370</v>
      </c>
      <c r="U2372" s="2">
        <f t="shared" ref="U2372:U2435" si="301">SUM(U2371)</f>
        <v>428.99507718210521</v>
      </c>
      <c r="V2372" s="2">
        <f t="shared" si="295"/>
        <v>571281.86199398967</v>
      </c>
      <c r="W2372" s="2">
        <f t="shared" ref="W2372:W2435" si="302">SUM(U2372-X2372)</f>
        <v>139.80890257289622</v>
      </c>
      <c r="X2372" s="2">
        <f t="shared" si="298"/>
        <v>289.18617460920899</v>
      </c>
      <c r="Y2372" s="2">
        <f t="shared" si="297"/>
        <v>1139516.2624808322</v>
      </c>
      <c r="Z2372" s="2">
        <f t="shared" si="296"/>
        <v>1095.6887139238772</v>
      </c>
      <c r="AB2372" s="4">
        <f t="shared" si="299"/>
        <v>56975.813124041619</v>
      </c>
      <c r="AC2372" s="4">
        <f t="shared" si="300"/>
        <v>4747.9844270034682</v>
      </c>
    </row>
    <row r="2373" spans="15:29" x14ac:dyDescent="0.2">
      <c r="T2373" s="1">
        <v>2371</v>
      </c>
      <c r="U2373" s="2">
        <f t="shared" si="301"/>
        <v>428.99507718210521</v>
      </c>
      <c r="V2373" s="2">
        <f t="shared" ref="V2373:V2436" si="303">SUM(U2373+V2372)</f>
        <v>571710.85707117175</v>
      </c>
      <c r="W2373" s="2">
        <f t="shared" si="302"/>
        <v>139.80890257289622</v>
      </c>
      <c r="X2373" s="2">
        <f t="shared" si="298"/>
        <v>289.18617460920899</v>
      </c>
      <c r="Y2373" s="2">
        <f t="shared" si="297"/>
        <v>1140901.1373693652</v>
      </c>
      <c r="Z2373" s="2">
        <f t="shared" ref="Z2373:Z2436" si="304">SUM(Y2373*$Z$2)/52</f>
        <v>1097.0203243936205</v>
      </c>
      <c r="AB2373" s="4">
        <f t="shared" si="299"/>
        <v>57045.056868468266</v>
      </c>
      <c r="AC2373" s="4">
        <f t="shared" si="300"/>
        <v>4753.7547390390218</v>
      </c>
    </row>
    <row r="2374" spans="15:29" x14ac:dyDescent="0.2">
      <c r="T2374" s="1">
        <v>2372</v>
      </c>
      <c r="U2374" s="2">
        <f t="shared" si="301"/>
        <v>428.99507718210521</v>
      </c>
      <c r="V2374" s="2">
        <f t="shared" si="303"/>
        <v>572139.85214835382</v>
      </c>
      <c r="W2374" s="2">
        <f t="shared" si="302"/>
        <v>139.80890257289622</v>
      </c>
      <c r="X2374" s="2">
        <f t="shared" si="298"/>
        <v>289.18617460920899</v>
      </c>
      <c r="Y2374" s="2">
        <f t="shared" ref="Y2374:Y2437" si="305">SUM(X2374+Y2373+Z2373)</f>
        <v>1142287.3438683681</v>
      </c>
      <c r="Z2374" s="2">
        <f t="shared" si="304"/>
        <v>1098.3532152580462</v>
      </c>
      <c r="AB2374" s="4">
        <f t="shared" si="299"/>
        <v>57114.367193418402</v>
      </c>
      <c r="AC2374" s="4">
        <f t="shared" si="300"/>
        <v>4759.5305994515338</v>
      </c>
    </row>
    <row r="2375" spans="15:29" x14ac:dyDescent="0.2">
      <c r="T2375" s="1">
        <v>2373</v>
      </c>
      <c r="U2375" s="2">
        <f t="shared" si="301"/>
        <v>428.99507718210521</v>
      </c>
      <c r="V2375" s="2">
        <f t="shared" si="303"/>
        <v>572568.84722553589</v>
      </c>
      <c r="W2375" s="2">
        <f t="shared" si="302"/>
        <v>139.80890257289622</v>
      </c>
      <c r="X2375" s="2">
        <f t="shared" si="298"/>
        <v>289.18617460920899</v>
      </c>
      <c r="Y2375" s="2">
        <f t="shared" si="305"/>
        <v>1143674.8832582354</v>
      </c>
      <c r="Z2375" s="2">
        <f t="shared" si="304"/>
        <v>1099.6873877483033</v>
      </c>
      <c r="AB2375" s="4">
        <f t="shared" si="299"/>
        <v>57183.744162911775</v>
      </c>
      <c r="AC2375" s="4">
        <f t="shared" si="300"/>
        <v>4765.3120135759809</v>
      </c>
    </row>
    <row r="2376" spans="15:29" x14ac:dyDescent="0.2">
      <c r="T2376" s="1">
        <v>2374</v>
      </c>
      <c r="U2376" s="2">
        <f t="shared" si="301"/>
        <v>428.99507718210521</v>
      </c>
      <c r="V2376" s="2">
        <f t="shared" si="303"/>
        <v>572997.84230271797</v>
      </c>
      <c r="W2376" s="2">
        <f t="shared" si="302"/>
        <v>139.80890257289622</v>
      </c>
      <c r="X2376" s="2">
        <f t="shared" si="298"/>
        <v>289.18617460920899</v>
      </c>
      <c r="Y2376" s="2">
        <f t="shared" si="305"/>
        <v>1145063.756820593</v>
      </c>
      <c r="Z2376" s="2">
        <f t="shared" si="304"/>
        <v>1101.022843096724</v>
      </c>
      <c r="AB2376" s="4">
        <f t="shared" si="299"/>
        <v>57253.187841029649</v>
      </c>
      <c r="AC2376" s="4">
        <f t="shared" si="300"/>
        <v>4771.0989867524704</v>
      </c>
    </row>
    <row r="2377" spans="15:29" x14ac:dyDescent="0.2">
      <c r="T2377" s="1">
        <v>2375</v>
      </c>
      <c r="U2377" s="2">
        <f t="shared" si="301"/>
        <v>428.99507718210521</v>
      </c>
      <c r="V2377" s="2">
        <f t="shared" si="303"/>
        <v>573426.83737990004</v>
      </c>
      <c r="W2377" s="2">
        <f t="shared" si="302"/>
        <v>139.80890257289622</v>
      </c>
      <c r="X2377" s="2">
        <f t="shared" si="298"/>
        <v>289.18617460920899</v>
      </c>
      <c r="Y2377" s="2">
        <f t="shared" si="305"/>
        <v>1146453.9658382989</v>
      </c>
      <c r="Z2377" s="2">
        <f t="shared" si="304"/>
        <v>1102.3595825368259</v>
      </c>
      <c r="AB2377" s="4">
        <f t="shared" si="299"/>
        <v>57322.698291914945</v>
      </c>
      <c r="AC2377" s="4">
        <f t="shared" si="300"/>
        <v>4776.8915243262454</v>
      </c>
    </row>
    <row r="2378" spans="15:29" x14ac:dyDescent="0.2">
      <c r="T2378" s="1">
        <v>2376</v>
      </c>
      <c r="U2378" s="2">
        <f t="shared" si="301"/>
        <v>428.99507718210521</v>
      </c>
      <c r="V2378" s="2">
        <f t="shared" si="303"/>
        <v>573855.83245708211</v>
      </c>
      <c r="W2378" s="2">
        <f t="shared" si="302"/>
        <v>139.80890257289622</v>
      </c>
      <c r="X2378" s="2">
        <f t="shared" si="298"/>
        <v>289.18617460920899</v>
      </c>
      <c r="Y2378" s="2">
        <f t="shared" si="305"/>
        <v>1147845.511595445</v>
      </c>
      <c r="Z2378" s="2">
        <f t="shared" si="304"/>
        <v>1103.6976073033125</v>
      </c>
      <c r="AB2378" s="4">
        <f t="shared" si="299"/>
        <v>57392.275579772249</v>
      </c>
      <c r="AC2378" s="4">
        <f t="shared" si="300"/>
        <v>4782.6896316476877</v>
      </c>
    </row>
    <row r="2379" spans="15:29" x14ac:dyDescent="0.2">
      <c r="T2379" s="1">
        <v>2377</v>
      </c>
      <c r="U2379" s="2">
        <f t="shared" si="301"/>
        <v>428.99507718210521</v>
      </c>
      <c r="V2379" s="2">
        <f t="shared" si="303"/>
        <v>574284.82753426419</v>
      </c>
      <c r="W2379" s="2">
        <f t="shared" si="302"/>
        <v>139.80890257289622</v>
      </c>
      <c r="X2379" s="2">
        <f t="shared" si="298"/>
        <v>289.18617460920899</v>
      </c>
      <c r="Y2379" s="2">
        <f t="shared" si="305"/>
        <v>1149238.3953773575</v>
      </c>
      <c r="Z2379" s="2">
        <f t="shared" si="304"/>
        <v>1105.0369186320745</v>
      </c>
      <c r="AB2379" s="4">
        <f t="shared" si="299"/>
        <v>57461.919768867876</v>
      </c>
      <c r="AC2379" s="4">
        <f t="shared" si="300"/>
        <v>4788.4933140723233</v>
      </c>
    </row>
    <row r="2380" spans="15:29" x14ac:dyDescent="0.2">
      <c r="T2380" s="1">
        <v>2378</v>
      </c>
      <c r="U2380" s="2">
        <f t="shared" si="301"/>
        <v>428.99507718210521</v>
      </c>
      <c r="V2380" s="2">
        <f t="shared" si="303"/>
        <v>574713.82261144626</v>
      </c>
      <c r="W2380" s="2">
        <f t="shared" si="302"/>
        <v>139.80890257289622</v>
      </c>
      <c r="X2380" s="2">
        <f t="shared" si="298"/>
        <v>289.18617460920899</v>
      </c>
      <c r="Y2380" s="2">
        <f t="shared" si="305"/>
        <v>1150632.6184705987</v>
      </c>
      <c r="Z2380" s="2">
        <f t="shared" si="304"/>
        <v>1106.3775177601913</v>
      </c>
      <c r="AB2380" s="4">
        <f t="shared" si="299"/>
        <v>57531.630923529949</v>
      </c>
      <c r="AC2380" s="4">
        <f t="shared" si="300"/>
        <v>4794.3025769608294</v>
      </c>
    </row>
    <row r="2381" spans="15:29" x14ac:dyDescent="0.2">
      <c r="T2381" s="1">
        <v>2379</v>
      </c>
      <c r="U2381" s="2">
        <f t="shared" si="301"/>
        <v>428.99507718210521</v>
      </c>
      <c r="V2381" s="2">
        <f t="shared" si="303"/>
        <v>575142.81768862833</v>
      </c>
      <c r="W2381" s="2">
        <f t="shared" si="302"/>
        <v>139.80890257289622</v>
      </c>
      <c r="X2381" s="2">
        <f t="shared" si="298"/>
        <v>289.18617460920899</v>
      </c>
      <c r="Y2381" s="2">
        <f t="shared" si="305"/>
        <v>1152028.1821629682</v>
      </c>
      <c r="Z2381" s="2">
        <f t="shared" si="304"/>
        <v>1107.7194059259311</v>
      </c>
      <c r="AB2381" s="4">
        <f t="shared" si="299"/>
        <v>57601.409108148422</v>
      </c>
      <c r="AC2381" s="4">
        <f t="shared" si="300"/>
        <v>4800.1174256790355</v>
      </c>
    </row>
    <row r="2382" spans="15:29" x14ac:dyDescent="0.2">
      <c r="T2382" s="1">
        <v>2380</v>
      </c>
      <c r="U2382" s="2">
        <f t="shared" si="301"/>
        <v>428.99507718210521</v>
      </c>
      <c r="V2382" s="2">
        <f t="shared" si="303"/>
        <v>575571.81276581041</v>
      </c>
      <c r="W2382" s="2">
        <f t="shared" si="302"/>
        <v>139.80890257289622</v>
      </c>
      <c r="X2382" s="2">
        <f t="shared" si="298"/>
        <v>289.18617460920899</v>
      </c>
      <c r="Y2382" s="2">
        <f t="shared" si="305"/>
        <v>1153425.0877435033</v>
      </c>
      <c r="Z2382" s="2">
        <f t="shared" si="304"/>
        <v>1109.0625843687533</v>
      </c>
      <c r="AB2382" s="4">
        <f t="shared" si="299"/>
        <v>57671.25438717517</v>
      </c>
      <c r="AC2382" s="4">
        <f t="shared" si="300"/>
        <v>4805.9378655979308</v>
      </c>
    </row>
    <row r="2383" spans="15:29" x14ac:dyDescent="0.2">
      <c r="O2383" s="5"/>
      <c r="T2383" s="1">
        <v>2381</v>
      </c>
      <c r="U2383" s="2">
        <f t="shared" si="301"/>
        <v>428.99507718210521</v>
      </c>
      <c r="V2383" s="2">
        <f t="shared" si="303"/>
        <v>576000.80784299248</v>
      </c>
      <c r="W2383" s="2">
        <f t="shared" si="302"/>
        <v>139.80890257289622</v>
      </c>
      <c r="X2383" s="2">
        <f t="shared" si="298"/>
        <v>289.18617460920899</v>
      </c>
      <c r="Y2383" s="2">
        <f t="shared" si="305"/>
        <v>1154823.3365024813</v>
      </c>
      <c r="Z2383" s="2">
        <f t="shared" si="304"/>
        <v>1110.4070543293089</v>
      </c>
      <c r="AB2383" s="4">
        <f t="shared" si="299"/>
        <v>57741.166825124063</v>
      </c>
      <c r="AC2383" s="4">
        <f t="shared" si="300"/>
        <v>4811.7639020936722</v>
      </c>
    </row>
    <row r="2384" spans="15:29" x14ac:dyDescent="0.2">
      <c r="T2384" s="1">
        <v>2382</v>
      </c>
      <c r="U2384" s="2">
        <f t="shared" si="301"/>
        <v>428.99507718210521</v>
      </c>
      <c r="V2384" s="2">
        <f t="shared" si="303"/>
        <v>576429.80292017455</v>
      </c>
      <c r="W2384" s="2">
        <f t="shared" si="302"/>
        <v>139.80890257289622</v>
      </c>
      <c r="X2384" s="2">
        <f t="shared" si="298"/>
        <v>289.18617460920899</v>
      </c>
      <c r="Y2384" s="2">
        <f t="shared" si="305"/>
        <v>1156222.9297314198</v>
      </c>
      <c r="Z2384" s="2">
        <f t="shared" si="304"/>
        <v>1111.7528170494422</v>
      </c>
      <c r="AB2384" s="4">
        <f t="shared" si="299"/>
        <v>57811.146486570993</v>
      </c>
      <c r="AC2384" s="4">
        <f t="shared" si="300"/>
        <v>4817.5955405475825</v>
      </c>
    </row>
    <row r="2385" spans="15:29" x14ac:dyDescent="0.2">
      <c r="T2385" s="1">
        <v>2383</v>
      </c>
      <c r="U2385" s="2">
        <f t="shared" si="301"/>
        <v>428.99507718210521</v>
      </c>
      <c r="V2385" s="2">
        <f t="shared" si="303"/>
        <v>576858.79799735663</v>
      </c>
      <c r="W2385" s="2">
        <f t="shared" si="302"/>
        <v>139.80890257289622</v>
      </c>
      <c r="X2385" s="2">
        <f t="shared" si="298"/>
        <v>289.18617460920899</v>
      </c>
      <c r="Y2385" s="2">
        <f t="shared" si="305"/>
        <v>1157623.8687230784</v>
      </c>
      <c r="Z2385" s="2">
        <f t="shared" si="304"/>
        <v>1113.0998737721909</v>
      </c>
      <c r="AB2385" s="4">
        <f t="shared" si="299"/>
        <v>57881.193436153924</v>
      </c>
      <c r="AC2385" s="4">
        <f t="shared" si="300"/>
        <v>4823.4327863461604</v>
      </c>
    </row>
    <row r="2386" spans="15:29" x14ac:dyDescent="0.2">
      <c r="T2386" s="1">
        <v>2384</v>
      </c>
      <c r="U2386" s="2">
        <f t="shared" si="301"/>
        <v>428.99507718210521</v>
      </c>
      <c r="V2386" s="2">
        <f t="shared" si="303"/>
        <v>577287.7930745387</v>
      </c>
      <c r="W2386" s="2">
        <f t="shared" si="302"/>
        <v>139.80890257289622</v>
      </c>
      <c r="X2386" s="2">
        <f t="shared" si="298"/>
        <v>289.18617460920899</v>
      </c>
      <c r="Y2386" s="2">
        <f t="shared" si="305"/>
        <v>1159026.1547714598</v>
      </c>
      <c r="Z2386" s="2">
        <f t="shared" si="304"/>
        <v>1114.4482257417883</v>
      </c>
      <c r="AB2386" s="4">
        <f t="shared" si="299"/>
        <v>57951.307738572992</v>
      </c>
      <c r="AC2386" s="4">
        <f t="shared" si="300"/>
        <v>4829.2756448810824</v>
      </c>
    </row>
    <row r="2387" spans="15:29" x14ac:dyDescent="0.2">
      <c r="T2387" s="1">
        <v>2385</v>
      </c>
      <c r="U2387" s="2">
        <f t="shared" si="301"/>
        <v>428.99507718210521</v>
      </c>
      <c r="V2387" s="2">
        <f t="shared" si="303"/>
        <v>577716.78815172077</v>
      </c>
      <c r="W2387" s="2">
        <f t="shared" si="302"/>
        <v>139.80890257289622</v>
      </c>
      <c r="X2387" s="2">
        <f t="shared" si="298"/>
        <v>289.18617460920899</v>
      </c>
      <c r="Y2387" s="2">
        <f t="shared" si="305"/>
        <v>1160429.7891718107</v>
      </c>
      <c r="Z2387" s="2">
        <f t="shared" si="304"/>
        <v>1115.7978742036644</v>
      </c>
      <c r="AB2387" s="4">
        <f t="shared" si="299"/>
        <v>58021.489458590549</v>
      </c>
      <c r="AC2387" s="4">
        <f t="shared" si="300"/>
        <v>4835.1241215492128</v>
      </c>
    </row>
    <row r="2388" spans="15:29" x14ac:dyDescent="0.2">
      <c r="T2388" s="1">
        <v>2386</v>
      </c>
      <c r="U2388" s="2">
        <f t="shared" si="301"/>
        <v>428.99507718210521</v>
      </c>
      <c r="V2388" s="2">
        <f t="shared" si="303"/>
        <v>578145.78322890284</v>
      </c>
      <c r="W2388" s="2">
        <f t="shared" si="302"/>
        <v>139.80890257289622</v>
      </c>
      <c r="X2388" s="2">
        <f t="shared" si="298"/>
        <v>289.18617460920899</v>
      </c>
      <c r="Y2388" s="2">
        <f t="shared" si="305"/>
        <v>1161834.7732206236</v>
      </c>
      <c r="Z2388" s="2">
        <f t="shared" si="304"/>
        <v>1117.1488204044458</v>
      </c>
      <c r="AB2388" s="4">
        <f t="shared" si="299"/>
        <v>58091.738661031181</v>
      </c>
      <c r="AC2388" s="4">
        <f t="shared" si="300"/>
        <v>4840.9782217525981</v>
      </c>
    </row>
    <row r="2389" spans="15:29" x14ac:dyDescent="0.2">
      <c r="T2389" s="1">
        <v>2387</v>
      </c>
      <c r="U2389" s="2">
        <f t="shared" si="301"/>
        <v>428.99507718210521</v>
      </c>
      <c r="V2389" s="2">
        <f t="shared" si="303"/>
        <v>578574.77830608492</v>
      </c>
      <c r="W2389" s="2">
        <f t="shared" si="302"/>
        <v>139.80890257289622</v>
      </c>
      <c r="X2389" s="2">
        <f t="shared" si="298"/>
        <v>289.18617460920899</v>
      </c>
      <c r="Y2389" s="2">
        <f t="shared" si="305"/>
        <v>1163241.1082156373</v>
      </c>
      <c r="Z2389" s="2">
        <f t="shared" si="304"/>
        <v>1118.5010655919591</v>
      </c>
      <c r="AB2389" s="4">
        <f t="shared" si="299"/>
        <v>58162.055410781875</v>
      </c>
      <c r="AC2389" s="4">
        <f t="shared" si="300"/>
        <v>4846.8379508984899</v>
      </c>
    </row>
    <row r="2390" spans="15:29" x14ac:dyDescent="0.2">
      <c r="T2390" s="1">
        <v>2388</v>
      </c>
      <c r="U2390" s="2">
        <f t="shared" si="301"/>
        <v>428.99507718210521</v>
      </c>
      <c r="V2390" s="2">
        <f t="shared" si="303"/>
        <v>579003.77338326699</v>
      </c>
      <c r="W2390" s="2">
        <f t="shared" si="302"/>
        <v>139.80890257289622</v>
      </c>
      <c r="X2390" s="2">
        <f t="shared" si="298"/>
        <v>289.18617460920899</v>
      </c>
      <c r="Y2390" s="2">
        <f t="shared" si="305"/>
        <v>1164648.7954558386</v>
      </c>
      <c r="Z2390" s="2">
        <f t="shared" si="304"/>
        <v>1119.8546110152295</v>
      </c>
      <c r="AB2390" s="4">
        <f t="shared" si="299"/>
        <v>58232.439772791935</v>
      </c>
      <c r="AC2390" s="4">
        <f t="shared" si="300"/>
        <v>4852.7033143993276</v>
      </c>
    </row>
    <row r="2391" spans="15:29" x14ac:dyDescent="0.2">
      <c r="T2391" s="1">
        <v>2389</v>
      </c>
      <c r="U2391" s="2">
        <f t="shared" si="301"/>
        <v>428.99507718210521</v>
      </c>
      <c r="V2391" s="2">
        <f t="shared" si="303"/>
        <v>579432.76846044906</v>
      </c>
      <c r="W2391" s="2">
        <f t="shared" si="302"/>
        <v>139.80890257289622</v>
      </c>
      <c r="X2391" s="2">
        <f t="shared" si="298"/>
        <v>289.18617460920899</v>
      </c>
      <c r="Y2391" s="2">
        <f t="shared" si="305"/>
        <v>1166057.836241463</v>
      </c>
      <c r="Z2391" s="2">
        <f t="shared" si="304"/>
        <v>1121.2094579244838</v>
      </c>
      <c r="AB2391" s="4">
        <f t="shared" si="299"/>
        <v>58302.891812073154</v>
      </c>
      <c r="AC2391" s="4">
        <f t="shared" si="300"/>
        <v>4858.5743176727628</v>
      </c>
    </row>
    <row r="2392" spans="15:29" x14ac:dyDescent="0.2">
      <c r="T2392" s="1">
        <v>2390</v>
      </c>
      <c r="U2392" s="2">
        <f t="shared" si="301"/>
        <v>428.99507718210521</v>
      </c>
      <c r="V2392" s="2">
        <f t="shared" si="303"/>
        <v>579861.76353763114</v>
      </c>
      <c r="W2392" s="2">
        <f t="shared" si="302"/>
        <v>139.80890257289622</v>
      </c>
      <c r="X2392" s="2">
        <f t="shared" si="298"/>
        <v>289.18617460920899</v>
      </c>
      <c r="Y2392" s="2">
        <f t="shared" si="305"/>
        <v>1167468.2318739968</v>
      </c>
      <c r="Z2392" s="2">
        <f t="shared" si="304"/>
        <v>1122.5656075711508</v>
      </c>
      <c r="AB2392" s="4">
        <f t="shared" si="299"/>
        <v>58373.411593699842</v>
      </c>
      <c r="AC2392" s="4">
        <f t="shared" si="300"/>
        <v>4864.4509661416532</v>
      </c>
    </row>
    <row r="2393" spans="15:29" x14ac:dyDescent="0.2">
      <c r="T2393" s="1">
        <v>2391</v>
      </c>
      <c r="U2393" s="2">
        <f t="shared" si="301"/>
        <v>428.99507718210521</v>
      </c>
      <c r="V2393" s="2">
        <f t="shared" si="303"/>
        <v>580290.75861481321</v>
      </c>
      <c r="W2393" s="2">
        <f t="shared" si="302"/>
        <v>139.80890257289622</v>
      </c>
      <c r="X2393" s="2">
        <f t="shared" si="298"/>
        <v>289.18617460920899</v>
      </c>
      <c r="Y2393" s="2">
        <f t="shared" si="305"/>
        <v>1168879.9836561771</v>
      </c>
      <c r="Z2393" s="2">
        <f t="shared" si="304"/>
        <v>1123.9230612078625</v>
      </c>
      <c r="AB2393" s="4">
        <f t="shared" si="299"/>
        <v>58443.999182808846</v>
      </c>
      <c r="AC2393" s="4">
        <f t="shared" si="300"/>
        <v>4870.3332652340705</v>
      </c>
    </row>
    <row r="2394" spans="15:29" x14ac:dyDescent="0.2">
      <c r="O2394" s="5"/>
      <c r="T2394" s="1">
        <v>2392</v>
      </c>
      <c r="U2394" s="2">
        <f t="shared" si="301"/>
        <v>428.99507718210521</v>
      </c>
      <c r="V2394" s="2">
        <f t="shared" si="303"/>
        <v>580719.75369199528</v>
      </c>
      <c r="W2394" s="2">
        <f t="shared" si="302"/>
        <v>139.80890257289622</v>
      </c>
      <c r="X2394" s="2">
        <f t="shared" si="298"/>
        <v>289.18617460920899</v>
      </c>
      <c r="Y2394" s="2">
        <f t="shared" si="305"/>
        <v>1170293.0928919942</v>
      </c>
      <c r="Z2394" s="2">
        <f t="shared" si="304"/>
        <v>1125.281820088456</v>
      </c>
      <c r="AB2394" s="4">
        <f t="shared" si="299"/>
        <v>58514.654644599716</v>
      </c>
      <c r="AC2394" s="4">
        <f t="shared" si="300"/>
        <v>4876.2212203833096</v>
      </c>
    </row>
    <row r="2395" spans="15:29" x14ac:dyDescent="0.2">
      <c r="O2395" s="5"/>
      <c r="T2395" s="1">
        <v>2393</v>
      </c>
      <c r="U2395" s="2">
        <f t="shared" si="301"/>
        <v>428.99507718210521</v>
      </c>
      <c r="V2395" s="2">
        <f t="shared" si="303"/>
        <v>581148.74876917736</v>
      </c>
      <c r="W2395" s="2">
        <f t="shared" si="302"/>
        <v>139.80890257289622</v>
      </c>
      <c r="X2395" s="2">
        <f t="shared" si="298"/>
        <v>289.18617460920899</v>
      </c>
      <c r="Y2395" s="2">
        <f t="shared" si="305"/>
        <v>1171707.5608866918</v>
      </c>
      <c r="Z2395" s="2">
        <f t="shared" si="304"/>
        <v>1126.6418854679728</v>
      </c>
      <c r="AB2395" s="4">
        <f t="shared" si="299"/>
        <v>58585.378044334582</v>
      </c>
      <c r="AC2395" s="4">
        <f t="shared" si="300"/>
        <v>4882.1148370278815</v>
      </c>
    </row>
    <row r="2396" spans="15:29" x14ac:dyDescent="0.2">
      <c r="T2396" s="1">
        <v>2394</v>
      </c>
      <c r="U2396" s="2">
        <f t="shared" si="301"/>
        <v>428.99507718210521</v>
      </c>
      <c r="V2396" s="2">
        <f t="shared" si="303"/>
        <v>581577.74384635943</v>
      </c>
      <c r="W2396" s="2">
        <f t="shared" si="302"/>
        <v>139.80890257289622</v>
      </c>
      <c r="X2396" s="2">
        <f t="shared" si="298"/>
        <v>289.18617460920899</v>
      </c>
      <c r="Y2396" s="2">
        <f t="shared" si="305"/>
        <v>1173123.3889467691</v>
      </c>
      <c r="Z2396" s="2">
        <f t="shared" si="304"/>
        <v>1128.0032586026625</v>
      </c>
      <c r="AB2396" s="4">
        <f t="shared" si="299"/>
        <v>58656.169447338449</v>
      </c>
      <c r="AC2396" s="4">
        <f t="shared" si="300"/>
        <v>4888.0141206115377</v>
      </c>
    </row>
    <row r="2397" spans="15:29" x14ac:dyDescent="0.2">
      <c r="T2397" s="1">
        <v>2395</v>
      </c>
      <c r="U2397" s="2">
        <f t="shared" si="301"/>
        <v>428.99507718210521</v>
      </c>
      <c r="V2397" s="2">
        <f t="shared" si="303"/>
        <v>582006.7389235415</v>
      </c>
      <c r="W2397" s="2">
        <f t="shared" si="302"/>
        <v>139.80890257289622</v>
      </c>
      <c r="X2397" s="2">
        <f t="shared" si="298"/>
        <v>289.18617460920899</v>
      </c>
      <c r="Y2397" s="2">
        <f t="shared" si="305"/>
        <v>1174540.578379981</v>
      </c>
      <c r="Z2397" s="2">
        <f t="shared" si="304"/>
        <v>1129.3659407499817</v>
      </c>
      <c r="AB2397" s="4">
        <f t="shared" si="299"/>
        <v>58727.028918999051</v>
      </c>
      <c r="AC2397" s="4">
        <f t="shared" si="300"/>
        <v>4893.9190765832545</v>
      </c>
    </row>
    <row r="2398" spans="15:29" x14ac:dyDescent="0.2">
      <c r="T2398" s="1">
        <v>2396</v>
      </c>
      <c r="U2398" s="2">
        <f t="shared" si="301"/>
        <v>428.99507718210521</v>
      </c>
      <c r="V2398" s="2">
        <f t="shared" si="303"/>
        <v>582435.73400072358</v>
      </c>
      <c r="W2398" s="2">
        <f t="shared" si="302"/>
        <v>139.80890257289622</v>
      </c>
      <c r="X2398" s="2">
        <f t="shared" si="298"/>
        <v>289.18617460920899</v>
      </c>
      <c r="Y2398" s="2">
        <f t="shared" si="305"/>
        <v>1175959.1304953401</v>
      </c>
      <c r="Z2398" s="2">
        <f t="shared" si="304"/>
        <v>1130.7299331685963</v>
      </c>
      <c r="AB2398" s="4">
        <f t="shared" si="299"/>
        <v>58797.956524767011</v>
      </c>
      <c r="AC2398" s="4">
        <f t="shared" si="300"/>
        <v>4899.8297103972509</v>
      </c>
    </row>
    <row r="2399" spans="15:29" x14ac:dyDescent="0.2">
      <c r="T2399" s="1">
        <v>2397</v>
      </c>
      <c r="U2399" s="2">
        <f t="shared" si="301"/>
        <v>428.99507718210521</v>
      </c>
      <c r="V2399" s="2">
        <f t="shared" si="303"/>
        <v>582864.72907790565</v>
      </c>
      <c r="W2399" s="2">
        <f t="shared" si="302"/>
        <v>139.80890257289622</v>
      </c>
      <c r="X2399" s="2">
        <f t="shared" si="298"/>
        <v>289.18617460920899</v>
      </c>
      <c r="Y2399" s="2">
        <f t="shared" si="305"/>
        <v>1177379.0466031178</v>
      </c>
      <c r="Z2399" s="2">
        <f t="shared" si="304"/>
        <v>1132.0952371183826</v>
      </c>
      <c r="AB2399" s="4">
        <f t="shared" si="299"/>
        <v>58868.952330155895</v>
      </c>
      <c r="AC2399" s="4">
        <f t="shared" si="300"/>
        <v>4905.7460275129915</v>
      </c>
    </row>
    <row r="2400" spans="15:29" x14ac:dyDescent="0.2">
      <c r="T2400" s="1">
        <v>2398</v>
      </c>
      <c r="U2400" s="2">
        <f t="shared" si="301"/>
        <v>428.99507718210521</v>
      </c>
      <c r="V2400" s="2">
        <f t="shared" si="303"/>
        <v>583293.72415508772</v>
      </c>
      <c r="W2400" s="2">
        <f t="shared" si="302"/>
        <v>139.80890257289622</v>
      </c>
      <c r="X2400" s="2">
        <f t="shared" si="298"/>
        <v>289.18617460920899</v>
      </c>
      <c r="Y2400" s="2">
        <f t="shared" si="305"/>
        <v>1178800.3280148455</v>
      </c>
      <c r="Z2400" s="2">
        <f t="shared" si="304"/>
        <v>1133.4618538604284</v>
      </c>
      <c r="AB2400" s="4">
        <f t="shared" si="299"/>
        <v>58940.016400742279</v>
      </c>
      <c r="AC2400" s="4">
        <f t="shared" si="300"/>
        <v>4911.6680333951899</v>
      </c>
    </row>
    <row r="2401" spans="15:29" x14ac:dyDescent="0.2">
      <c r="T2401" s="1">
        <v>2399</v>
      </c>
      <c r="U2401" s="2">
        <f t="shared" si="301"/>
        <v>428.99507718210521</v>
      </c>
      <c r="V2401" s="2">
        <f t="shared" si="303"/>
        <v>583722.7192322698</v>
      </c>
      <c r="W2401" s="2">
        <f t="shared" si="302"/>
        <v>139.80890257289622</v>
      </c>
      <c r="X2401" s="2">
        <f t="shared" si="298"/>
        <v>289.18617460920899</v>
      </c>
      <c r="Y2401" s="2">
        <f t="shared" si="305"/>
        <v>1180222.9760433151</v>
      </c>
      <c r="Z2401" s="2">
        <f t="shared" si="304"/>
        <v>1134.8297846570338</v>
      </c>
      <c r="AB2401" s="4">
        <f t="shared" si="299"/>
        <v>59011.148802165757</v>
      </c>
      <c r="AC2401" s="4">
        <f t="shared" si="300"/>
        <v>4917.5957335138128</v>
      </c>
    </row>
    <row r="2402" spans="15:29" x14ac:dyDescent="0.2">
      <c r="T2402" s="1">
        <v>2400</v>
      </c>
      <c r="U2402" s="2">
        <f t="shared" si="301"/>
        <v>428.99507718210521</v>
      </c>
      <c r="V2402" s="2">
        <f t="shared" si="303"/>
        <v>584151.71430945187</v>
      </c>
      <c r="W2402" s="2">
        <f t="shared" si="302"/>
        <v>139.80890257289622</v>
      </c>
      <c r="X2402" s="2">
        <f t="shared" si="298"/>
        <v>289.18617460920899</v>
      </c>
      <c r="Y2402" s="2">
        <f t="shared" si="305"/>
        <v>1181646.9920025815</v>
      </c>
      <c r="Z2402" s="2">
        <f t="shared" si="304"/>
        <v>1136.1990307717131</v>
      </c>
      <c r="AB2402" s="4">
        <f t="shared" si="299"/>
        <v>59082.349600129077</v>
      </c>
      <c r="AC2402" s="4">
        <f t="shared" si="300"/>
        <v>4923.52913334409</v>
      </c>
    </row>
    <row r="2403" spans="15:29" x14ac:dyDescent="0.2">
      <c r="T2403" s="1">
        <v>2401</v>
      </c>
      <c r="U2403" s="2">
        <f t="shared" si="301"/>
        <v>428.99507718210521</v>
      </c>
      <c r="V2403" s="2">
        <f t="shared" si="303"/>
        <v>584580.70938663394</v>
      </c>
      <c r="W2403" s="2">
        <f t="shared" si="302"/>
        <v>139.80890257289622</v>
      </c>
      <c r="X2403" s="2">
        <f t="shared" si="298"/>
        <v>289.18617460920899</v>
      </c>
      <c r="Y2403" s="2">
        <f t="shared" si="305"/>
        <v>1183072.3772079623</v>
      </c>
      <c r="Z2403" s="2">
        <f t="shared" si="304"/>
        <v>1137.5695934691946</v>
      </c>
      <c r="AB2403" s="4">
        <f t="shared" si="299"/>
        <v>59153.618860398121</v>
      </c>
      <c r="AC2403" s="4">
        <f t="shared" si="300"/>
        <v>4929.4682383665104</v>
      </c>
    </row>
    <row r="2404" spans="15:29" x14ac:dyDescent="0.2">
      <c r="T2404" s="1">
        <v>2402</v>
      </c>
      <c r="U2404" s="2">
        <f t="shared" si="301"/>
        <v>428.99507718210521</v>
      </c>
      <c r="V2404" s="2">
        <f t="shared" si="303"/>
        <v>585009.70446381602</v>
      </c>
      <c r="W2404" s="2">
        <f t="shared" si="302"/>
        <v>139.80890257289622</v>
      </c>
      <c r="X2404" s="2">
        <f t="shared" si="298"/>
        <v>289.18617460920899</v>
      </c>
      <c r="Y2404" s="2">
        <f t="shared" si="305"/>
        <v>1184499.1329760407</v>
      </c>
      <c r="Z2404" s="2">
        <f t="shared" si="304"/>
        <v>1138.9414740154239</v>
      </c>
      <c r="AB2404" s="4">
        <f t="shared" si="299"/>
        <v>59224.956648802043</v>
      </c>
      <c r="AC2404" s="4">
        <f t="shared" si="300"/>
        <v>4935.4130540668366</v>
      </c>
    </row>
    <row r="2405" spans="15:29" x14ac:dyDescent="0.2">
      <c r="T2405" s="1">
        <v>2403</v>
      </c>
      <c r="U2405" s="2">
        <f t="shared" si="301"/>
        <v>428.99507718210521</v>
      </c>
      <c r="V2405" s="2">
        <f t="shared" si="303"/>
        <v>585438.69954099809</v>
      </c>
      <c r="W2405" s="2">
        <f t="shared" si="302"/>
        <v>139.80890257289622</v>
      </c>
      <c r="X2405" s="2">
        <f t="shared" si="298"/>
        <v>289.18617460920899</v>
      </c>
      <c r="Y2405" s="2">
        <f t="shared" si="305"/>
        <v>1185927.2606246653</v>
      </c>
      <c r="Z2405" s="2">
        <f t="shared" si="304"/>
        <v>1140.314673677563</v>
      </c>
      <c r="AB2405" s="4">
        <f t="shared" si="299"/>
        <v>59296.363031233275</v>
      </c>
      <c r="AC2405" s="4">
        <f t="shared" si="300"/>
        <v>4941.3635859361066</v>
      </c>
    </row>
    <row r="2406" spans="15:29" x14ac:dyDescent="0.2">
      <c r="T2406" s="1">
        <v>2404</v>
      </c>
      <c r="U2406" s="2">
        <f t="shared" si="301"/>
        <v>428.99507718210521</v>
      </c>
      <c r="V2406" s="2">
        <f t="shared" si="303"/>
        <v>585867.69461818016</v>
      </c>
      <c r="W2406" s="2">
        <f t="shared" si="302"/>
        <v>139.80890257289622</v>
      </c>
      <c r="X2406" s="2">
        <f t="shared" si="298"/>
        <v>289.18617460920899</v>
      </c>
      <c r="Y2406" s="2">
        <f t="shared" si="305"/>
        <v>1187356.7614729521</v>
      </c>
      <c r="Z2406" s="2">
        <f t="shared" si="304"/>
        <v>1141.6891937239925</v>
      </c>
      <c r="AB2406" s="4">
        <f t="shared" si="299"/>
        <v>59367.83807364761</v>
      </c>
      <c r="AC2406" s="4">
        <f t="shared" si="300"/>
        <v>4947.3198394706342</v>
      </c>
    </row>
    <row r="2407" spans="15:29" x14ac:dyDescent="0.2">
      <c r="O2407" s="5"/>
      <c r="T2407" s="1">
        <v>2405</v>
      </c>
      <c r="U2407" s="2">
        <f t="shared" si="301"/>
        <v>428.99507718210521</v>
      </c>
      <c r="V2407" s="2">
        <f t="shared" si="303"/>
        <v>586296.68969536223</v>
      </c>
      <c r="W2407" s="2">
        <f t="shared" si="302"/>
        <v>139.80890257289622</v>
      </c>
      <c r="X2407" s="2">
        <f t="shared" si="298"/>
        <v>289.18617460920899</v>
      </c>
      <c r="Y2407" s="2">
        <f t="shared" si="305"/>
        <v>1188787.6368412853</v>
      </c>
      <c r="Z2407" s="2">
        <f t="shared" si="304"/>
        <v>1143.0650354243128</v>
      </c>
      <c r="AB2407" s="4">
        <f t="shared" si="299"/>
        <v>59439.381842064264</v>
      </c>
      <c r="AC2407" s="4">
        <f t="shared" si="300"/>
        <v>4953.281820172022</v>
      </c>
    </row>
    <row r="2408" spans="15:29" x14ac:dyDescent="0.2">
      <c r="T2408" s="1">
        <v>2406</v>
      </c>
      <c r="U2408" s="2">
        <f t="shared" si="301"/>
        <v>428.99507718210521</v>
      </c>
      <c r="V2408" s="2">
        <f t="shared" si="303"/>
        <v>586725.68477254431</v>
      </c>
      <c r="W2408" s="2">
        <f t="shared" si="302"/>
        <v>139.80890257289622</v>
      </c>
      <c r="X2408" s="2">
        <f t="shared" si="298"/>
        <v>289.18617460920899</v>
      </c>
      <c r="Y2408" s="2">
        <f t="shared" si="305"/>
        <v>1190219.8880513189</v>
      </c>
      <c r="Z2408" s="2">
        <f t="shared" si="304"/>
        <v>1144.4422000493453</v>
      </c>
      <c r="AB2408" s="4">
        <f t="shared" si="299"/>
        <v>59510.994402565957</v>
      </c>
      <c r="AC2408" s="4">
        <f t="shared" si="300"/>
        <v>4959.2495335471631</v>
      </c>
    </row>
    <row r="2409" spans="15:29" x14ac:dyDescent="0.2">
      <c r="T2409" s="1">
        <v>2407</v>
      </c>
      <c r="U2409" s="2">
        <f t="shared" si="301"/>
        <v>428.99507718210521</v>
      </c>
      <c r="V2409" s="2">
        <f t="shared" si="303"/>
        <v>587154.67984972638</v>
      </c>
      <c r="W2409" s="2">
        <f t="shared" si="302"/>
        <v>139.80890257289622</v>
      </c>
      <c r="X2409" s="2">
        <f t="shared" si="298"/>
        <v>289.18617460920899</v>
      </c>
      <c r="Y2409" s="2">
        <f t="shared" si="305"/>
        <v>1191653.5164259775</v>
      </c>
      <c r="Z2409" s="2">
        <f t="shared" si="304"/>
        <v>1145.8206888711322</v>
      </c>
      <c r="AB2409" s="4">
        <f t="shared" si="299"/>
        <v>59582.675821298879</v>
      </c>
      <c r="AC2409" s="4">
        <f t="shared" si="300"/>
        <v>4965.2229851082402</v>
      </c>
    </row>
    <row r="2410" spans="15:29" x14ac:dyDescent="0.2">
      <c r="T2410" s="1">
        <v>2408</v>
      </c>
      <c r="U2410" s="2">
        <f t="shared" si="301"/>
        <v>428.99507718210521</v>
      </c>
      <c r="V2410" s="2">
        <f t="shared" si="303"/>
        <v>587583.67492690845</v>
      </c>
      <c r="W2410" s="2">
        <f t="shared" si="302"/>
        <v>139.80890257289622</v>
      </c>
      <c r="X2410" s="2">
        <f t="shared" si="298"/>
        <v>289.18617460920899</v>
      </c>
      <c r="Y2410" s="2">
        <f t="shared" si="305"/>
        <v>1193088.5232894579</v>
      </c>
      <c r="Z2410" s="2">
        <f t="shared" si="304"/>
        <v>1147.2005031629403</v>
      </c>
      <c r="AB2410" s="4">
        <f t="shared" si="299"/>
        <v>59654.426164472898</v>
      </c>
      <c r="AC2410" s="4">
        <f t="shared" si="300"/>
        <v>4971.2021803727412</v>
      </c>
    </row>
    <row r="2411" spans="15:29" x14ac:dyDescent="0.2">
      <c r="T2411" s="1">
        <v>2409</v>
      </c>
      <c r="U2411" s="2">
        <f t="shared" si="301"/>
        <v>428.99507718210521</v>
      </c>
      <c r="V2411" s="2">
        <f t="shared" si="303"/>
        <v>588012.67000409053</v>
      </c>
      <c r="W2411" s="2">
        <f t="shared" si="302"/>
        <v>139.80890257289622</v>
      </c>
      <c r="X2411" s="2">
        <f t="shared" si="298"/>
        <v>289.18617460920899</v>
      </c>
      <c r="Y2411" s="2">
        <f t="shared" si="305"/>
        <v>1194524.9099672302</v>
      </c>
      <c r="Z2411" s="2">
        <f t="shared" si="304"/>
        <v>1148.5816441992597</v>
      </c>
      <c r="AB2411" s="4">
        <f t="shared" si="299"/>
        <v>59726.245498361503</v>
      </c>
      <c r="AC2411" s="4">
        <f t="shared" si="300"/>
        <v>4977.1871248634588</v>
      </c>
    </row>
    <row r="2412" spans="15:29" x14ac:dyDescent="0.2">
      <c r="T2412" s="1">
        <v>2410</v>
      </c>
      <c r="U2412" s="2">
        <f t="shared" si="301"/>
        <v>428.99507718210521</v>
      </c>
      <c r="V2412" s="2">
        <f t="shared" si="303"/>
        <v>588441.6650812726</v>
      </c>
      <c r="W2412" s="2">
        <f t="shared" si="302"/>
        <v>139.80890257289622</v>
      </c>
      <c r="X2412" s="2">
        <f t="shared" si="298"/>
        <v>289.18617460920899</v>
      </c>
      <c r="Y2412" s="2">
        <f t="shared" si="305"/>
        <v>1195962.6777860387</v>
      </c>
      <c r="Z2412" s="2">
        <f t="shared" si="304"/>
        <v>1149.9641132558065</v>
      </c>
      <c r="AB2412" s="4">
        <f t="shared" si="299"/>
        <v>59798.133889301942</v>
      </c>
      <c r="AC2412" s="4">
        <f t="shared" si="300"/>
        <v>4983.1778241084949</v>
      </c>
    </row>
    <row r="2413" spans="15:29" x14ac:dyDescent="0.2">
      <c r="T2413" s="1">
        <v>2411</v>
      </c>
      <c r="U2413" s="2">
        <f t="shared" si="301"/>
        <v>428.99507718210521</v>
      </c>
      <c r="V2413" s="2">
        <f t="shared" si="303"/>
        <v>588870.66015845467</v>
      </c>
      <c r="W2413" s="2">
        <f t="shared" si="302"/>
        <v>139.80890257289622</v>
      </c>
      <c r="X2413" s="2">
        <f t="shared" si="298"/>
        <v>289.18617460920899</v>
      </c>
      <c r="Y2413" s="2">
        <f t="shared" si="305"/>
        <v>1197401.8280739037</v>
      </c>
      <c r="Z2413" s="2">
        <f t="shared" si="304"/>
        <v>1151.3479116095227</v>
      </c>
      <c r="AB2413" s="4">
        <f t="shared" si="299"/>
        <v>59870.09140369518</v>
      </c>
      <c r="AC2413" s="4">
        <f t="shared" si="300"/>
        <v>4989.174283641265</v>
      </c>
    </row>
    <row r="2414" spans="15:29" x14ac:dyDescent="0.2">
      <c r="T2414" s="1">
        <v>2412</v>
      </c>
      <c r="U2414" s="2">
        <f t="shared" si="301"/>
        <v>428.99507718210521</v>
      </c>
      <c r="V2414" s="2">
        <f t="shared" si="303"/>
        <v>589299.65523563675</v>
      </c>
      <c r="W2414" s="2">
        <f t="shared" si="302"/>
        <v>139.80890257289622</v>
      </c>
      <c r="X2414" s="2">
        <f t="shared" si="298"/>
        <v>289.18617460920899</v>
      </c>
      <c r="Y2414" s="2">
        <f t="shared" si="305"/>
        <v>1198842.3621601225</v>
      </c>
      <c r="Z2414" s="2">
        <f t="shared" si="304"/>
        <v>1152.7330405385794</v>
      </c>
      <c r="AB2414" s="4">
        <f t="shared" si="299"/>
        <v>59942.118108006129</v>
      </c>
      <c r="AC2414" s="4">
        <f t="shared" si="300"/>
        <v>4995.176509000511</v>
      </c>
    </row>
    <row r="2415" spans="15:29" x14ac:dyDescent="0.2">
      <c r="T2415" s="1">
        <v>2413</v>
      </c>
      <c r="U2415" s="2">
        <f t="shared" si="301"/>
        <v>428.99507718210521</v>
      </c>
      <c r="V2415" s="2">
        <f t="shared" si="303"/>
        <v>589728.65031281882</v>
      </c>
      <c r="W2415" s="2">
        <f t="shared" si="302"/>
        <v>139.80890257289622</v>
      </c>
      <c r="X2415" s="2">
        <f t="shared" si="298"/>
        <v>289.18617460920899</v>
      </c>
      <c r="Y2415" s="2">
        <f t="shared" si="305"/>
        <v>1200284.2813752703</v>
      </c>
      <c r="Z2415" s="2">
        <f t="shared" si="304"/>
        <v>1154.1195013223753</v>
      </c>
      <c r="AB2415" s="4">
        <f t="shared" si="299"/>
        <v>60014.214068763518</v>
      </c>
      <c r="AC2415" s="4">
        <f t="shared" si="300"/>
        <v>5001.1845057302935</v>
      </c>
    </row>
    <row r="2416" spans="15:29" x14ac:dyDescent="0.2">
      <c r="T2416" s="1">
        <v>2414</v>
      </c>
      <c r="U2416" s="2">
        <f t="shared" si="301"/>
        <v>428.99507718210521</v>
      </c>
      <c r="V2416" s="2">
        <f t="shared" si="303"/>
        <v>590157.64539000089</v>
      </c>
      <c r="W2416" s="2">
        <f t="shared" si="302"/>
        <v>139.80890257289622</v>
      </c>
      <c r="X2416" s="2">
        <f t="shared" si="298"/>
        <v>289.18617460920899</v>
      </c>
      <c r="Y2416" s="2">
        <f t="shared" si="305"/>
        <v>1201727.5870512018</v>
      </c>
      <c r="Z2416" s="2">
        <f t="shared" si="304"/>
        <v>1155.5072952415403</v>
      </c>
      <c r="AB2416" s="4">
        <f t="shared" si="299"/>
        <v>60086.379352560092</v>
      </c>
      <c r="AC2416" s="4">
        <f t="shared" si="300"/>
        <v>5007.198279380008</v>
      </c>
    </row>
    <row r="2417" spans="15:29" x14ac:dyDescent="0.2">
      <c r="T2417" s="1">
        <v>2415</v>
      </c>
      <c r="U2417" s="2">
        <f t="shared" si="301"/>
        <v>428.99507718210521</v>
      </c>
      <c r="V2417" s="2">
        <f t="shared" si="303"/>
        <v>590586.64046718297</v>
      </c>
      <c r="W2417" s="2">
        <f t="shared" si="302"/>
        <v>139.80890257289622</v>
      </c>
      <c r="X2417" s="2">
        <f t="shared" si="298"/>
        <v>289.18617460920899</v>
      </c>
      <c r="Y2417" s="2">
        <f t="shared" si="305"/>
        <v>1203172.2805210527</v>
      </c>
      <c r="Z2417" s="2">
        <f t="shared" si="304"/>
        <v>1156.8964235779354</v>
      </c>
      <c r="AB2417" s="4">
        <f t="shared" si="299"/>
        <v>60158.614026052637</v>
      </c>
      <c r="AC2417" s="4">
        <f t="shared" si="300"/>
        <v>5013.2178355043861</v>
      </c>
    </row>
    <row r="2418" spans="15:29" x14ac:dyDescent="0.2">
      <c r="T2418" s="1">
        <v>2416</v>
      </c>
      <c r="U2418" s="2">
        <f t="shared" si="301"/>
        <v>428.99507718210521</v>
      </c>
      <c r="V2418" s="2">
        <f t="shared" si="303"/>
        <v>591015.63554436504</v>
      </c>
      <c r="W2418" s="2">
        <f t="shared" si="302"/>
        <v>139.80890257289622</v>
      </c>
      <c r="X2418" s="2">
        <f t="shared" si="298"/>
        <v>289.18617460920899</v>
      </c>
      <c r="Y2418" s="2">
        <f t="shared" si="305"/>
        <v>1204618.3631192399</v>
      </c>
      <c r="Z2418" s="2">
        <f t="shared" si="304"/>
        <v>1158.2868876146538</v>
      </c>
      <c r="AB2418" s="4">
        <f t="shared" si="299"/>
        <v>60230.918155961997</v>
      </c>
      <c r="AC2418" s="4">
        <f t="shared" si="300"/>
        <v>5019.2431796635001</v>
      </c>
    </row>
    <row r="2419" spans="15:29" x14ac:dyDescent="0.2">
      <c r="O2419" s="5"/>
      <c r="T2419" s="1">
        <v>2417</v>
      </c>
      <c r="U2419" s="2">
        <f t="shared" si="301"/>
        <v>428.99507718210521</v>
      </c>
      <c r="V2419" s="2">
        <f t="shared" si="303"/>
        <v>591444.63062154711</v>
      </c>
      <c r="W2419" s="2">
        <f t="shared" si="302"/>
        <v>139.80890257289622</v>
      </c>
      <c r="X2419" s="2">
        <f t="shared" si="298"/>
        <v>289.18617460920899</v>
      </c>
      <c r="Y2419" s="2">
        <f t="shared" si="305"/>
        <v>1206065.8361814639</v>
      </c>
      <c r="Z2419" s="2">
        <f t="shared" si="304"/>
        <v>1159.678688636023</v>
      </c>
      <c r="AB2419" s="4">
        <f t="shared" si="299"/>
        <v>60303.291809073198</v>
      </c>
      <c r="AC2419" s="4">
        <f t="shared" si="300"/>
        <v>5025.2743174227662</v>
      </c>
    </row>
    <row r="2420" spans="15:29" x14ac:dyDescent="0.2">
      <c r="T2420" s="1">
        <v>2418</v>
      </c>
      <c r="U2420" s="2">
        <f t="shared" si="301"/>
        <v>428.99507718210521</v>
      </c>
      <c r="V2420" s="2">
        <f t="shared" si="303"/>
        <v>591873.62569872919</v>
      </c>
      <c r="W2420" s="2">
        <f t="shared" si="302"/>
        <v>139.80890257289622</v>
      </c>
      <c r="X2420" s="2">
        <f t="shared" si="298"/>
        <v>289.18617460920899</v>
      </c>
      <c r="Y2420" s="2">
        <f t="shared" si="305"/>
        <v>1207514.7010447092</v>
      </c>
      <c r="Z2420" s="2">
        <f t="shared" si="304"/>
        <v>1161.071827927605</v>
      </c>
      <c r="AB2420" s="4">
        <f t="shared" si="299"/>
        <v>60375.735052235461</v>
      </c>
      <c r="AC2420" s="4">
        <f t="shared" si="300"/>
        <v>5031.3112543529551</v>
      </c>
    </row>
    <row r="2421" spans="15:29" x14ac:dyDescent="0.2">
      <c r="T2421" s="1">
        <v>2419</v>
      </c>
      <c r="U2421" s="2">
        <f t="shared" si="301"/>
        <v>428.99507718210521</v>
      </c>
      <c r="V2421" s="2">
        <f t="shared" si="303"/>
        <v>592302.62077591126</v>
      </c>
      <c r="W2421" s="2">
        <f t="shared" si="302"/>
        <v>139.80890257289622</v>
      </c>
      <c r="X2421" s="2">
        <f t="shared" si="298"/>
        <v>289.18617460920899</v>
      </c>
      <c r="Y2421" s="2">
        <f t="shared" si="305"/>
        <v>1208964.959047246</v>
      </c>
      <c r="Z2421" s="2">
        <f t="shared" si="304"/>
        <v>1162.4663067761981</v>
      </c>
      <c r="AB2421" s="4">
        <f t="shared" si="299"/>
        <v>60448.247952362297</v>
      </c>
      <c r="AC2421" s="4">
        <f t="shared" si="300"/>
        <v>5037.3539960301914</v>
      </c>
    </row>
    <row r="2422" spans="15:29" x14ac:dyDescent="0.2">
      <c r="T2422" s="1">
        <v>2420</v>
      </c>
      <c r="U2422" s="2">
        <f t="shared" si="301"/>
        <v>428.99507718210521</v>
      </c>
      <c r="V2422" s="2">
        <f t="shared" si="303"/>
        <v>592731.61585309333</v>
      </c>
      <c r="W2422" s="2">
        <f t="shared" si="302"/>
        <v>139.80890257289622</v>
      </c>
      <c r="X2422" s="2">
        <f t="shared" si="298"/>
        <v>289.18617460920899</v>
      </c>
      <c r="Y2422" s="2">
        <f t="shared" si="305"/>
        <v>1210416.6115286315</v>
      </c>
      <c r="Z2422" s="2">
        <f t="shared" si="304"/>
        <v>1163.8621264698381</v>
      </c>
      <c r="AB2422" s="4">
        <f t="shared" si="299"/>
        <v>60520.830576431581</v>
      </c>
      <c r="AC2422" s="4">
        <f t="shared" si="300"/>
        <v>5043.4025480359651</v>
      </c>
    </row>
    <row r="2423" spans="15:29" x14ac:dyDescent="0.2">
      <c r="T2423" s="1">
        <v>2421</v>
      </c>
      <c r="U2423" s="2">
        <f t="shared" si="301"/>
        <v>428.99507718210521</v>
      </c>
      <c r="V2423" s="2">
        <f t="shared" si="303"/>
        <v>593160.6109302754</v>
      </c>
      <c r="W2423" s="2">
        <f t="shared" si="302"/>
        <v>139.80890257289622</v>
      </c>
      <c r="X2423" s="2">
        <f t="shared" ref="X2423:X2487" si="306">SUM(U2423*$AD$3)</f>
        <v>289.18617460920899</v>
      </c>
      <c r="Y2423" s="2">
        <f t="shared" si="305"/>
        <v>1211869.6598297106</v>
      </c>
      <c r="Z2423" s="2">
        <f t="shared" si="304"/>
        <v>1165.2592882977988</v>
      </c>
      <c r="AB2423" s="4">
        <f t="shared" si="299"/>
        <v>60593.482991485536</v>
      </c>
      <c r="AC2423" s="4">
        <f t="shared" si="300"/>
        <v>5049.4569159571283</v>
      </c>
    </row>
    <row r="2424" spans="15:29" x14ac:dyDescent="0.2">
      <c r="T2424" s="1">
        <v>2422</v>
      </c>
      <c r="U2424" s="2">
        <f t="shared" si="301"/>
        <v>428.99507718210521</v>
      </c>
      <c r="V2424" s="2">
        <f t="shared" si="303"/>
        <v>593589.60600745748</v>
      </c>
      <c r="W2424" s="2">
        <f t="shared" si="302"/>
        <v>139.80890257289622</v>
      </c>
      <c r="X2424" s="2">
        <f t="shared" si="306"/>
        <v>289.18617460920899</v>
      </c>
      <c r="Y2424" s="2">
        <f t="shared" si="305"/>
        <v>1213324.1052926176</v>
      </c>
      <c r="Z2424" s="2">
        <f t="shared" si="304"/>
        <v>1166.6577935505939</v>
      </c>
      <c r="AB2424" s="4">
        <f t="shared" ref="AB2424:AB2487" si="307">SUM(Z2424*52)</f>
        <v>60666.20526463088</v>
      </c>
      <c r="AC2424" s="4">
        <f t="shared" ref="AC2424:AC2487" si="308">SUM(AB2424/12)</f>
        <v>5055.5171053859067</v>
      </c>
    </row>
    <row r="2425" spans="15:29" x14ac:dyDescent="0.2">
      <c r="T2425" s="1">
        <v>2423</v>
      </c>
      <c r="U2425" s="2">
        <f t="shared" si="301"/>
        <v>428.99507718210521</v>
      </c>
      <c r="V2425" s="2">
        <f t="shared" si="303"/>
        <v>594018.60108463955</v>
      </c>
      <c r="W2425" s="2">
        <f t="shared" si="302"/>
        <v>139.80890257289622</v>
      </c>
      <c r="X2425" s="2">
        <f t="shared" si="306"/>
        <v>289.18617460920899</v>
      </c>
      <c r="Y2425" s="2">
        <f t="shared" si="305"/>
        <v>1214779.9492607773</v>
      </c>
      <c r="Z2425" s="2">
        <f t="shared" si="304"/>
        <v>1168.0576435199782</v>
      </c>
      <c r="AB2425" s="4">
        <f t="shared" si="307"/>
        <v>60738.997463038868</v>
      </c>
      <c r="AC2425" s="4">
        <f t="shared" si="308"/>
        <v>5061.5831219199054</v>
      </c>
    </row>
    <row r="2426" spans="15:29" x14ac:dyDescent="0.2">
      <c r="T2426" s="1">
        <v>2424</v>
      </c>
      <c r="U2426" s="2">
        <f t="shared" si="301"/>
        <v>428.99507718210521</v>
      </c>
      <c r="V2426" s="2">
        <f t="shared" si="303"/>
        <v>594447.59616182162</v>
      </c>
      <c r="W2426" s="2">
        <f t="shared" si="302"/>
        <v>139.80890257289622</v>
      </c>
      <c r="X2426" s="2">
        <f t="shared" si="306"/>
        <v>289.18617460920899</v>
      </c>
      <c r="Y2426" s="2">
        <f t="shared" si="305"/>
        <v>1216237.1930789065</v>
      </c>
      <c r="Z2426" s="2">
        <f t="shared" si="304"/>
        <v>1169.4588394989487</v>
      </c>
      <c r="AB2426" s="4">
        <f t="shared" si="307"/>
        <v>60811.859653945328</v>
      </c>
      <c r="AC2426" s="4">
        <f t="shared" si="308"/>
        <v>5067.654971162111</v>
      </c>
    </row>
    <row r="2427" spans="15:29" x14ac:dyDescent="0.2">
      <c r="T2427" s="1">
        <v>2425</v>
      </c>
      <c r="U2427" s="2">
        <f t="shared" si="301"/>
        <v>428.99507718210521</v>
      </c>
      <c r="V2427" s="2">
        <f t="shared" si="303"/>
        <v>594876.5912390037</v>
      </c>
      <c r="W2427" s="2">
        <f t="shared" si="302"/>
        <v>139.80890257289622</v>
      </c>
      <c r="X2427" s="2">
        <f t="shared" si="306"/>
        <v>289.18617460920899</v>
      </c>
      <c r="Y2427" s="2">
        <f t="shared" si="305"/>
        <v>1217695.8380930147</v>
      </c>
      <c r="Z2427" s="2">
        <f t="shared" si="304"/>
        <v>1170.8613827817449</v>
      </c>
      <c r="AB2427" s="4">
        <f t="shared" si="307"/>
        <v>60884.79190465073</v>
      </c>
      <c r="AC2427" s="4">
        <f t="shared" si="308"/>
        <v>5073.7326587208945</v>
      </c>
    </row>
    <row r="2428" spans="15:29" x14ac:dyDescent="0.2">
      <c r="T2428" s="1">
        <v>2426</v>
      </c>
      <c r="U2428" s="2">
        <f t="shared" si="301"/>
        <v>428.99507718210521</v>
      </c>
      <c r="V2428" s="2">
        <f t="shared" si="303"/>
        <v>595305.58631618577</v>
      </c>
      <c r="W2428" s="2">
        <f t="shared" si="302"/>
        <v>139.80890257289622</v>
      </c>
      <c r="X2428" s="2">
        <f t="shared" si="306"/>
        <v>289.18617460920899</v>
      </c>
      <c r="Y2428" s="2">
        <f t="shared" si="305"/>
        <v>1219155.8856504057</v>
      </c>
      <c r="Z2428" s="2">
        <f t="shared" si="304"/>
        <v>1172.2652746638516</v>
      </c>
      <c r="AB2428" s="4">
        <f t="shared" si="307"/>
        <v>60957.794282520284</v>
      </c>
      <c r="AC2428" s="4">
        <f t="shared" si="308"/>
        <v>5079.8161902100237</v>
      </c>
    </row>
    <row r="2429" spans="15:29" x14ac:dyDescent="0.2">
      <c r="T2429" s="1">
        <v>2427</v>
      </c>
      <c r="U2429" s="2">
        <f t="shared" si="301"/>
        <v>428.99507718210521</v>
      </c>
      <c r="V2429" s="2">
        <f t="shared" si="303"/>
        <v>595734.58139336784</v>
      </c>
      <c r="W2429" s="2">
        <f t="shared" si="302"/>
        <v>139.80890257289622</v>
      </c>
      <c r="X2429" s="2">
        <f t="shared" si="306"/>
        <v>289.18617460920899</v>
      </c>
      <c r="Y2429" s="2">
        <f t="shared" si="305"/>
        <v>1220617.3370996788</v>
      </c>
      <c r="Z2429" s="2">
        <f t="shared" si="304"/>
        <v>1173.6705164419989</v>
      </c>
      <c r="AB2429" s="4">
        <f t="shared" si="307"/>
        <v>61030.866854983942</v>
      </c>
      <c r="AC2429" s="4">
        <f t="shared" si="308"/>
        <v>5085.9055712486615</v>
      </c>
    </row>
    <row r="2430" spans="15:29" x14ac:dyDescent="0.2">
      <c r="T2430" s="1">
        <v>2428</v>
      </c>
      <c r="U2430" s="2">
        <f t="shared" si="301"/>
        <v>428.99507718210521</v>
      </c>
      <c r="V2430" s="2">
        <f t="shared" si="303"/>
        <v>596163.57647054992</v>
      </c>
      <c r="W2430" s="2">
        <f t="shared" si="302"/>
        <v>139.80890257289622</v>
      </c>
      <c r="X2430" s="2">
        <f t="shared" si="306"/>
        <v>289.18617460920899</v>
      </c>
      <c r="Y2430" s="2">
        <f t="shared" si="305"/>
        <v>1222080.1937907301</v>
      </c>
      <c r="Z2430" s="2">
        <f t="shared" si="304"/>
        <v>1175.0771094141635</v>
      </c>
      <c r="AB2430" s="4">
        <f t="shared" si="307"/>
        <v>61104.009689536499</v>
      </c>
      <c r="AC2430" s="4">
        <f t="shared" si="308"/>
        <v>5092.0008074613752</v>
      </c>
    </row>
    <row r="2431" spans="15:29" x14ac:dyDescent="0.2">
      <c r="O2431" s="5"/>
      <c r="T2431" s="1">
        <v>2429</v>
      </c>
      <c r="U2431" s="2">
        <f t="shared" si="301"/>
        <v>428.99507718210521</v>
      </c>
      <c r="V2431" s="2">
        <f t="shared" si="303"/>
        <v>596592.57154773199</v>
      </c>
      <c r="W2431" s="2">
        <f t="shared" si="302"/>
        <v>139.80890257289622</v>
      </c>
      <c r="X2431" s="2">
        <f t="shared" si="306"/>
        <v>289.18617460920899</v>
      </c>
      <c r="Y2431" s="2">
        <f t="shared" si="305"/>
        <v>1223544.4570747535</v>
      </c>
      <c r="Z2431" s="2">
        <f t="shared" si="304"/>
        <v>1176.4850548795707</v>
      </c>
      <c r="AB2431" s="4">
        <f t="shared" si="307"/>
        <v>61177.22285373768</v>
      </c>
      <c r="AC2431" s="4">
        <f t="shared" si="308"/>
        <v>5098.1019044781397</v>
      </c>
    </row>
    <row r="2432" spans="15:29" x14ac:dyDescent="0.2">
      <c r="T2432" s="1">
        <v>2430</v>
      </c>
      <c r="U2432" s="2">
        <f t="shared" si="301"/>
        <v>428.99507718210521</v>
      </c>
      <c r="V2432" s="2">
        <f t="shared" si="303"/>
        <v>597021.56662491406</v>
      </c>
      <c r="W2432" s="2">
        <f t="shared" si="302"/>
        <v>139.80890257289622</v>
      </c>
      <c r="X2432" s="2">
        <f t="shared" si="306"/>
        <v>289.18617460920899</v>
      </c>
      <c r="Y2432" s="2">
        <f t="shared" si="305"/>
        <v>1225010.1283042424</v>
      </c>
      <c r="Z2432" s="2">
        <f t="shared" si="304"/>
        <v>1177.8943541386946</v>
      </c>
      <c r="AB2432" s="4">
        <f t="shared" si="307"/>
        <v>61250.506415212119</v>
      </c>
      <c r="AC2432" s="4">
        <f t="shared" si="308"/>
        <v>5104.2088679343433</v>
      </c>
    </row>
    <row r="2433" spans="15:29" x14ac:dyDescent="0.2">
      <c r="T2433" s="1">
        <v>2431</v>
      </c>
      <c r="U2433" s="2">
        <f t="shared" si="301"/>
        <v>428.99507718210521</v>
      </c>
      <c r="V2433" s="2">
        <f t="shared" si="303"/>
        <v>597450.56170209614</v>
      </c>
      <c r="W2433" s="2">
        <f t="shared" si="302"/>
        <v>139.80890257289622</v>
      </c>
      <c r="X2433" s="2">
        <f t="shared" si="306"/>
        <v>289.18617460920899</v>
      </c>
      <c r="Y2433" s="2">
        <f t="shared" si="305"/>
        <v>1226477.2088329904</v>
      </c>
      <c r="Z2433" s="2">
        <f t="shared" si="304"/>
        <v>1179.3050084932599</v>
      </c>
      <c r="AB2433" s="4">
        <f t="shared" si="307"/>
        <v>61323.860441649515</v>
      </c>
      <c r="AC2433" s="4">
        <f t="shared" si="308"/>
        <v>5110.3217034707932</v>
      </c>
    </row>
    <row r="2434" spans="15:29" x14ac:dyDescent="0.2">
      <c r="T2434" s="1">
        <v>2432</v>
      </c>
      <c r="U2434" s="2">
        <f t="shared" si="301"/>
        <v>428.99507718210521</v>
      </c>
      <c r="V2434" s="2">
        <f t="shared" si="303"/>
        <v>597879.55677927821</v>
      </c>
      <c r="W2434" s="2">
        <f t="shared" si="302"/>
        <v>139.80890257289622</v>
      </c>
      <c r="X2434" s="2">
        <f t="shared" si="306"/>
        <v>289.18617460920899</v>
      </c>
      <c r="Y2434" s="2">
        <f t="shared" si="305"/>
        <v>1227945.700016093</v>
      </c>
      <c r="Z2434" s="2">
        <f t="shared" si="304"/>
        <v>1180.7170192462434</v>
      </c>
      <c r="AB2434" s="4">
        <f t="shared" si="307"/>
        <v>61397.285000804652</v>
      </c>
      <c r="AC2434" s="4">
        <f t="shared" si="308"/>
        <v>5116.4404167337207</v>
      </c>
    </row>
    <row r="2435" spans="15:29" x14ac:dyDescent="0.2">
      <c r="T2435" s="1">
        <v>2433</v>
      </c>
      <c r="U2435" s="2">
        <f t="shared" si="301"/>
        <v>428.99507718210521</v>
      </c>
      <c r="V2435" s="2">
        <f t="shared" si="303"/>
        <v>598308.55185646028</v>
      </c>
      <c r="W2435" s="2">
        <f t="shared" si="302"/>
        <v>139.80890257289622</v>
      </c>
      <c r="X2435" s="2">
        <f t="shared" si="306"/>
        <v>289.18617460920899</v>
      </c>
      <c r="Y2435" s="2">
        <f t="shared" si="305"/>
        <v>1229415.6032099484</v>
      </c>
      <c r="Z2435" s="2">
        <f t="shared" si="304"/>
        <v>1182.1303877018736</v>
      </c>
      <c r="AB2435" s="4">
        <f t="shared" si="307"/>
        <v>61470.780160497423</v>
      </c>
      <c r="AC2435" s="4">
        <f t="shared" si="308"/>
        <v>5122.5650133747849</v>
      </c>
    </row>
    <row r="2436" spans="15:29" x14ac:dyDescent="0.2">
      <c r="T2436" s="1">
        <v>2434</v>
      </c>
      <c r="U2436" s="2">
        <f t="shared" ref="U2436:U2499" si="309">SUM(U2435)</f>
        <v>428.99507718210521</v>
      </c>
      <c r="V2436" s="2">
        <f t="shared" si="303"/>
        <v>598737.54693364236</v>
      </c>
      <c r="W2436" s="2">
        <f t="shared" ref="W2436:W2499" si="310">SUM(U2436-X2436)</f>
        <v>139.80890257289622</v>
      </c>
      <c r="X2436" s="2">
        <f t="shared" si="306"/>
        <v>289.18617460920899</v>
      </c>
      <c r="Y2436" s="2">
        <f t="shared" si="305"/>
        <v>1230886.9197722594</v>
      </c>
      <c r="Z2436" s="2">
        <f t="shared" si="304"/>
        <v>1183.5451151656341</v>
      </c>
      <c r="AB2436" s="4">
        <f t="shared" si="307"/>
        <v>61544.345988612971</v>
      </c>
      <c r="AC2436" s="4">
        <f t="shared" si="308"/>
        <v>5128.6954990510812</v>
      </c>
    </row>
    <row r="2437" spans="15:29" x14ac:dyDescent="0.2">
      <c r="T2437" s="1">
        <v>2435</v>
      </c>
      <c r="U2437" s="2">
        <f t="shared" si="309"/>
        <v>428.99507718210521</v>
      </c>
      <c r="V2437" s="2">
        <f t="shared" ref="V2437:V2500" si="311">SUM(U2437+V2436)</f>
        <v>599166.54201082443</v>
      </c>
      <c r="W2437" s="2">
        <f t="shared" si="310"/>
        <v>139.80890257289622</v>
      </c>
      <c r="X2437" s="2">
        <f t="shared" si="306"/>
        <v>289.18617460920899</v>
      </c>
      <c r="Y2437" s="2">
        <f t="shared" si="305"/>
        <v>1232359.6510620343</v>
      </c>
      <c r="Z2437" s="2">
        <f t="shared" ref="Z2437:Z2500" si="312">SUM(Y2437*$Z$2)/52</f>
        <v>1184.9612029442637</v>
      </c>
      <c r="AB2437" s="4">
        <f t="shared" si="307"/>
        <v>61617.982553101712</v>
      </c>
      <c r="AC2437" s="4">
        <f t="shared" si="308"/>
        <v>5134.8318794251427</v>
      </c>
    </row>
    <row r="2438" spans="15:29" x14ac:dyDescent="0.2">
      <c r="T2438" s="1">
        <v>2436</v>
      </c>
      <c r="U2438" s="2">
        <f t="shared" si="309"/>
        <v>428.99507718210521</v>
      </c>
      <c r="V2438" s="2">
        <f t="shared" si="311"/>
        <v>599595.5370880065</v>
      </c>
      <c r="W2438" s="2">
        <f t="shared" si="310"/>
        <v>139.80890257289622</v>
      </c>
      <c r="X2438" s="2">
        <f t="shared" si="306"/>
        <v>289.18617460920899</v>
      </c>
      <c r="Y2438" s="2">
        <f t="shared" ref="Y2438:Y2501" si="313">SUM(X2438+Y2437+Z2437)</f>
        <v>1233833.7984395877</v>
      </c>
      <c r="Z2438" s="2">
        <f t="shared" si="312"/>
        <v>1186.3786523457575</v>
      </c>
      <c r="AB2438" s="4">
        <f t="shared" si="307"/>
        <v>61691.689921979385</v>
      </c>
      <c r="AC2438" s="4">
        <f t="shared" si="308"/>
        <v>5140.9741601649484</v>
      </c>
    </row>
    <row r="2439" spans="15:29" x14ac:dyDescent="0.2">
      <c r="T2439" s="1">
        <v>2437</v>
      </c>
      <c r="U2439" s="2">
        <f t="shared" si="309"/>
        <v>428.99507718210521</v>
      </c>
      <c r="V2439" s="2">
        <f t="shared" si="311"/>
        <v>600024.53216518858</v>
      </c>
      <c r="W2439" s="2">
        <f t="shared" si="310"/>
        <v>139.80890257289622</v>
      </c>
      <c r="X2439" s="2">
        <f t="shared" si="306"/>
        <v>289.18617460920899</v>
      </c>
      <c r="Y2439" s="2">
        <f t="shared" si="313"/>
        <v>1235309.3632665428</v>
      </c>
      <c r="Z2439" s="2">
        <f t="shared" si="312"/>
        <v>1187.797464679368</v>
      </c>
      <c r="AB2439" s="4">
        <f t="shared" si="307"/>
        <v>61765.468163327132</v>
      </c>
      <c r="AC2439" s="4">
        <f t="shared" si="308"/>
        <v>5147.1223469439274</v>
      </c>
    </row>
    <row r="2440" spans="15:29" x14ac:dyDescent="0.2">
      <c r="T2440" s="1">
        <v>2438</v>
      </c>
      <c r="U2440" s="2">
        <f t="shared" si="309"/>
        <v>428.99507718210521</v>
      </c>
      <c r="V2440" s="2">
        <f t="shared" si="311"/>
        <v>600453.52724237065</v>
      </c>
      <c r="W2440" s="2">
        <f t="shared" si="310"/>
        <v>139.80890257289622</v>
      </c>
      <c r="X2440" s="2">
        <f t="shared" si="306"/>
        <v>289.18617460920899</v>
      </c>
      <c r="Y2440" s="2">
        <f t="shared" si="313"/>
        <v>1236786.3469058315</v>
      </c>
      <c r="Z2440" s="2">
        <f t="shared" si="312"/>
        <v>1189.2176412556073</v>
      </c>
      <c r="AB2440" s="4">
        <f t="shared" si="307"/>
        <v>61839.31734529158</v>
      </c>
      <c r="AC2440" s="4">
        <f t="shared" si="308"/>
        <v>5153.2764454409653</v>
      </c>
    </row>
    <row r="2441" spans="15:29" x14ac:dyDescent="0.2">
      <c r="T2441" s="1">
        <v>2439</v>
      </c>
      <c r="U2441" s="2">
        <f t="shared" si="309"/>
        <v>428.99507718210521</v>
      </c>
      <c r="V2441" s="2">
        <f t="shared" si="311"/>
        <v>600882.52231955272</v>
      </c>
      <c r="W2441" s="2">
        <f t="shared" si="310"/>
        <v>139.80890257289622</v>
      </c>
      <c r="X2441" s="2">
        <f t="shared" si="306"/>
        <v>289.18617460920899</v>
      </c>
      <c r="Y2441" s="2">
        <f t="shared" si="313"/>
        <v>1238264.7507216963</v>
      </c>
      <c r="Z2441" s="2">
        <f t="shared" si="312"/>
        <v>1190.6391833862465</v>
      </c>
      <c r="AB2441" s="4">
        <f t="shared" si="307"/>
        <v>61913.237536084816</v>
      </c>
      <c r="AC2441" s="4">
        <f t="shared" si="308"/>
        <v>5159.4364613404014</v>
      </c>
    </row>
    <row r="2442" spans="15:29" x14ac:dyDescent="0.2">
      <c r="T2442" s="1">
        <v>2440</v>
      </c>
      <c r="U2442" s="2">
        <f t="shared" si="309"/>
        <v>428.99507718210521</v>
      </c>
      <c r="V2442" s="2">
        <f t="shared" si="311"/>
        <v>601311.51739673479</v>
      </c>
      <c r="W2442" s="2">
        <f t="shared" si="310"/>
        <v>139.80890257289622</v>
      </c>
      <c r="X2442" s="2">
        <f t="shared" si="306"/>
        <v>289.18617460920899</v>
      </c>
      <c r="Y2442" s="2">
        <f t="shared" si="313"/>
        <v>1239744.5760796918</v>
      </c>
      <c r="Z2442" s="2">
        <f t="shared" si="312"/>
        <v>1192.0620923843189</v>
      </c>
      <c r="AB2442" s="4">
        <f t="shared" si="307"/>
        <v>61987.228803984588</v>
      </c>
      <c r="AC2442" s="4">
        <f t="shared" si="308"/>
        <v>5165.602400332049</v>
      </c>
    </row>
    <row r="2443" spans="15:29" x14ac:dyDescent="0.2">
      <c r="O2443" s="5"/>
      <c r="T2443" s="1">
        <v>2441</v>
      </c>
      <c r="U2443" s="2">
        <f t="shared" si="309"/>
        <v>428.99507718210521</v>
      </c>
      <c r="V2443" s="2">
        <f t="shared" si="311"/>
        <v>601740.51247391687</v>
      </c>
      <c r="W2443" s="2">
        <f t="shared" si="310"/>
        <v>139.80890257289622</v>
      </c>
      <c r="X2443" s="2">
        <f t="shared" si="306"/>
        <v>289.18617460920899</v>
      </c>
      <c r="Y2443" s="2">
        <f t="shared" si="313"/>
        <v>1241225.8243466853</v>
      </c>
      <c r="Z2443" s="2">
        <f t="shared" si="312"/>
        <v>1193.4863695641207</v>
      </c>
      <c r="AB2443" s="4">
        <f t="shared" si="307"/>
        <v>62061.291217334277</v>
      </c>
      <c r="AC2443" s="4">
        <f t="shared" si="308"/>
        <v>5171.7742681111895</v>
      </c>
    </row>
    <row r="2444" spans="15:29" x14ac:dyDescent="0.2">
      <c r="T2444" s="1">
        <v>2442</v>
      </c>
      <c r="U2444" s="2">
        <f t="shared" si="309"/>
        <v>428.99507718210521</v>
      </c>
      <c r="V2444" s="2">
        <f t="shared" si="311"/>
        <v>602169.50755109894</v>
      </c>
      <c r="W2444" s="2">
        <f t="shared" si="310"/>
        <v>139.80890257289622</v>
      </c>
      <c r="X2444" s="2">
        <f t="shared" si="306"/>
        <v>289.18617460920899</v>
      </c>
      <c r="Y2444" s="2">
        <f t="shared" si="313"/>
        <v>1242708.4968908587</v>
      </c>
      <c r="Z2444" s="2">
        <f t="shared" si="312"/>
        <v>1194.9120162412105</v>
      </c>
      <c r="AB2444" s="4">
        <f t="shared" si="307"/>
        <v>62135.424844542948</v>
      </c>
      <c r="AC2444" s="4">
        <f t="shared" si="308"/>
        <v>5177.9520703785793</v>
      </c>
    </row>
    <row r="2445" spans="15:29" x14ac:dyDescent="0.2">
      <c r="T2445" s="1">
        <v>2443</v>
      </c>
      <c r="U2445" s="2">
        <f t="shared" si="309"/>
        <v>428.99507718210521</v>
      </c>
      <c r="V2445" s="2">
        <f t="shared" si="311"/>
        <v>602598.50262828101</v>
      </c>
      <c r="W2445" s="2">
        <f t="shared" si="310"/>
        <v>139.80890257289622</v>
      </c>
      <c r="X2445" s="2">
        <f t="shared" si="306"/>
        <v>289.18617460920899</v>
      </c>
      <c r="Y2445" s="2">
        <f t="shared" si="313"/>
        <v>1244192.5950817091</v>
      </c>
      <c r="Z2445" s="2">
        <f t="shared" si="312"/>
        <v>1196.3390337324126</v>
      </c>
      <c r="AB2445" s="4">
        <f t="shared" si="307"/>
        <v>62209.629754085458</v>
      </c>
      <c r="AC2445" s="4">
        <f t="shared" si="308"/>
        <v>5184.1358128404545</v>
      </c>
    </row>
    <row r="2446" spans="15:29" x14ac:dyDescent="0.2">
      <c r="O2446" s="5"/>
      <c r="T2446" s="1">
        <v>2444</v>
      </c>
      <c r="U2446" s="2">
        <f t="shared" si="309"/>
        <v>428.99507718210521</v>
      </c>
      <c r="V2446" s="2">
        <f t="shared" si="311"/>
        <v>603027.49770546309</v>
      </c>
      <c r="W2446" s="2">
        <f t="shared" si="310"/>
        <v>139.80890257289622</v>
      </c>
      <c r="X2446" s="2">
        <f t="shared" si="306"/>
        <v>289.18617460920899</v>
      </c>
      <c r="Y2446" s="2">
        <f t="shared" si="313"/>
        <v>1245678.1202900507</v>
      </c>
      <c r="Z2446" s="2">
        <f t="shared" si="312"/>
        <v>1197.7674233558182</v>
      </c>
      <c r="AB2446" s="4">
        <f t="shared" si="307"/>
        <v>62283.906014502543</v>
      </c>
      <c r="AC2446" s="4">
        <f t="shared" si="308"/>
        <v>5190.3255012085456</v>
      </c>
    </row>
    <row r="2447" spans="15:29" x14ac:dyDescent="0.2">
      <c r="O2447" s="5"/>
      <c r="T2447" s="1">
        <v>2445</v>
      </c>
      <c r="U2447" s="2">
        <f t="shared" si="309"/>
        <v>428.99507718210521</v>
      </c>
      <c r="V2447" s="2">
        <f t="shared" si="311"/>
        <v>603456.49278264516</v>
      </c>
      <c r="W2447" s="2">
        <f t="shared" si="310"/>
        <v>139.80890257289622</v>
      </c>
      <c r="X2447" s="2">
        <f t="shared" si="306"/>
        <v>289.18617460920899</v>
      </c>
      <c r="Y2447" s="2">
        <f t="shared" si="313"/>
        <v>1247165.0738880157</v>
      </c>
      <c r="Z2447" s="2">
        <f t="shared" si="312"/>
        <v>1199.1971864307843</v>
      </c>
      <c r="AB2447" s="4">
        <f t="shared" si="307"/>
        <v>62358.253694400788</v>
      </c>
      <c r="AC2447" s="4">
        <f t="shared" si="308"/>
        <v>5196.5211412000654</v>
      </c>
    </row>
    <row r="2448" spans="15:29" x14ac:dyDescent="0.2">
      <c r="T2448" s="1">
        <v>2446</v>
      </c>
      <c r="U2448" s="2">
        <f t="shared" si="309"/>
        <v>428.99507718210521</v>
      </c>
      <c r="V2448" s="2">
        <f t="shared" si="311"/>
        <v>603885.48785982723</v>
      </c>
      <c r="W2448" s="2">
        <f t="shared" si="310"/>
        <v>139.80890257289622</v>
      </c>
      <c r="X2448" s="2">
        <f t="shared" si="306"/>
        <v>289.18617460920899</v>
      </c>
      <c r="Y2448" s="2">
        <f t="shared" si="313"/>
        <v>1248653.4572490556</v>
      </c>
      <c r="Z2448" s="2">
        <f t="shared" si="312"/>
        <v>1200.6283242779382</v>
      </c>
      <c r="AB2448" s="4">
        <f t="shared" si="307"/>
        <v>62432.67286245279</v>
      </c>
      <c r="AC2448" s="4">
        <f t="shared" si="308"/>
        <v>5202.7227385377328</v>
      </c>
    </row>
    <row r="2449" spans="15:29" x14ac:dyDescent="0.2">
      <c r="T2449" s="1">
        <v>2447</v>
      </c>
      <c r="U2449" s="2">
        <f t="shared" si="309"/>
        <v>428.99507718210521</v>
      </c>
      <c r="V2449" s="2">
        <f t="shared" si="311"/>
        <v>604314.48293700931</v>
      </c>
      <c r="W2449" s="2">
        <f t="shared" si="310"/>
        <v>139.80890257289622</v>
      </c>
      <c r="X2449" s="2">
        <f t="shared" si="306"/>
        <v>289.18617460920899</v>
      </c>
      <c r="Y2449" s="2">
        <f t="shared" si="313"/>
        <v>1250143.2717479428</v>
      </c>
      <c r="Z2449" s="2">
        <f t="shared" si="312"/>
        <v>1202.0608382191758</v>
      </c>
      <c r="AB2449" s="4">
        <f t="shared" si="307"/>
        <v>62507.163587397139</v>
      </c>
      <c r="AC2449" s="4">
        <f t="shared" si="308"/>
        <v>5208.9302989497619</v>
      </c>
    </row>
    <row r="2450" spans="15:29" x14ac:dyDescent="0.2">
      <c r="T2450" s="1">
        <v>2448</v>
      </c>
      <c r="U2450" s="2">
        <f t="shared" si="309"/>
        <v>428.99507718210521</v>
      </c>
      <c r="V2450" s="2">
        <f t="shared" si="311"/>
        <v>604743.47801419138</v>
      </c>
      <c r="W2450" s="2">
        <f t="shared" si="310"/>
        <v>139.80890257289622</v>
      </c>
      <c r="X2450" s="2">
        <f t="shared" si="306"/>
        <v>289.18617460920899</v>
      </c>
      <c r="Y2450" s="2">
        <f t="shared" si="313"/>
        <v>1251634.5187607713</v>
      </c>
      <c r="Z2450" s="2">
        <f t="shared" si="312"/>
        <v>1203.4947295776647</v>
      </c>
      <c r="AB2450" s="4">
        <f t="shared" si="307"/>
        <v>62581.725938038566</v>
      </c>
      <c r="AC2450" s="4">
        <f t="shared" si="308"/>
        <v>5215.1438281698802</v>
      </c>
    </row>
    <row r="2451" spans="15:29" x14ac:dyDescent="0.2">
      <c r="T2451" s="1">
        <v>2449</v>
      </c>
      <c r="U2451" s="2">
        <f t="shared" si="309"/>
        <v>428.99507718210521</v>
      </c>
      <c r="V2451" s="2">
        <f t="shared" si="311"/>
        <v>605172.47309137345</v>
      </c>
      <c r="W2451" s="2">
        <f t="shared" si="310"/>
        <v>139.80890257289622</v>
      </c>
      <c r="X2451" s="2">
        <f t="shared" si="306"/>
        <v>289.18617460920899</v>
      </c>
      <c r="Y2451" s="2">
        <f t="shared" si="313"/>
        <v>1253127.1996649581</v>
      </c>
      <c r="Z2451" s="2">
        <f t="shared" si="312"/>
        <v>1204.9299996778443</v>
      </c>
      <c r="AB2451" s="4">
        <f t="shared" si="307"/>
        <v>62656.359983247901</v>
      </c>
      <c r="AC2451" s="4">
        <f t="shared" si="308"/>
        <v>5221.3633319373248</v>
      </c>
    </row>
    <row r="2452" spans="15:29" x14ac:dyDescent="0.2">
      <c r="T2452" s="1">
        <v>2450</v>
      </c>
      <c r="U2452" s="2">
        <f t="shared" si="309"/>
        <v>428.99507718210521</v>
      </c>
      <c r="V2452" s="2">
        <f t="shared" si="311"/>
        <v>605601.46816855553</v>
      </c>
      <c r="W2452" s="2">
        <f t="shared" si="310"/>
        <v>139.80890257289622</v>
      </c>
      <c r="X2452" s="2">
        <f t="shared" si="306"/>
        <v>289.18617460920899</v>
      </c>
      <c r="Y2452" s="2">
        <f t="shared" si="313"/>
        <v>1254621.3158392452</v>
      </c>
      <c r="Z2452" s="2">
        <f t="shared" si="312"/>
        <v>1206.3666498454281</v>
      </c>
      <c r="AB2452" s="4">
        <f t="shared" si="307"/>
        <v>62731.065791962261</v>
      </c>
      <c r="AC2452" s="4">
        <f t="shared" si="308"/>
        <v>5227.5888159968554</v>
      </c>
    </row>
    <row r="2453" spans="15:29" x14ac:dyDescent="0.2">
      <c r="T2453" s="1">
        <v>2451</v>
      </c>
      <c r="U2453" s="2">
        <f t="shared" si="309"/>
        <v>428.99507718210521</v>
      </c>
      <c r="V2453" s="2">
        <f t="shared" si="311"/>
        <v>606030.4632457376</v>
      </c>
      <c r="W2453" s="2">
        <f t="shared" si="310"/>
        <v>139.80890257289622</v>
      </c>
      <c r="X2453" s="2">
        <f t="shared" si="306"/>
        <v>289.18617460920899</v>
      </c>
      <c r="Y2453" s="2">
        <f t="shared" si="313"/>
        <v>1256116.8686636998</v>
      </c>
      <c r="Z2453" s="2">
        <f t="shared" si="312"/>
        <v>1207.8046814074037</v>
      </c>
      <c r="AB2453" s="4">
        <f t="shared" si="307"/>
        <v>62805.843433184993</v>
      </c>
      <c r="AC2453" s="4">
        <f t="shared" si="308"/>
        <v>5233.8202860987494</v>
      </c>
    </row>
    <row r="2454" spans="15:29" x14ac:dyDescent="0.2">
      <c r="T2454" s="1">
        <v>2452</v>
      </c>
      <c r="U2454" s="2">
        <f t="shared" si="309"/>
        <v>428.99507718210521</v>
      </c>
      <c r="V2454" s="2">
        <f t="shared" si="311"/>
        <v>606459.45832291967</v>
      </c>
      <c r="W2454" s="2">
        <f t="shared" si="310"/>
        <v>139.80890257289622</v>
      </c>
      <c r="X2454" s="2">
        <f t="shared" si="306"/>
        <v>289.18617460920899</v>
      </c>
      <c r="Y2454" s="2">
        <f t="shared" si="313"/>
        <v>1257613.8595197164</v>
      </c>
      <c r="Z2454" s="2">
        <f t="shared" si="312"/>
        <v>1209.244095692035</v>
      </c>
      <c r="AB2454" s="4">
        <f t="shared" si="307"/>
        <v>62880.692975985818</v>
      </c>
      <c r="AC2454" s="4">
        <f t="shared" si="308"/>
        <v>5240.0577479988178</v>
      </c>
    </row>
    <row r="2455" spans="15:29" x14ac:dyDescent="0.2">
      <c r="O2455" s="5"/>
      <c r="T2455" s="1">
        <v>2453</v>
      </c>
      <c r="U2455" s="2">
        <f t="shared" si="309"/>
        <v>428.99507718210521</v>
      </c>
      <c r="V2455" s="2">
        <f t="shared" si="311"/>
        <v>606888.45340010175</v>
      </c>
      <c r="W2455" s="2">
        <f t="shared" si="310"/>
        <v>139.80890257289622</v>
      </c>
      <c r="X2455" s="2">
        <f t="shared" si="306"/>
        <v>289.18617460920899</v>
      </c>
      <c r="Y2455" s="2">
        <f t="shared" si="313"/>
        <v>1259112.2897900175</v>
      </c>
      <c r="Z2455" s="2">
        <f t="shared" si="312"/>
        <v>1210.684894028863</v>
      </c>
      <c r="AB2455" s="4">
        <f t="shared" si="307"/>
        <v>62955.614489500877</v>
      </c>
      <c r="AC2455" s="4">
        <f t="shared" si="308"/>
        <v>5246.3012074584067</v>
      </c>
    </row>
    <row r="2456" spans="15:29" x14ac:dyDescent="0.2">
      <c r="T2456" s="1">
        <v>2454</v>
      </c>
      <c r="U2456" s="2">
        <f t="shared" si="309"/>
        <v>428.99507718210521</v>
      </c>
      <c r="V2456" s="2">
        <f t="shared" si="311"/>
        <v>607317.44847728382</v>
      </c>
      <c r="W2456" s="2">
        <f t="shared" si="310"/>
        <v>139.80890257289622</v>
      </c>
      <c r="X2456" s="2">
        <f t="shared" si="306"/>
        <v>289.18617460920899</v>
      </c>
      <c r="Y2456" s="2">
        <f t="shared" si="313"/>
        <v>1260612.1608586556</v>
      </c>
      <c r="Z2456" s="2">
        <f t="shared" si="312"/>
        <v>1212.1270777487075</v>
      </c>
      <c r="AB2456" s="4">
        <f t="shared" si="307"/>
        <v>63030.608042932792</v>
      </c>
      <c r="AC2456" s="4">
        <f t="shared" si="308"/>
        <v>5252.550670244399</v>
      </c>
    </row>
    <row r="2457" spans="15:29" x14ac:dyDescent="0.2">
      <c r="T2457" s="1">
        <v>2455</v>
      </c>
      <c r="U2457" s="2">
        <f t="shared" si="309"/>
        <v>428.99507718210521</v>
      </c>
      <c r="V2457" s="2">
        <f t="shared" si="311"/>
        <v>607746.44355446589</v>
      </c>
      <c r="W2457" s="2">
        <f t="shared" si="310"/>
        <v>139.80890257289622</v>
      </c>
      <c r="X2457" s="2">
        <f t="shared" si="306"/>
        <v>289.18617460920899</v>
      </c>
      <c r="Y2457" s="2">
        <f t="shared" si="313"/>
        <v>1262113.4741110136</v>
      </c>
      <c r="Z2457" s="2">
        <f t="shared" si="312"/>
        <v>1213.5706481836669</v>
      </c>
      <c r="AB2457" s="4">
        <f t="shared" si="307"/>
        <v>63105.673705550682</v>
      </c>
      <c r="AC2457" s="4">
        <f t="shared" si="308"/>
        <v>5258.8061421292232</v>
      </c>
    </row>
    <row r="2458" spans="15:29" x14ac:dyDescent="0.2">
      <c r="T2458" s="1">
        <v>2456</v>
      </c>
      <c r="U2458" s="2">
        <f t="shared" si="309"/>
        <v>428.99507718210521</v>
      </c>
      <c r="V2458" s="2">
        <f t="shared" si="311"/>
        <v>608175.43863164796</v>
      </c>
      <c r="W2458" s="2">
        <f t="shared" si="310"/>
        <v>139.80890257289622</v>
      </c>
      <c r="X2458" s="2">
        <f t="shared" si="306"/>
        <v>289.18617460920899</v>
      </c>
      <c r="Y2458" s="2">
        <f t="shared" si="313"/>
        <v>1263616.2309338064</v>
      </c>
      <c r="Z2458" s="2">
        <f t="shared" si="312"/>
        <v>1215.0156066671216</v>
      </c>
      <c r="AB2458" s="4">
        <f t="shared" si="307"/>
        <v>63180.811546690325</v>
      </c>
      <c r="AC2458" s="4">
        <f t="shared" si="308"/>
        <v>5265.0676288908608</v>
      </c>
    </row>
    <row r="2459" spans="15:29" x14ac:dyDescent="0.2">
      <c r="T2459" s="1">
        <v>2457</v>
      </c>
      <c r="U2459" s="2">
        <f t="shared" si="309"/>
        <v>428.99507718210521</v>
      </c>
      <c r="V2459" s="2">
        <f t="shared" si="311"/>
        <v>608604.43370883004</v>
      </c>
      <c r="W2459" s="2">
        <f t="shared" si="310"/>
        <v>139.80890257289622</v>
      </c>
      <c r="X2459" s="2">
        <f t="shared" si="306"/>
        <v>289.18617460920899</v>
      </c>
      <c r="Y2459" s="2">
        <f t="shared" si="313"/>
        <v>1265120.4327150828</v>
      </c>
      <c r="Z2459" s="2">
        <f t="shared" si="312"/>
        <v>1216.4619545337334</v>
      </c>
      <c r="AB2459" s="4">
        <f t="shared" si="307"/>
        <v>63256.021635754136</v>
      </c>
      <c r="AC2459" s="4">
        <f t="shared" si="308"/>
        <v>5271.335136312845</v>
      </c>
    </row>
    <row r="2460" spans="15:29" x14ac:dyDescent="0.2">
      <c r="T2460" s="1">
        <v>2458</v>
      </c>
      <c r="U2460" s="2">
        <f t="shared" si="309"/>
        <v>428.99507718210521</v>
      </c>
      <c r="V2460" s="2">
        <f t="shared" si="311"/>
        <v>609033.42878601211</v>
      </c>
      <c r="W2460" s="2">
        <f t="shared" si="310"/>
        <v>139.80890257289622</v>
      </c>
      <c r="X2460" s="2">
        <f t="shared" si="306"/>
        <v>289.18617460920899</v>
      </c>
      <c r="Y2460" s="2">
        <f t="shared" si="313"/>
        <v>1266626.0808442258</v>
      </c>
      <c r="Z2460" s="2">
        <f t="shared" si="312"/>
        <v>1217.9096931194481</v>
      </c>
      <c r="AB2460" s="4">
        <f t="shared" si="307"/>
        <v>63331.304042211297</v>
      </c>
      <c r="AC2460" s="4">
        <f t="shared" si="308"/>
        <v>5277.6086701842751</v>
      </c>
    </row>
    <row r="2461" spans="15:29" x14ac:dyDescent="0.2">
      <c r="T2461" s="1">
        <v>2459</v>
      </c>
      <c r="U2461" s="2">
        <f t="shared" si="309"/>
        <v>428.99507718210521</v>
      </c>
      <c r="V2461" s="2">
        <f t="shared" si="311"/>
        <v>609462.42386319418</v>
      </c>
      <c r="W2461" s="2">
        <f t="shared" si="310"/>
        <v>139.80890257289622</v>
      </c>
      <c r="X2461" s="2">
        <f t="shared" si="306"/>
        <v>289.18617460920899</v>
      </c>
      <c r="Y2461" s="2">
        <f t="shared" si="313"/>
        <v>1268133.1767119544</v>
      </c>
      <c r="Z2461" s="2">
        <f t="shared" si="312"/>
        <v>1219.3588237614947</v>
      </c>
      <c r="AB2461" s="4">
        <f t="shared" si="307"/>
        <v>63406.658835597722</v>
      </c>
      <c r="AC2461" s="4">
        <f t="shared" si="308"/>
        <v>5283.8882362998102</v>
      </c>
    </row>
    <row r="2462" spans="15:29" x14ac:dyDescent="0.2">
      <c r="T2462" s="1">
        <v>2460</v>
      </c>
      <c r="U2462" s="2">
        <f t="shared" si="309"/>
        <v>428.99507718210521</v>
      </c>
      <c r="V2462" s="2">
        <f t="shared" si="311"/>
        <v>609891.41894037626</v>
      </c>
      <c r="W2462" s="2">
        <f t="shared" si="310"/>
        <v>139.80890257289622</v>
      </c>
      <c r="X2462" s="2">
        <f t="shared" si="306"/>
        <v>289.18617460920899</v>
      </c>
      <c r="Y2462" s="2">
        <f t="shared" si="313"/>
        <v>1269641.7217103252</v>
      </c>
      <c r="Z2462" s="2">
        <f t="shared" si="312"/>
        <v>1220.8093477983896</v>
      </c>
      <c r="AB2462" s="4">
        <f t="shared" si="307"/>
        <v>63482.086085516261</v>
      </c>
      <c r="AC2462" s="4">
        <f t="shared" si="308"/>
        <v>5290.1738404596881</v>
      </c>
    </row>
    <row r="2463" spans="15:29" x14ac:dyDescent="0.2">
      <c r="T2463" s="1">
        <v>2461</v>
      </c>
      <c r="U2463" s="2">
        <f t="shared" si="309"/>
        <v>428.99507718210521</v>
      </c>
      <c r="V2463" s="2">
        <f t="shared" si="311"/>
        <v>610320.41401755833</v>
      </c>
      <c r="W2463" s="2">
        <f t="shared" si="310"/>
        <v>139.80890257289622</v>
      </c>
      <c r="X2463" s="2">
        <f t="shared" si="306"/>
        <v>289.18617460920899</v>
      </c>
      <c r="Y2463" s="2">
        <f t="shared" si="313"/>
        <v>1271151.7172327328</v>
      </c>
      <c r="Z2463" s="2">
        <f t="shared" si="312"/>
        <v>1222.2612665699355</v>
      </c>
      <c r="AB2463" s="4">
        <f t="shared" si="307"/>
        <v>63557.585861636646</v>
      </c>
      <c r="AC2463" s="4">
        <f t="shared" si="308"/>
        <v>5296.4654884697202</v>
      </c>
    </row>
    <row r="2464" spans="15:29" x14ac:dyDescent="0.2">
      <c r="T2464" s="1">
        <v>2462</v>
      </c>
      <c r="U2464" s="2">
        <f t="shared" si="309"/>
        <v>428.99507718210521</v>
      </c>
      <c r="V2464" s="2">
        <f t="shared" si="311"/>
        <v>610749.4090947404</v>
      </c>
      <c r="W2464" s="2">
        <f t="shared" si="310"/>
        <v>139.80890257289622</v>
      </c>
      <c r="X2464" s="2">
        <f t="shared" si="306"/>
        <v>289.18617460920899</v>
      </c>
      <c r="Y2464" s="2">
        <f t="shared" si="313"/>
        <v>1272663.1646739119</v>
      </c>
      <c r="Z2464" s="2">
        <f t="shared" si="312"/>
        <v>1223.7145814172231</v>
      </c>
      <c r="AB2464" s="4">
        <f t="shared" si="307"/>
        <v>63633.158233695605</v>
      </c>
      <c r="AC2464" s="4">
        <f t="shared" si="308"/>
        <v>5302.7631861413001</v>
      </c>
    </row>
    <row r="2465" spans="15:29" x14ac:dyDescent="0.2">
      <c r="T2465" s="1">
        <v>2463</v>
      </c>
      <c r="U2465" s="2">
        <f t="shared" si="309"/>
        <v>428.99507718210521</v>
      </c>
      <c r="V2465" s="2">
        <f t="shared" si="311"/>
        <v>611178.40417192248</v>
      </c>
      <c r="W2465" s="2">
        <f t="shared" si="310"/>
        <v>139.80890257289622</v>
      </c>
      <c r="X2465" s="2">
        <f t="shared" si="306"/>
        <v>289.18617460920899</v>
      </c>
      <c r="Y2465" s="2">
        <f t="shared" si="313"/>
        <v>1274176.0654299383</v>
      </c>
      <c r="Z2465" s="2">
        <f t="shared" si="312"/>
        <v>1225.169293682633</v>
      </c>
      <c r="AB2465" s="4">
        <f t="shared" si="307"/>
        <v>63708.803271496916</v>
      </c>
      <c r="AC2465" s="4">
        <f t="shared" si="308"/>
        <v>5309.0669392914097</v>
      </c>
    </row>
    <row r="2466" spans="15:29" x14ac:dyDescent="0.2">
      <c r="T2466" s="1">
        <v>2464</v>
      </c>
      <c r="U2466" s="2">
        <f t="shared" si="309"/>
        <v>428.99507718210521</v>
      </c>
      <c r="V2466" s="2">
        <f t="shared" si="311"/>
        <v>611607.39924910455</v>
      </c>
      <c r="W2466" s="2">
        <f t="shared" si="310"/>
        <v>139.80890257289622</v>
      </c>
      <c r="X2466" s="2">
        <f t="shared" si="306"/>
        <v>289.18617460920899</v>
      </c>
      <c r="Y2466" s="2">
        <f t="shared" si="313"/>
        <v>1275690.42089823</v>
      </c>
      <c r="Z2466" s="2">
        <f t="shared" si="312"/>
        <v>1226.6254047098366</v>
      </c>
      <c r="AB2466" s="4">
        <f t="shared" si="307"/>
        <v>63784.521044911504</v>
      </c>
      <c r="AC2466" s="4">
        <f t="shared" si="308"/>
        <v>5315.3767537426256</v>
      </c>
    </row>
    <row r="2467" spans="15:29" x14ac:dyDescent="0.2">
      <c r="O2467" s="5"/>
      <c r="T2467" s="1">
        <v>2465</v>
      </c>
      <c r="U2467" s="2">
        <f t="shared" si="309"/>
        <v>428.99507718210521</v>
      </c>
      <c r="V2467" s="2">
        <f t="shared" si="311"/>
        <v>612036.39432628662</v>
      </c>
      <c r="W2467" s="2">
        <f t="shared" si="310"/>
        <v>139.80890257289622</v>
      </c>
      <c r="X2467" s="2">
        <f t="shared" si="306"/>
        <v>289.18617460920899</v>
      </c>
      <c r="Y2467" s="2">
        <f t="shared" si="313"/>
        <v>1277206.2324775492</v>
      </c>
      <c r="Z2467" s="2">
        <f t="shared" si="312"/>
        <v>1228.0829158437975</v>
      </c>
      <c r="AB2467" s="4">
        <f t="shared" si="307"/>
        <v>63860.311623877475</v>
      </c>
      <c r="AC2467" s="4">
        <f t="shared" si="308"/>
        <v>5321.6926353231229</v>
      </c>
    </row>
    <row r="2468" spans="15:29" x14ac:dyDescent="0.2">
      <c r="T2468" s="1">
        <v>2466</v>
      </c>
      <c r="U2468" s="2">
        <f t="shared" si="309"/>
        <v>428.99507718210521</v>
      </c>
      <c r="V2468" s="2">
        <f t="shared" si="311"/>
        <v>612465.3894034687</v>
      </c>
      <c r="W2468" s="2">
        <f t="shared" si="310"/>
        <v>139.80890257289622</v>
      </c>
      <c r="X2468" s="2">
        <f t="shared" si="306"/>
        <v>289.18617460920899</v>
      </c>
      <c r="Y2468" s="2">
        <f t="shared" si="313"/>
        <v>1278723.5015680022</v>
      </c>
      <c r="Z2468" s="2">
        <f t="shared" si="312"/>
        <v>1229.5418284307714</v>
      </c>
      <c r="AB2468" s="4">
        <f t="shared" si="307"/>
        <v>63936.175078400112</v>
      </c>
      <c r="AC2468" s="4">
        <f t="shared" si="308"/>
        <v>5328.014589866676</v>
      </c>
    </row>
    <row r="2469" spans="15:29" x14ac:dyDescent="0.2">
      <c r="T2469" s="1">
        <v>2467</v>
      </c>
      <c r="U2469" s="2">
        <f t="shared" si="309"/>
        <v>428.99507718210521</v>
      </c>
      <c r="V2469" s="2">
        <f t="shared" si="311"/>
        <v>612894.38448065077</v>
      </c>
      <c r="W2469" s="2">
        <f t="shared" si="310"/>
        <v>139.80890257289622</v>
      </c>
      <c r="X2469" s="2">
        <f t="shared" si="306"/>
        <v>289.18617460920899</v>
      </c>
      <c r="Y2469" s="2">
        <f t="shared" si="313"/>
        <v>1280242.2295710421</v>
      </c>
      <c r="Z2469" s="2">
        <f t="shared" si="312"/>
        <v>1231.0021438183098</v>
      </c>
      <c r="AB2469" s="4">
        <f t="shared" si="307"/>
        <v>64012.111478552113</v>
      </c>
      <c r="AC2469" s="4">
        <f t="shared" si="308"/>
        <v>5334.3426232126758</v>
      </c>
    </row>
    <row r="2470" spans="15:29" x14ac:dyDescent="0.2">
      <c r="T2470" s="1">
        <v>2468</v>
      </c>
      <c r="U2470" s="2">
        <f t="shared" si="309"/>
        <v>428.99507718210521</v>
      </c>
      <c r="V2470" s="2">
        <f t="shared" si="311"/>
        <v>613323.37955783284</v>
      </c>
      <c r="W2470" s="2">
        <f t="shared" si="310"/>
        <v>139.80890257289622</v>
      </c>
      <c r="X2470" s="2">
        <f t="shared" si="306"/>
        <v>289.18617460920899</v>
      </c>
      <c r="Y2470" s="2">
        <f t="shared" si="313"/>
        <v>1281762.4178894698</v>
      </c>
      <c r="Z2470" s="2">
        <f t="shared" si="312"/>
        <v>1232.4638633552595</v>
      </c>
      <c r="AB2470" s="4">
        <f t="shared" si="307"/>
        <v>64088.120894473497</v>
      </c>
      <c r="AC2470" s="4">
        <f t="shared" si="308"/>
        <v>5340.6767412061245</v>
      </c>
    </row>
    <row r="2471" spans="15:29" x14ac:dyDescent="0.2">
      <c r="T2471" s="1">
        <v>2469</v>
      </c>
      <c r="U2471" s="2">
        <f t="shared" si="309"/>
        <v>428.99507718210521</v>
      </c>
      <c r="V2471" s="2">
        <f t="shared" si="311"/>
        <v>613752.37463501492</v>
      </c>
      <c r="W2471" s="2">
        <f t="shared" si="310"/>
        <v>139.80890257289622</v>
      </c>
      <c r="X2471" s="2">
        <f t="shared" si="306"/>
        <v>289.18617460920899</v>
      </c>
      <c r="Y2471" s="2">
        <f t="shared" si="313"/>
        <v>1283284.0679274343</v>
      </c>
      <c r="Z2471" s="2">
        <f t="shared" si="312"/>
        <v>1233.9269883917639</v>
      </c>
      <c r="AB2471" s="4">
        <f t="shared" si="307"/>
        <v>64164.203396371719</v>
      </c>
      <c r="AC2471" s="4">
        <f t="shared" si="308"/>
        <v>5347.0169496976432</v>
      </c>
    </row>
    <row r="2472" spans="15:29" x14ac:dyDescent="0.2">
      <c r="T2472" s="1">
        <v>2470</v>
      </c>
      <c r="U2472" s="2">
        <f t="shared" si="309"/>
        <v>428.99507718210521</v>
      </c>
      <c r="V2472" s="2">
        <f t="shared" si="311"/>
        <v>614181.36971219699</v>
      </c>
      <c r="W2472" s="2">
        <f t="shared" si="310"/>
        <v>139.80890257289622</v>
      </c>
      <c r="X2472" s="2">
        <f t="shared" si="306"/>
        <v>289.18617460920899</v>
      </c>
      <c r="Y2472" s="2">
        <f t="shared" si="313"/>
        <v>1284807.1810904352</v>
      </c>
      <c r="Z2472" s="2">
        <f t="shared" si="312"/>
        <v>1235.3915202792648</v>
      </c>
      <c r="AB2472" s="4">
        <f t="shared" si="307"/>
        <v>64240.359054521767</v>
      </c>
      <c r="AC2472" s="4">
        <f t="shared" si="308"/>
        <v>5353.3632545434803</v>
      </c>
    </row>
    <row r="2473" spans="15:29" x14ac:dyDescent="0.2">
      <c r="T2473" s="1">
        <v>2471</v>
      </c>
      <c r="U2473" s="2">
        <f t="shared" si="309"/>
        <v>428.99507718210521</v>
      </c>
      <c r="V2473" s="2">
        <f t="shared" si="311"/>
        <v>614610.36478937906</v>
      </c>
      <c r="W2473" s="2">
        <f t="shared" si="310"/>
        <v>139.80890257289622</v>
      </c>
      <c r="X2473" s="2">
        <f t="shared" si="306"/>
        <v>289.18617460920899</v>
      </c>
      <c r="Y2473" s="2">
        <f t="shared" si="313"/>
        <v>1286331.7587853237</v>
      </c>
      <c r="Z2473" s="2">
        <f t="shared" si="312"/>
        <v>1236.8574603705035</v>
      </c>
      <c r="AB2473" s="4">
        <f t="shared" si="307"/>
        <v>64316.587939266181</v>
      </c>
      <c r="AC2473" s="4">
        <f t="shared" si="308"/>
        <v>5359.7156616055154</v>
      </c>
    </row>
    <row r="2474" spans="15:29" x14ac:dyDescent="0.2">
      <c r="T2474" s="1">
        <v>2472</v>
      </c>
      <c r="U2474" s="2">
        <f t="shared" si="309"/>
        <v>428.99507718210521</v>
      </c>
      <c r="V2474" s="2">
        <f t="shared" si="311"/>
        <v>615039.35986656114</v>
      </c>
      <c r="W2474" s="2">
        <f t="shared" si="310"/>
        <v>139.80890257289622</v>
      </c>
      <c r="X2474" s="2">
        <f t="shared" si="306"/>
        <v>289.18617460920899</v>
      </c>
      <c r="Y2474" s="2">
        <f t="shared" si="313"/>
        <v>1287857.8024203035</v>
      </c>
      <c r="Z2474" s="2">
        <f t="shared" si="312"/>
        <v>1238.3248100195226</v>
      </c>
      <c r="AB2474" s="4">
        <f t="shared" si="307"/>
        <v>64392.890121015174</v>
      </c>
      <c r="AC2474" s="4">
        <f t="shared" si="308"/>
        <v>5366.0741767512645</v>
      </c>
    </row>
    <row r="2475" spans="15:29" x14ac:dyDescent="0.2">
      <c r="T2475" s="1">
        <v>2473</v>
      </c>
      <c r="U2475" s="2">
        <f t="shared" si="309"/>
        <v>428.99507718210521</v>
      </c>
      <c r="V2475" s="2">
        <f t="shared" si="311"/>
        <v>615468.35494374321</v>
      </c>
      <c r="W2475" s="2">
        <f t="shared" si="310"/>
        <v>139.80890257289622</v>
      </c>
      <c r="X2475" s="2">
        <f t="shared" si="306"/>
        <v>289.18617460920899</v>
      </c>
      <c r="Y2475" s="2">
        <f t="shared" si="313"/>
        <v>1289385.3134049322</v>
      </c>
      <c r="Z2475" s="2">
        <f t="shared" si="312"/>
        <v>1239.7935705816656</v>
      </c>
      <c r="AB2475" s="4">
        <f t="shared" si="307"/>
        <v>64469.265670246612</v>
      </c>
      <c r="AC2475" s="4">
        <f t="shared" si="308"/>
        <v>5372.4388058538843</v>
      </c>
    </row>
    <row r="2476" spans="15:29" x14ac:dyDescent="0.2">
      <c r="T2476" s="1">
        <v>2474</v>
      </c>
      <c r="U2476" s="2">
        <f t="shared" si="309"/>
        <v>428.99507718210521</v>
      </c>
      <c r="V2476" s="2">
        <f t="shared" si="311"/>
        <v>615897.35002092528</v>
      </c>
      <c r="W2476" s="2">
        <f t="shared" si="310"/>
        <v>139.80890257289622</v>
      </c>
      <c r="X2476" s="2">
        <f t="shared" si="306"/>
        <v>289.18617460920899</v>
      </c>
      <c r="Y2476" s="2">
        <f t="shared" si="313"/>
        <v>1290914.293150123</v>
      </c>
      <c r="Z2476" s="2">
        <f t="shared" si="312"/>
        <v>1241.2637434135797</v>
      </c>
      <c r="AB2476" s="4">
        <f t="shared" si="307"/>
        <v>64545.714657506149</v>
      </c>
      <c r="AC2476" s="4">
        <f t="shared" si="308"/>
        <v>5378.8095547921794</v>
      </c>
    </row>
    <row r="2477" spans="15:29" x14ac:dyDescent="0.2">
      <c r="T2477" s="1">
        <v>2475</v>
      </c>
      <c r="U2477" s="2">
        <f t="shared" si="309"/>
        <v>428.99507718210521</v>
      </c>
      <c r="V2477" s="2">
        <f t="shared" si="311"/>
        <v>616326.34509810735</v>
      </c>
      <c r="W2477" s="2">
        <f t="shared" si="310"/>
        <v>139.80890257289622</v>
      </c>
      <c r="X2477" s="2">
        <f t="shared" si="306"/>
        <v>289.18617460920899</v>
      </c>
      <c r="Y2477" s="2">
        <f t="shared" si="313"/>
        <v>1292444.7430681458</v>
      </c>
      <c r="Z2477" s="2">
        <f t="shared" si="312"/>
        <v>1242.7353298732173</v>
      </c>
      <c r="AB2477" s="4">
        <f t="shared" si="307"/>
        <v>64622.237153407303</v>
      </c>
      <c r="AC2477" s="4">
        <f t="shared" si="308"/>
        <v>5385.1864294506086</v>
      </c>
    </row>
    <row r="2478" spans="15:29" x14ac:dyDescent="0.2">
      <c r="T2478" s="1">
        <v>2476</v>
      </c>
      <c r="U2478" s="2">
        <f t="shared" si="309"/>
        <v>428.99507718210521</v>
      </c>
      <c r="V2478" s="2">
        <f t="shared" si="311"/>
        <v>616755.34017528943</v>
      </c>
      <c r="W2478" s="2">
        <f t="shared" si="310"/>
        <v>139.80890257289622</v>
      </c>
      <c r="X2478" s="2">
        <f t="shared" si="306"/>
        <v>289.18617460920899</v>
      </c>
      <c r="Y2478" s="2">
        <f t="shared" si="313"/>
        <v>1293976.6645726282</v>
      </c>
      <c r="Z2478" s="2">
        <f t="shared" si="312"/>
        <v>1244.2083313198348</v>
      </c>
      <c r="AB2478" s="4">
        <f t="shared" si="307"/>
        <v>64698.833228631411</v>
      </c>
      <c r="AC2478" s="4">
        <f t="shared" si="308"/>
        <v>5391.5694357192842</v>
      </c>
    </row>
    <row r="2479" spans="15:29" x14ac:dyDescent="0.2">
      <c r="O2479" s="5"/>
      <c r="T2479" s="1">
        <v>2477</v>
      </c>
      <c r="U2479" s="2">
        <f t="shared" si="309"/>
        <v>428.99507718210521</v>
      </c>
      <c r="V2479" s="2">
        <f t="shared" si="311"/>
        <v>617184.3352524715</v>
      </c>
      <c r="W2479" s="2">
        <f t="shared" si="310"/>
        <v>139.80890257289622</v>
      </c>
      <c r="X2479" s="2">
        <f t="shared" si="306"/>
        <v>289.18617460920899</v>
      </c>
      <c r="Y2479" s="2">
        <f t="shared" si="313"/>
        <v>1295510.0590785572</v>
      </c>
      <c r="Z2479" s="2">
        <f t="shared" si="312"/>
        <v>1245.6827491139973</v>
      </c>
      <c r="AB2479" s="4">
        <f t="shared" si="307"/>
        <v>64775.502953927855</v>
      </c>
      <c r="AC2479" s="4">
        <f t="shared" si="308"/>
        <v>5397.9585794939876</v>
      </c>
    </row>
    <row r="2480" spans="15:29" x14ac:dyDescent="0.2">
      <c r="T2480" s="1">
        <v>2478</v>
      </c>
      <c r="U2480" s="2">
        <f t="shared" si="309"/>
        <v>428.99507718210521</v>
      </c>
      <c r="V2480" s="2">
        <f t="shared" si="311"/>
        <v>617613.33032965357</v>
      </c>
      <c r="W2480" s="2">
        <f t="shared" si="310"/>
        <v>139.80890257289622</v>
      </c>
      <c r="X2480" s="2">
        <f t="shared" si="306"/>
        <v>289.18617460920899</v>
      </c>
      <c r="Y2480" s="2">
        <f t="shared" si="313"/>
        <v>1297044.9280022804</v>
      </c>
      <c r="Z2480" s="2">
        <f t="shared" si="312"/>
        <v>1247.1585846175774</v>
      </c>
      <c r="AB2480" s="4">
        <f t="shared" si="307"/>
        <v>64852.246400114025</v>
      </c>
      <c r="AC2480" s="4">
        <f t="shared" si="308"/>
        <v>5404.3538666761688</v>
      </c>
    </row>
    <row r="2481" spans="15:29" x14ac:dyDescent="0.2">
      <c r="T2481" s="1">
        <v>2479</v>
      </c>
      <c r="U2481" s="2">
        <f t="shared" si="309"/>
        <v>428.99507718210521</v>
      </c>
      <c r="V2481" s="2">
        <f t="shared" si="311"/>
        <v>618042.32540683565</v>
      </c>
      <c r="W2481" s="2">
        <f t="shared" si="310"/>
        <v>139.80890257289622</v>
      </c>
      <c r="X2481" s="2">
        <f t="shared" si="306"/>
        <v>289.18617460920899</v>
      </c>
      <c r="Y2481" s="2">
        <f t="shared" si="313"/>
        <v>1298581.2727615072</v>
      </c>
      <c r="Z2481" s="2">
        <f t="shared" si="312"/>
        <v>1248.635839193757</v>
      </c>
      <c r="AB2481" s="4">
        <f t="shared" si="307"/>
        <v>64929.063638075364</v>
      </c>
      <c r="AC2481" s="4">
        <f t="shared" si="308"/>
        <v>5410.7553031729467</v>
      </c>
    </row>
    <row r="2482" spans="15:29" x14ac:dyDescent="0.2">
      <c r="T2482" s="1">
        <v>2480</v>
      </c>
      <c r="U2482" s="2">
        <f t="shared" si="309"/>
        <v>428.99507718210521</v>
      </c>
      <c r="V2482" s="2">
        <f t="shared" si="311"/>
        <v>618471.32048401772</v>
      </c>
      <c r="W2482" s="2">
        <f t="shared" si="310"/>
        <v>139.80890257289622</v>
      </c>
      <c r="X2482" s="2">
        <f t="shared" si="306"/>
        <v>289.18617460920899</v>
      </c>
      <c r="Y2482" s="2">
        <f t="shared" si="313"/>
        <v>1300119.0947753103</v>
      </c>
      <c r="Z2482" s="2">
        <f t="shared" si="312"/>
        <v>1250.1145142070293</v>
      </c>
      <c r="AB2482" s="4">
        <f t="shared" si="307"/>
        <v>65005.954738765526</v>
      </c>
      <c r="AC2482" s="4">
        <f t="shared" si="308"/>
        <v>5417.1628948971274</v>
      </c>
    </row>
    <row r="2483" spans="15:29" x14ac:dyDescent="0.2">
      <c r="T2483" s="1">
        <v>2481</v>
      </c>
      <c r="U2483" s="2">
        <f t="shared" si="309"/>
        <v>428.99507718210521</v>
      </c>
      <c r="V2483" s="2">
        <f t="shared" si="311"/>
        <v>618900.31556119979</v>
      </c>
      <c r="W2483" s="2">
        <f t="shared" si="310"/>
        <v>139.80890257289622</v>
      </c>
      <c r="X2483" s="2">
        <f t="shared" si="306"/>
        <v>289.18617460920899</v>
      </c>
      <c r="Y2483" s="2">
        <f t="shared" si="313"/>
        <v>1301658.3954641265</v>
      </c>
      <c r="Z2483" s="2">
        <f t="shared" si="312"/>
        <v>1251.5946110231985</v>
      </c>
      <c r="AB2483" s="4">
        <f t="shared" si="307"/>
        <v>65082.919773206318</v>
      </c>
      <c r="AC2483" s="4">
        <f t="shared" si="308"/>
        <v>5423.5766477671932</v>
      </c>
    </row>
    <row r="2484" spans="15:29" x14ac:dyDescent="0.2">
      <c r="T2484" s="1">
        <v>2482</v>
      </c>
      <c r="U2484" s="2">
        <f t="shared" si="309"/>
        <v>428.99507718210521</v>
      </c>
      <c r="V2484" s="2">
        <f t="shared" si="311"/>
        <v>619329.31063838187</v>
      </c>
      <c r="W2484" s="2">
        <f t="shared" si="310"/>
        <v>139.80890257289622</v>
      </c>
      <c r="X2484" s="2">
        <f t="shared" si="306"/>
        <v>289.18617460920899</v>
      </c>
      <c r="Y2484" s="2">
        <f t="shared" si="313"/>
        <v>1303199.1762497588</v>
      </c>
      <c r="Z2484" s="2">
        <f t="shared" si="312"/>
        <v>1253.0761310093835</v>
      </c>
      <c r="AB2484" s="4">
        <f t="shared" si="307"/>
        <v>65159.958812487945</v>
      </c>
      <c r="AC2484" s="4">
        <f t="shared" si="308"/>
        <v>5429.9965677073287</v>
      </c>
    </row>
    <row r="2485" spans="15:29" x14ac:dyDescent="0.2">
      <c r="T2485" s="1">
        <v>2483</v>
      </c>
      <c r="U2485" s="2">
        <f t="shared" si="309"/>
        <v>428.99507718210521</v>
      </c>
      <c r="V2485" s="2">
        <f t="shared" si="311"/>
        <v>619758.30571556394</v>
      </c>
      <c r="W2485" s="2">
        <f t="shared" si="310"/>
        <v>139.80890257289622</v>
      </c>
      <c r="X2485" s="2">
        <f t="shared" si="306"/>
        <v>289.18617460920899</v>
      </c>
      <c r="Y2485" s="2">
        <f t="shared" si="313"/>
        <v>1304741.4385553775</v>
      </c>
      <c r="Z2485" s="2">
        <f t="shared" si="312"/>
        <v>1254.5590755340168</v>
      </c>
      <c r="AB2485" s="4">
        <f t="shared" si="307"/>
        <v>65237.07192776887</v>
      </c>
      <c r="AC2485" s="4">
        <f t="shared" si="308"/>
        <v>5436.4226606474058</v>
      </c>
    </row>
    <row r="2486" spans="15:29" x14ac:dyDescent="0.2">
      <c r="T2486" s="1">
        <v>2484</v>
      </c>
      <c r="U2486" s="2">
        <f t="shared" si="309"/>
        <v>428.99507718210521</v>
      </c>
      <c r="V2486" s="2">
        <f t="shared" si="311"/>
        <v>620187.30079274601</v>
      </c>
      <c r="W2486" s="2">
        <f t="shared" si="310"/>
        <v>139.80890257289622</v>
      </c>
      <c r="X2486" s="2">
        <f t="shared" si="306"/>
        <v>289.18617460920899</v>
      </c>
      <c r="Y2486" s="2">
        <f t="shared" si="313"/>
        <v>1306285.1838055209</v>
      </c>
      <c r="Z2486" s="2">
        <f t="shared" si="312"/>
        <v>1256.043445966847</v>
      </c>
      <c r="AB2486" s="4">
        <f t="shared" si="307"/>
        <v>65314.259190276047</v>
      </c>
      <c r="AC2486" s="4">
        <f t="shared" si="308"/>
        <v>5442.8549325230042</v>
      </c>
    </row>
    <row r="2487" spans="15:29" x14ac:dyDescent="0.2">
      <c r="T2487" s="1">
        <v>2485</v>
      </c>
      <c r="U2487" s="2">
        <f t="shared" si="309"/>
        <v>428.99507718210521</v>
      </c>
      <c r="V2487" s="2">
        <f t="shared" si="311"/>
        <v>620616.29586992809</v>
      </c>
      <c r="W2487" s="2">
        <f t="shared" si="310"/>
        <v>139.80890257289622</v>
      </c>
      <c r="X2487" s="2">
        <f t="shared" si="306"/>
        <v>289.18617460920899</v>
      </c>
      <c r="Y2487" s="2">
        <f t="shared" si="313"/>
        <v>1307830.413426097</v>
      </c>
      <c r="Z2487" s="2">
        <f t="shared" si="312"/>
        <v>1257.5292436789396</v>
      </c>
      <c r="AB2487" s="4">
        <f t="shared" si="307"/>
        <v>65391.520671304854</v>
      </c>
      <c r="AC2487" s="4">
        <f t="shared" si="308"/>
        <v>5449.2933892754045</v>
      </c>
    </row>
    <row r="2488" spans="15:29" x14ac:dyDescent="0.2">
      <c r="T2488" s="1">
        <v>2486</v>
      </c>
      <c r="U2488" s="2">
        <f t="shared" si="309"/>
        <v>428.99507718210521</v>
      </c>
      <c r="V2488" s="2">
        <f t="shared" si="311"/>
        <v>621045.29094711016</v>
      </c>
      <c r="W2488" s="2">
        <f t="shared" si="310"/>
        <v>139.80890257289622</v>
      </c>
      <c r="X2488" s="2">
        <f t="shared" ref="X2488:X2502" si="314">SUM(U2488*$AD$3)</f>
        <v>289.18617460920899</v>
      </c>
      <c r="Y2488" s="2">
        <f t="shared" si="313"/>
        <v>1309377.1288443853</v>
      </c>
      <c r="Z2488" s="2">
        <f t="shared" si="312"/>
        <v>1259.0164700426781</v>
      </c>
      <c r="AB2488" s="4">
        <f t="shared" ref="AB2488:AB2502" si="315">SUM(Z2488*52)</f>
        <v>65468.856442219258</v>
      </c>
      <c r="AC2488" s="4">
        <f t="shared" ref="AC2488:AC2502" si="316">SUM(AB2488/12)</f>
        <v>5455.7380368516051</v>
      </c>
    </row>
    <row r="2489" spans="15:29" x14ac:dyDescent="0.2">
      <c r="T2489" s="1">
        <v>2487</v>
      </c>
      <c r="U2489" s="2">
        <f t="shared" si="309"/>
        <v>428.99507718210521</v>
      </c>
      <c r="V2489" s="2">
        <f t="shared" si="311"/>
        <v>621474.28602429223</v>
      </c>
      <c r="W2489" s="2">
        <f t="shared" si="310"/>
        <v>139.80890257289622</v>
      </c>
      <c r="X2489" s="2">
        <f t="shared" si="314"/>
        <v>289.18617460920899</v>
      </c>
      <c r="Y2489" s="2">
        <f t="shared" si="313"/>
        <v>1310925.3314890373</v>
      </c>
      <c r="Z2489" s="2">
        <f t="shared" si="312"/>
        <v>1260.5051264317665</v>
      </c>
      <c r="AB2489" s="4">
        <f t="shared" si="315"/>
        <v>65546.26657445186</v>
      </c>
      <c r="AC2489" s="4">
        <f t="shared" si="316"/>
        <v>5462.1888812043217</v>
      </c>
    </row>
    <row r="2490" spans="15:29" x14ac:dyDescent="0.2">
      <c r="T2490" s="1">
        <v>2488</v>
      </c>
      <c r="U2490" s="2">
        <f t="shared" si="309"/>
        <v>428.99507718210521</v>
      </c>
      <c r="V2490" s="2">
        <f t="shared" si="311"/>
        <v>621903.28110147431</v>
      </c>
      <c r="W2490" s="2">
        <f t="shared" si="310"/>
        <v>139.80890257289622</v>
      </c>
      <c r="X2490" s="2">
        <f t="shared" si="314"/>
        <v>289.18617460920899</v>
      </c>
      <c r="Y2490" s="2">
        <f t="shared" si="313"/>
        <v>1312475.0227900783</v>
      </c>
      <c r="Z2490" s="2">
        <f t="shared" si="312"/>
        <v>1261.9952142212292</v>
      </c>
      <c r="AB2490" s="4">
        <f t="shared" si="315"/>
        <v>65623.751139503918</v>
      </c>
      <c r="AC2490" s="4">
        <f t="shared" si="316"/>
        <v>5468.6459282919932</v>
      </c>
    </row>
    <row r="2491" spans="15:29" x14ac:dyDescent="0.2">
      <c r="O2491" s="5"/>
      <c r="T2491" s="1">
        <v>2489</v>
      </c>
      <c r="U2491" s="2">
        <f t="shared" si="309"/>
        <v>428.99507718210521</v>
      </c>
      <c r="V2491" s="2">
        <f t="shared" si="311"/>
        <v>622332.27617865638</v>
      </c>
      <c r="W2491" s="2">
        <f t="shared" si="310"/>
        <v>139.80890257289622</v>
      </c>
      <c r="X2491" s="2">
        <f t="shared" si="314"/>
        <v>289.18617460920899</v>
      </c>
      <c r="Y2491" s="2">
        <f t="shared" si="313"/>
        <v>1314026.2041789088</v>
      </c>
      <c r="Z2491" s="2">
        <f t="shared" si="312"/>
        <v>1263.4867347874124</v>
      </c>
      <c r="AB2491" s="4">
        <f t="shared" si="315"/>
        <v>65701.310208945448</v>
      </c>
      <c r="AC2491" s="4">
        <f t="shared" si="316"/>
        <v>5475.1091840787876</v>
      </c>
    </row>
    <row r="2492" spans="15:29" x14ac:dyDescent="0.2">
      <c r="T2492" s="1">
        <v>2490</v>
      </c>
      <c r="U2492" s="2">
        <f t="shared" si="309"/>
        <v>428.99507718210521</v>
      </c>
      <c r="V2492" s="2">
        <f t="shared" si="311"/>
        <v>622761.27125583845</v>
      </c>
      <c r="W2492" s="2">
        <f t="shared" si="310"/>
        <v>139.80890257289622</v>
      </c>
      <c r="X2492" s="2">
        <f t="shared" si="314"/>
        <v>289.18617460920899</v>
      </c>
      <c r="Y2492" s="2">
        <f t="shared" si="313"/>
        <v>1315578.8770883055</v>
      </c>
      <c r="Z2492" s="2">
        <f t="shared" si="312"/>
        <v>1264.9796895079862</v>
      </c>
      <c r="AB2492" s="4">
        <f t="shared" si="315"/>
        <v>65778.94385441528</v>
      </c>
      <c r="AC2492" s="4">
        <f t="shared" si="316"/>
        <v>5481.5786545346064</v>
      </c>
    </row>
    <row r="2493" spans="15:29" x14ac:dyDescent="0.2">
      <c r="T2493" s="1">
        <v>2491</v>
      </c>
      <c r="U2493" s="2">
        <f t="shared" si="309"/>
        <v>428.99507718210521</v>
      </c>
      <c r="V2493" s="2">
        <f t="shared" si="311"/>
        <v>623190.26633302053</v>
      </c>
      <c r="W2493" s="2">
        <f t="shared" si="310"/>
        <v>139.80890257289622</v>
      </c>
      <c r="X2493" s="2">
        <f t="shared" si="314"/>
        <v>289.18617460920899</v>
      </c>
      <c r="Y2493" s="2">
        <f t="shared" si="313"/>
        <v>1317133.0429524228</v>
      </c>
      <c r="Z2493" s="2">
        <f t="shared" si="312"/>
        <v>1266.4740797619449</v>
      </c>
      <c r="AB2493" s="4">
        <f t="shared" si="315"/>
        <v>65856.652147621135</v>
      </c>
      <c r="AC2493" s="4">
        <f t="shared" si="316"/>
        <v>5488.0543456350943</v>
      </c>
    </row>
    <row r="2494" spans="15:29" x14ac:dyDescent="0.2">
      <c r="T2494" s="1">
        <v>2492</v>
      </c>
      <c r="U2494" s="2">
        <f t="shared" si="309"/>
        <v>428.99507718210521</v>
      </c>
      <c r="V2494" s="2">
        <f t="shared" si="311"/>
        <v>623619.2614102026</v>
      </c>
      <c r="W2494" s="2">
        <f t="shared" si="310"/>
        <v>139.80890257289622</v>
      </c>
      <c r="X2494" s="2">
        <f t="shared" si="314"/>
        <v>289.18617460920899</v>
      </c>
      <c r="Y2494" s="2">
        <f t="shared" si="313"/>
        <v>1318688.7032067939</v>
      </c>
      <c r="Z2494" s="2">
        <f t="shared" si="312"/>
        <v>1267.9699069296096</v>
      </c>
      <c r="AB2494" s="4">
        <f t="shared" si="315"/>
        <v>65934.435160339694</v>
      </c>
      <c r="AC2494" s="4">
        <f t="shared" si="316"/>
        <v>5494.5362633616414</v>
      </c>
    </row>
    <row r="2495" spans="15:29" x14ac:dyDescent="0.2">
      <c r="T2495" s="1">
        <v>2493</v>
      </c>
      <c r="U2495" s="2">
        <f t="shared" si="309"/>
        <v>428.99507718210521</v>
      </c>
      <c r="V2495" s="2">
        <f t="shared" si="311"/>
        <v>624048.25648738467</v>
      </c>
      <c r="W2495" s="2">
        <f t="shared" si="310"/>
        <v>139.80890257289622</v>
      </c>
      <c r="X2495" s="2">
        <f t="shared" si="314"/>
        <v>289.18617460920899</v>
      </c>
      <c r="Y2495" s="2">
        <f t="shared" si="313"/>
        <v>1320245.8592883328</v>
      </c>
      <c r="Z2495" s="2">
        <f t="shared" si="312"/>
        <v>1269.4671723926278</v>
      </c>
      <c r="AB2495" s="4">
        <f t="shared" si="315"/>
        <v>66012.292964416643</v>
      </c>
      <c r="AC2495" s="4">
        <f t="shared" si="316"/>
        <v>5501.0244137013869</v>
      </c>
    </row>
    <row r="2496" spans="15:29" x14ac:dyDescent="0.2">
      <c r="T2496" s="1">
        <v>2494</v>
      </c>
      <c r="U2496" s="2">
        <f t="shared" si="309"/>
        <v>428.99507718210521</v>
      </c>
      <c r="V2496" s="2">
        <f t="shared" si="311"/>
        <v>624477.25156456674</v>
      </c>
      <c r="W2496" s="2">
        <f t="shared" si="310"/>
        <v>139.80890257289622</v>
      </c>
      <c r="X2496" s="2">
        <f t="shared" si="314"/>
        <v>289.18617460920899</v>
      </c>
      <c r="Y2496" s="2">
        <f t="shared" si="313"/>
        <v>1321804.5126353346</v>
      </c>
      <c r="Z2496" s="2">
        <f t="shared" si="312"/>
        <v>1270.9658775339756</v>
      </c>
      <c r="AB2496" s="4">
        <f t="shared" si="315"/>
        <v>66090.225631766734</v>
      </c>
      <c r="AC2496" s="4">
        <f t="shared" si="316"/>
        <v>5507.5188026472279</v>
      </c>
    </row>
    <row r="2497" spans="15:29" x14ac:dyDescent="0.2">
      <c r="T2497" s="1">
        <v>2495</v>
      </c>
      <c r="U2497" s="2">
        <f t="shared" si="309"/>
        <v>428.99507718210521</v>
      </c>
      <c r="V2497" s="2">
        <f t="shared" si="311"/>
        <v>624906.24664174882</v>
      </c>
      <c r="W2497" s="2">
        <f t="shared" si="310"/>
        <v>139.80890257289622</v>
      </c>
      <c r="X2497" s="2">
        <f t="shared" si="314"/>
        <v>289.18617460920899</v>
      </c>
      <c r="Y2497" s="2">
        <f t="shared" si="313"/>
        <v>1323364.6646874778</v>
      </c>
      <c r="Z2497" s="2">
        <f t="shared" si="312"/>
        <v>1272.4660237379596</v>
      </c>
      <c r="AB2497" s="4">
        <f t="shared" si="315"/>
        <v>66168.233234373896</v>
      </c>
      <c r="AC2497" s="4">
        <f t="shared" si="316"/>
        <v>5514.0194361978247</v>
      </c>
    </row>
    <row r="2498" spans="15:29" x14ac:dyDescent="0.2">
      <c r="O2498" s="5"/>
      <c r="T2498" s="1">
        <v>2496</v>
      </c>
      <c r="U2498" s="2">
        <f t="shared" si="309"/>
        <v>428.99507718210521</v>
      </c>
      <c r="V2498" s="2">
        <f t="shared" si="311"/>
        <v>625335.24171893089</v>
      </c>
      <c r="W2498" s="2">
        <f t="shared" si="310"/>
        <v>139.80890257289622</v>
      </c>
      <c r="X2498" s="2">
        <f t="shared" si="314"/>
        <v>289.18617460920899</v>
      </c>
      <c r="Y2498" s="2">
        <f t="shared" si="313"/>
        <v>1324926.316885825</v>
      </c>
      <c r="Z2498" s="2">
        <f t="shared" si="312"/>
        <v>1273.9676123902163</v>
      </c>
      <c r="AB2498" s="4">
        <f t="shared" si="315"/>
        <v>66246.315844291254</v>
      </c>
      <c r="AC2498" s="4">
        <f t="shared" si="316"/>
        <v>5520.5263203576042</v>
      </c>
    </row>
    <row r="2499" spans="15:29" x14ac:dyDescent="0.2">
      <c r="O2499" s="5"/>
      <c r="T2499" s="1">
        <v>2497</v>
      </c>
      <c r="U2499" s="2">
        <f t="shared" si="309"/>
        <v>428.99507718210521</v>
      </c>
      <c r="V2499" s="2">
        <f t="shared" si="311"/>
        <v>625764.23679611296</v>
      </c>
      <c r="W2499" s="2">
        <f t="shared" si="310"/>
        <v>139.80890257289622</v>
      </c>
      <c r="X2499" s="2">
        <f t="shared" si="314"/>
        <v>289.18617460920899</v>
      </c>
      <c r="Y2499" s="2">
        <f t="shared" si="313"/>
        <v>1326489.4706728244</v>
      </c>
      <c r="Z2499" s="2">
        <f t="shared" si="312"/>
        <v>1275.4706448777158</v>
      </c>
      <c r="AB2499" s="4">
        <f t="shared" si="315"/>
        <v>66324.473533641227</v>
      </c>
      <c r="AC2499" s="4">
        <f t="shared" si="316"/>
        <v>5527.0394611367692</v>
      </c>
    </row>
    <row r="2500" spans="15:29" x14ac:dyDescent="0.2">
      <c r="T2500" s="1">
        <v>2498</v>
      </c>
      <c r="U2500" s="2">
        <f>SUM(U2499)</f>
        <v>428.99507718210521</v>
      </c>
      <c r="V2500" s="2">
        <f t="shared" si="311"/>
        <v>626193.23187329504</v>
      </c>
      <c r="W2500" s="2">
        <f>SUM(U2500-X2500)</f>
        <v>139.80890257289622</v>
      </c>
      <c r="X2500" s="2">
        <f t="shared" si="314"/>
        <v>289.18617460920899</v>
      </c>
      <c r="Y2500" s="2">
        <f t="shared" si="313"/>
        <v>1328054.1274923114</v>
      </c>
      <c r="Z2500" s="2">
        <f t="shared" si="312"/>
        <v>1276.975122588761</v>
      </c>
      <c r="AB2500" s="4">
        <f t="shared" si="315"/>
        <v>66402.706374615576</v>
      </c>
      <c r="AC2500" s="4">
        <f t="shared" si="316"/>
        <v>5533.558864551298</v>
      </c>
    </row>
    <row r="2501" spans="15:29" x14ac:dyDescent="0.2">
      <c r="T2501" s="1">
        <v>2499</v>
      </c>
      <c r="U2501" s="2">
        <f>SUM(U2500)</f>
        <v>428.99507718210521</v>
      </c>
      <c r="V2501" s="2">
        <f>SUM(U2501+V2500)</f>
        <v>626622.22695047711</v>
      </c>
      <c r="W2501" s="2">
        <f>SUM(U2501-X2501)</f>
        <v>139.80890257289622</v>
      </c>
      <c r="X2501" s="2">
        <f t="shared" si="314"/>
        <v>289.18617460920899</v>
      </c>
      <c r="Y2501" s="2">
        <f t="shared" si="313"/>
        <v>1329620.2887895093</v>
      </c>
      <c r="Z2501" s="2">
        <f>SUM(Y2501*$Z$2)/52</f>
        <v>1278.48104691299</v>
      </c>
      <c r="AB2501" s="4">
        <f t="shared" si="315"/>
        <v>66481.014439475475</v>
      </c>
      <c r="AC2501" s="4">
        <f t="shared" si="316"/>
        <v>5540.084536622956</v>
      </c>
    </row>
    <row r="2502" spans="15:29" x14ac:dyDescent="0.2">
      <c r="T2502" s="1">
        <v>2500</v>
      </c>
      <c r="U2502" s="2">
        <f>SUM(U2501)</f>
        <v>428.99507718210521</v>
      </c>
      <c r="V2502" s="2">
        <f>SUM(U2502+V2501)</f>
        <v>627051.22202765918</v>
      </c>
      <c r="W2502" s="2">
        <f>SUM(U2502-X2502)</f>
        <v>139.80890257289622</v>
      </c>
      <c r="X2502" s="2">
        <f t="shared" si="314"/>
        <v>289.18617460920899</v>
      </c>
      <c r="Y2502" s="2">
        <f>SUM(X2502+Y2501+Z2501)</f>
        <v>1331187.9560110315</v>
      </c>
      <c r="Z2502" s="2">
        <f>SUM(Y2502*$Z$2)/52</f>
        <v>1279.9884192413765</v>
      </c>
      <c r="AB2502" s="4">
        <f t="shared" si="315"/>
        <v>66559.397800551582</v>
      </c>
      <c r="AC2502" s="4">
        <f t="shared" si="316"/>
        <v>5546.6164833792982</v>
      </c>
    </row>
    <row r="2503" spans="15:29" x14ac:dyDescent="0.2">
      <c r="O2503" s="5"/>
      <c r="T2503" s="1"/>
    </row>
    <row r="2504" spans="15:29" x14ac:dyDescent="0.2">
      <c r="T2504" s="1"/>
    </row>
    <row r="2505" spans="15:29" x14ac:dyDescent="0.2">
      <c r="T2505" s="1"/>
    </row>
    <row r="2506" spans="15:29" x14ac:dyDescent="0.2">
      <c r="T2506" s="1"/>
    </row>
    <row r="2507" spans="15:29" x14ac:dyDescent="0.2">
      <c r="T2507" s="1"/>
    </row>
    <row r="2508" spans="15:29" x14ac:dyDescent="0.2">
      <c r="T2508" s="1"/>
    </row>
    <row r="2509" spans="15:29" x14ac:dyDescent="0.2">
      <c r="T2509" s="1"/>
    </row>
    <row r="2510" spans="15:29" x14ac:dyDescent="0.2">
      <c r="T2510" s="1"/>
    </row>
    <row r="2511" spans="15:29" x14ac:dyDescent="0.2">
      <c r="T2511" s="1"/>
    </row>
    <row r="2512" spans="15:29" x14ac:dyDescent="0.2">
      <c r="T2512" s="1"/>
    </row>
    <row r="2513" spans="15:20" x14ac:dyDescent="0.2">
      <c r="T2513" s="1"/>
    </row>
    <row r="2514" spans="15:20" x14ac:dyDescent="0.2">
      <c r="T2514" s="1"/>
    </row>
    <row r="2515" spans="15:20" x14ac:dyDescent="0.2">
      <c r="O2515" s="5"/>
      <c r="T2515" s="1"/>
    </row>
    <row r="2516" spans="15:20" x14ac:dyDescent="0.2">
      <c r="T2516" s="1"/>
    </row>
    <row r="2517" spans="15:20" x14ac:dyDescent="0.2">
      <c r="T2517" s="1"/>
    </row>
    <row r="2518" spans="15:20" x14ac:dyDescent="0.2">
      <c r="T2518" s="1"/>
    </row>
    <row r="2519" spans="15:20" x14ac:dyDescent="0.2">
      <c r="T2519" s="1"/>
    </row>
    <row r="2520" spans="15:20" x14ac:dyDescent="0.2">
      <c r="T2520" s="1"/>
    </row>
    <row r="2521" spans="15:20" x14ac:dyDescent="0.2">
      <c r="T2521" s="1"/>
    </row>
    <row r="2522" spans="15:20" x14ac:dyDescent="0.2">
      <c r="T2522" s="1"/>
    </row>
    <row r="2523" spans="15:20" x14ac:dyDescent="0.2">
      <c r="T2523" s="1"/>
    </row>
    <row r="2524" spans="15:20" x14ac:dyDescent="0.2">
      <c r="T2524" s="1"/>
    </row>
    <row r="2525" spans="15:20" x14ac:dyDescent="0.2">
      <c r="T2525" s="1"/>
    </row>
    <row r="2526" spans="15:20" x14ac:dyDescent="0.2">
      <c r="T2526" s="1"/>
    </row>
    <row r="2527" spans="15:20" x14ac:dyDescent="0.2">
      <c r="O2527" s="5"/>
      <c r="T2527" s="1"/>
    </row>
    <row r="2528" spans="15:20" x14ac:dyDescent="0.2">
      <c r="T2528" s="1"/>
    </row>
    <row r="2529" spans="15:20" x14ac:dyDescent="0.2">
      <c r="T2529" s="1"/>
    </row>
    <row r="2530" spans="15:20" x14ac:dyDescent="0.2">
      <c r="T2530" s="1"/>
    </row>
    <row r="2531" spans="15:20" x14ac:dyDescent="0.2">
      <c r="T2531" s="1"/>
    </row>
    <row r="2532" spans="15:20" x14ac:dyDescent="0.2">
      <c r="T2532" s="1"/>
    </row>
    <row r="2533" spans="15:20" x14ac:dyDescent="0.2">
      <c r="T2533" s="1"/>
    </row>
    <row r="2534" spans="15:20" x14ac:dyDescent="0.2">
      <c r="T2534" s="1"/>
    </row>
    <row r="2535" spans="15:20" x14ac:dyDescent="0.2">
      <c r="T2535" s="1"/>
    </row>
    <row r="2536" spans="15:20" x14ac:dyDescent="0.2">
      <c r="T2536" s="1"/>
    </row>
    <row r="2537" spans="15:20" x14ac:dyDescent="0.2">
      <c r="T2537" s="1"/>
    </row>
    <row r="2538" spans="15:20" x14ac:dyDescent="0.2">
      <c r="T2538" s="1"/>
    </row>
    <row r="2539" spans="15:20" x14ac:dyDescent="0.2">
      <c r="O2539" s="5"/>
      <c r="T2539" s="1"/>
    </row>
    <row r="2540" spans="15:20" x14ac:dyDescent="0.2">
      <c r="T2540" s="1"/>
    </row>
    <row r="2541" spans="15:20" x14ac:dyDescent="0.2">
      <c r="T2541" s="1"/>
    </row>
    <row r="2542" spans="15:20" x14ac:dyDescent="0.2">
      <c r="T2542" s="1"/>
    </row>
    <row r="2543" spans="15:20" x14ac:dyDescent="0.2">
      <c r="T2543" s="1"/>
    </row>
    <row r="2544" spans="15:20" x14ac:dyDescent="0.2">
      <c r="T2544" s="1"/>
    </row>
    <row r="2545" spans="15:20" x14ac:dyDescent="0.2">
      <c r="T2545" s="1"/>
    </row>
    <row r="2546" spans="15:20" x14ac:dyDescent="0.2">
      <c r="T2546" s="1"/>
    </row>
    <row r="2547" spans="15:20" x14ac:dyDescent="0.2">
      <c r="T2547" s="1"/>
    </row>
    <row r="2548" spans="15:20" x14ac:dyDescent="0.2">
      <c r="T2548" s="1"/>
    </row>
    <row r="2549" spans="15:20" x14ac:dyDescent="0.2">
      <c r="T2549" s="1"/>
    </row>
    <row r="2550" spans="15:20" x14ac:dyDescent="0.2">
      <c r="O2550" s="5"/>
      <c r="T2550" s="1"/>
    </row>
    <row r="2551" spans="15:20" x14ac:dyDescent="0.2">
      <c r="O2551" s="5"/>
      <c r="T2551" s="1"/>
    </row>
    <row r="2552" spans="15:20" x14ac:dyDescent="0.2">
      <c r="T2552" s="1"/>
    </row>
    <row r="2553" spans="15:20" x14ac:dyDescent="0.2">
      <c r="T2553" s="1"/>
    </row>
    <row r="2554" spans="15:20" x14ac:dyDescent="0.2">
      <c r="T2554" s="1"/>
    </row>
    <row r="2555" spans="15:20" x14ac:dyDescent="0.2">
      <c r="T2555" s="1"/>
    </row>
    <row r="2556" spans="15:20" x14ac:dyDescent="0.2">
      <c r="T2556" s="1"/>
    </row>
    <row r="2557" spans="15:20" x14ac:dyDescent="0.2">
      <c r="T2557" s="1"/>
    </row>
    <row r="2558" spans="15:20" x14ac:dyDescent="0.2">
      <c r="T2558" s="1"/>
    </row>
    <row r="2559" spans="15:20" x14ac:dyDescent="0.2">
      <c r="T2559" s="1"/>
    </row>
    <row r="2560" spans="15:20" x14ac:dyDescent="0.2">
      <c r="T2560" s="1"/>
    </row>
    <row r="2561" spans="15:20" x14ac:dyDescent="0.2">
      <c r="T2561" s="1"/>
    </row>
    <row r="2562" spans="15:20" x14ac:dyDescent="0.2">
      <c r="T2562" s="1"/>
    </row>
    <row r="2563" spans="15:20" x14ac:dyDescent="0.2">
      <c r="O2563" s="5"/>
      <c r="T2563" s="1"/>
    </row>
    <row r="2564" spans="15:20" x14ac:dyDescent="0.2">
      <c r="T2564" s="1"/>
    </row>
    <row r="2565" spans="15:20" x14ac:dyDescent="0.2">
      <c r="T2565" s="1"/>
    </row>
    <row r="2566" spans="15:20" x14ac:dyDescent="0.2">
      <c r="T2566" s="1"/>
    </row>
    <row r="2567" spans="15:20" x14ac:dyDescent="0.2">
      <c r="T2567" s="1"/>
    </row>
    <row r="2568" spans="15:20" x14ac:dyDescent="0.2">
      <c r="T2568" s="1"/>
    </row>
    <row r="2569" spans="15:20" x14ac:dyDescent="0.2">
      <c r="T2569" s="1"/>
    </row>
    <row r="2570" spans="15:20" x14ac:dyDescent="0.2">
      <c r="T2570" s="1"/>
    </row>
    <row r="2571" spans="15:20" x14ac:dyDescent="0.2">
      <c r="T2571" s="1"/>
    </row>
    <row r="2572" spans="15:20" x14ac:dyDescent="0.2">
      <c r="T2572" s="1"/>
    </row>
    <row r="2573" spans="15:20" x14ac:dyDescent="0.2">
      <c r="T2573" s="1"/>
    </row>
    <row r="2574" spans="15:20" x14ac:dyDescent="0.2">
      <c r="T2574" s="1"/>
    </row>
    <row r="2575" spans="15:20" x14ac:dyDescent="0.2">
      <c r="O2575" s="5"/>
      <c r="T2575" s="1"/>
    </row>
    <row r="2576" spans="15:20" x14ac:dyDescent="0.2">
      <c r="T2576" s="1"/>
    </row>
    <row r="2577" spans="15:20" x14ac:dyDescent="0.2">
      <c r="T2577" s="1"/>
    </row>
    <row r="2578" spans="15:20" x14ac:dyDescent="0.2">
      <c r="T2578" s="1"/>
    </row>
    <row r="2579" spans="15:20" x14ac:dyDescent="0.2">
      <c r="T2579" s="1"/>
    </row>
    <row r="2580" spans="15:20" x14ac:dyDescent="0.2">
      <c r="T2580" s="1"/>
    </row>
    <row r="2581" spans="15:20" x14ac:dyDescent="0.2">
      <c r="T2581" s="1"/>
    </row>
    <row r="2582" spans="15:20" x14ac:dyDescent="0.2">
      <c r="T2582" s="1"/>
    </row>
    <row r="2583" spans="15:20" x14ac:dyDescent="0.2">
      <c r="T2583" s="1"/>
    </row>
    <row r="2584" spans="15:20" x14ac:dyDescent="0.2">
      <c r="T2584" s="1"/>
    </row>
    <row r="2585" spans="15:20" x14ac:dyDescent="0.2">
      <c r="T2585" s="1"/>
    </row>
    <row r="2586" spans="15:20" x14ac:dyDescent="0.2">
      <c r="T2586" s="1"/>
    </row>
    <row r="2587" spans="15:20" x14ac:dyDescent="0.2">
      <c r="O2587" s="5"/>
      <c r="T2587" s="1"/>
    </row>
    <row r="2588" spans="15:20" x14ac:dyDescent="0.2">
      <c r="T2588" s="1"/>
    </row>
    <row r="2589" spans="15:20" x14ac:dyDescent="0.2">
      <c r="T2589" s="1"/>
    </row>
    <row r="2590" spans="15:20" x14ac:dyDescent="0.2">
      <c r="T2590" s="1"/>
    </row>
    <row r="2591" spans="15:20" x14ac:dyDescent="0.2">
      <c r="T2591" s="1"/>
    </row>
    <row r="2592" spans="15:20" x14ac:dyDescent="0.2">
      <c r="T2592" s="1"/>
    </row>
    <row r="2593" spans="15:20" x14ac:dyDescent="0.2">
      <c r="T2593" s="1"/>
    </row>
    <row r="2594" spans="15:20" x14ac:dyDescent="0.2">
      <c r="T2594" s="1"/>
    </row>
    <row r="2595" spans="15:20" x14ac:dyDescent="0.2">
      <c r="T2595" s="1"/>
    </row>
    <row r="2596" spans="15:20" x14ac:dyDescent="0.2">
      <c r="T2596" s="1"/>
    </row>
    <row r="2597" spans="15:20" x14ac:dyDescent="0.2">
      <c r="T2597" s="1"/>
    </row>
    <row r="2598" spans="15:20" x14ac:dyDescent="0.2">
      <c r="T2598" s="1"/>
    </row>
    <row r="2599" spans="15:20" x14ac:dyDescent="0.2">
      <c r="O2599" s="5"/>
      <c r="T2599" s="1"/>
    </row>
    <row r="2600" spans="15:20" x14ac:dyDescent="0.2">
      <c r="T2600" s="1"/>
    </row>
    <row r="2601" spans="15:20" x14ac:dyDescent="0.2">
      <c r="T2601" s="1"/>
    </row>
    <row r="2602" spans="15:20" x14ac:dyDescent="0.2">
      <c r="O2602" s="5"/>
    </row>
    <row r="2603" spans="15:20" x14ac:dyDescent="0.2">
      <c r="O2603" s="5"/>
    </row>
    <row r="2611" spans="15:15" x14ac:dyDescent="0.2">
      <c r="O2611" s="5"/>
    </row>
    <row r="2623" spans="15:15" x14ac:dyDescent="0.2">
      <c r="O2623" s="5"/>
    </row>
    <row r="2635" spans="15:15" x14ac:dyDescent="0.2">
      <c r="O2635" s="5"/>
    </row>
    <row r="2647" spans="15:15" x14ac:dyDescent="0.2">
      <c r="O2647" s="5"/>
    </row>
    <row r="2654" spans="15:15" x14ac:dyDescent="0.2">
      <c r="O2654" s="5"/>
    </row>
    <row r="2655" spans="15:15" x14ac:dyDescent="0.2">
      <c r="O2655" s="5"/>
    </row>
    <row r="2659" spans="15:15" x14ac:dyDescent="0.2">
      <c r="O2659" s="5"/>
    </row>
    <row r="2671" spans="15:15" x14ac:dyDescent="0.2">
      <c r="O2671" s="5"/>
    </row>
    <row r="2683" spans="15:15" x14ac:dyDescent="0.2">
      <c r="O2683" s="5"/>
    </row>
    <row r="2695" spans="15:15" x14ac:dyDescent="0.2">
      <c r="O2695" s="5"/>
    </row>
    <row r="2706" spans="15:15" x14ac:dyDescent="0.2">
      <c r="O2706" s="5"/>
    </row>
    <row r="2707" spans="15:15" x14ac:dyDescent="0.2">
      <c r="O2707" s="5"/>
    </row>
    <row r="2719" spans="15:15" x14ac:dyDescent="0.2">
      <c r="O2719" s="5"/>
    </row>
    <row r="2731" spans="15:15" x14ac:dyDescent="0.2">
      <c r="O2731" s="5"/>
    </row>
    <row r="2743" spans="15:15" x14ac:dyDescent="0.2">
      <c r="O2743" s="5"/>
    </row>
    <row r="2754" spans="15:15" x14ac:dyDescent="0.2">
      <c r="O2754" s="5"/>
    </row>
    <row r="2755" spans="15:15" x14ac:dyDescent="0.2">
      <c r="O2755" s="5"/>
    </row>
    <row r="2758" spans="15:15" x14ac:dyDescent="0.2">
      <c r="O2758" s="5"/>
    </row>
    <row r="2759" spans="15:15" x14ac:dyDescent="0.2">
      <c r="O2759" s="5"/>
    </row>
    <row r="2767" spans="15:15" x14ac:dyDescent="0.2">
      <c r="O2767" s="5"/>
    </row>
    <row r="2779" spans="15:15" x14ac:dyDescent="0.2">
      <c r="O2779" s="5"/>
    </row>
    <row r="2791" spans="15:15" x14ac:dyDescent="0.2">
      <c r="O2791" s="5"/>
    </row>
    <row r="2803" spans="15:15" x14ac:dyDescent="0.2">
      <c r="O2803" s="5"/>
    </row>
    <row r="2810" spans="15:15" x14ac:dyDescent="0.2">
      <c r="O2810" s="5"/>
    </row>
    <row r="2811" spans="15:15" x14ac:dyDescent="0.2">
      <c r="O2811" s="5"/>
    </row>
    <row r="2815" spans="15:15" x14ac:dyDescent="0.2">
      <c r="O2815" s="5"/>
    </row>
    <row r="2827" spans="15:15" x14ac:dyDescent="0.2">
      <c r="O2827" s="5"/>
    </row>
    <row r="2839" spans="15:15" x14ac:dyDescent="0.2">
      <c r="O2839" s="5"/>
    </row>
    <row r="2851" spans="15:15" x14ac:dyDescent="0.2">
      <c r="O2851" s="5"/>
    </row>
    <row r="2862" spans="15:15" x14ac:dyDescent="0.2">
      <c r="O2862" s="5"/>
    </row>
    <row r="2863" spans="15:15" x14ac:dyDescent="0.2">
      <c r="O2863" s="5"/>
    </row>
    <row r="2875" spans="15:15" x14ac:dyDescent="0.2">
      <c r="O2875" s="5"/>
    </row>
    <row r="2887" spans="15:15" x14ac:dyDescent="0.2">
      <c r="O2887" s="5"/>
    </row>
    <row r="2899" spans="15:15" x14ac:dyDescent="0.2">
      <c r="O2899" s="5"/>
    </row>
    <row r="2911" spans="15:15" x14ac:dyDescent="0.2">
      <c r="O2911" s="5"/>
    </row>
    <row r="2914" spans="15:15" x14ac:dyDescent="0.2">
      <c r="O2914" s="5"/>
    </row>
    <row r="2915" spans="15:15" x14ac:dyDescent="0.2">
      <c r="O2915" s="5"/>
    </row>
    <row r="2923" spans="15:15" x14ac:dyDescent="0.2">
      <c r="O2923" s="5"/>
    </row>
    <row r="2935" spans="15:15" x14ac:dyDescent="0.2">
      <c r="O2935" s="5"/>
    </row>
    <row r="2947" spans="15:15" x14ac:dyDescent="0.2">
      <c r="O2947" s="5"/>
    </row>
    <row r="2959" spans="15:15" x14ac:dyDescent="0.2">
      <c r="O2959" s="5"/>
    </row>
    <row r="2966" spans="15:15" x14ac:dyDescent="0.2">
      <c r="O2966" s="5"/>
    </row>
    <row r="2967" spans="15:15" x14ac:dyDescent="0.2">
      <c r="O2967" s="5"/>
    </row>
  </sheetData>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2199E-6E79-4EAB-91D3-433A2BF514C6}">
  <dimension ref="A1"/>
  <sheetViews>
    <sheetView workbookViewId="0">
      <selection activeCell="Q12" sqref="Q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ICIRA Calc </vt:lpstr>
      <vt:lpstr>Sheet1</vt:lpstr>
      <vt:lpstr>_CatValue</vt:lpstr>
      <vt:lpstr>_CatValueICIRA</vt:lpstr>
      <vt:lpstr>_CatValueSS</vt:lpstr>
      <vt:lpstr>_r4value3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2019-04-24T15:18:34Z</cp:lastPrinted>
  <dcterms:created xsi:type="dcterms:W3CDTF">2018-01-18T17:23:28Z</dcterms:created>
  <dcterms:modified xsi:type="dcterms:W3CDTF">2020-05-29T20:20:20Z</dcterms:modified>
</cp:coreProperties>
</file>