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Owner\Documents\"/>
    </mc:Choice>
  </mc:AlternateContent>
  <xr:revisionPtr revIDLastSave="0" documentId="8_{E0DA9299-369B-4690-80CD-21A685925CB2}" xr6:coauthVersionLast="45" xr6:coauthVersionMax="45" xr10:uidLastSave="{00000000-0000-0000-0000-000000000000}"/>
  <bookViews>
    <workbookView xWindow="-120" yWindow="-120" windowWidth="20640" windowHeight="11310" xr2:uid="{8E5EADC1-2C82-4546-9E23-A9A1A02E6B71}"/>
  </bookViews>
  <sheets>
    <sheet name="ICIRA Calc " sheetId="1" r:id="rId1"/>
    <sheet name="Sheet1" sheetId="2" r:id="rId2"/>
  </sheets>
  <definedNames>
    <definedName name="_CatValue">'ICIRA Calc '!$R$7</definedName>
    <definedName name="_CatValueICIRA">'ICIRA Calc '!$S$7</definedName>
    <definedName name="_CatValueSS">'ICIRA Calc '!$S$8</definedName>
    <definedName name="_r4value3">'ICIRA Calc '!$R$4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3" i="1" l="1"/>
  <c r="G3" i="1" s="1"/>
  <c r="E3" i="1" s="1"/>
  <c r="Q3" i="1" l="1"/>
  <c r="P3" i="1" l="1"/>
  <c r="R2" i="1" s="1"/>
  <c r="R4" i="1"/>
  <c r="S5" i="1"/>
  <c r="S7" i="1" l="1"/>
  <c r="S8" i="1"/>
  <c r="R7" i="1"/>
  <c r="AH12" i="1"/>
  <c r="AG14" i="1" s="1"/>
  <c r="AH7" i="1"/>
  <c r="AG9" i="1" s="1"/>
  <c r="Z2" i="1" l="1"/>
  <c r="J3" i="1"/>
  <c r="AD37" i="1"/>
  <c r="AD36" i="1"/>
  <c r="AD35" i="1"/>
  <c r="AD34" i="1"/>
  <c r="AD33" i="1"/>
  <c r="AD32" i="1"/>
  <c r="AD31" i="1"/>
  <c r="AD30" i="1"/>
  <c r="AD29" i="1"/>
  <c r="AD28" i="1"/>
  <c r="AD27" i="1"/>
  <c r="AD26" i="1"/>
  <c r="AD25" i="1"/>
  <c r="AD24" i="1"/>
  <c r="AD23" i="1"/>
  <c r="AD22" i="1"/>
  <c r="AD21" i="1"/>
  <c r="AD20" i="1"/>
  <c r="AD19" i="1"/>
  <c r="AD18" i="1"/>
  <c r="AD17" i="1"/>
  <c r="AD16" i="1"/>
  <c r="AD15" i="1"/>
  <c r="AD14" i="1"/>
  <c r="AD13" i="1"/>
  <c r="AD12" i="1"/>
  <c r="AD11" i="1"/>
  <c r="AD10" i="1"/>
  <c r="AD9" i="1"/>
  <c r="AD8" i="1"/>
  <c r="AD7" i="1"/>
  <c r="AD6" i="1"/>
  <c r="AD5" i="1"/>
  <c r="AD4" i="1"/>
  <c r="AD3" i="1"/>
  <c r="X262" i="1" s="1"/>
  <c r="W262" i="1" s="1"/>
  <c r="AD2" i="1"/>
  <c r="X782" i="1" l="1"/>
  <c r="X730" i="1"/>
  <c r="W730" i="1" s="1"/>
  <c r="X522" i="1"/>
  <c r="W522" i="1" s="1"/>
  <c r="X678" i="1"/>
  <c r="W678" i="1" s="1"/>
  <c r="X834" i="1"/>
  <c r="W834" i="1" s="1"/>
  <c r="W782" i="1" l="1"/>
  <c r="C4" i="1" l="1"/>
  <c r="C5" i="1" s="1"/>
  <c r="O55" i="1"/>
  <c r="O107" i="1" l="1"/>
  <c r="P107" i="1" s="1"/>
  <c r="P55" i="1"/>
  <c r="U55" i="1" l="1"/>
  <c r="X55" i="1" s="1"/>
  <c r="Q55" i="1"/>
  <c r="R55" i="1" s="1"/>
  <c r="Q107" i="1"/>
  <c r="R107" i="1" s="1"/>
  <c r="O159" i="1"/>
  <c r="P159" i="1" s="1"/>
  <c r="Q159" i="1" s="1"/>
  <c r="R159" i="1" s="1"/>
  <c r="W55" i="1" l="1"/>
  <c r="U159" i="1"/>
  <c r="X159" i="1" s="1"/>
  <c r="O211" i="1"/>
  <c r="U211" i="1" s="1"/>
  <c r="X211" i="1" s="1"/>
  <c r="U53" i="1"/>
  <c r="U54" i="1"/>
  <c r="U49" i="1"/>
  <c r="U45" i="1"/>
  <c r="U41" i="1"/>
  <c r="U37" i="1"/>
  <c r="U33" i="1"/>
  <c r="U29" i="1"/>
  <c r="U25" i="1"/>
  <c r="U21" i="1"/>
  <c r="U17" i="1"/>
  <c r="U13" i="1"/>
  <c r="U9" i="1"/>
  <c r="U5" i="1"/>
  <c r="U52" i="1"/>
  <c r="U48" i="1"/>
  <c r="U44" i="1"/>
  <c r="U40" i="1"/>
  <c r="U36" i="1"/>
  <c r="U32" i="1"/>
  <c r="U51" i="1"/>
  <c r="U47" i="1"/>
  <c r="U43" i="1"/>
  <c r="U39" i="1"/>
  <c r="U35" i="1"/>
  <c r="U31" i="1"/>
  <c r="U27" i="1"/>
  <c r="U23" i="1"/>
  <c r="U19" i="1"/>
  <c r="U15" i="1"/>
  <c r="U11" i="1"/>
  <c r="U7" i="1"/>
  <c r="U3" i="1"/>
  <c r="U50" i="1"/>
  <c r="U46" i="1"/>
  <c r="U42" i="1"/>
  <c r="U38" i="1"/>
  <c r="U34" i="1"/>
  <c r="U30" i="1"/>
  <c r="U26" i="1"/>
  <c r="U22" i="1"/>
  <c r="U18" i="1"/>
  <c r="U14" i="1"/>
  <c r="U10" i="1"/>
  <c r="U6" i="1"/>
  <c r="U16" i="1"/>
  <c r="U28" i="1"/>
  <c r="U12" i="1"/>
  <c r="U24" i="1"/>
  <c r="U8" i="1"/>
  <c r="U20" i="1"/>
  <c r="U4" i="1"/>
  <c r="X4" i="1" s="1"/>
  <c r="U56" i="1"/>
  <c r="O263" i="1" l="1"/>
  <c r="U263" i="1" s="1"/>
  <c r="X263" i="1" s="1"/>
  <c r="X20" i="1"/>
  <c r="W20" i="1" s="1"/>
  <c r="X28" i="1"/>
  <c r="W28" i="1" s="1"/>
  <c r="X46" i="1"/>
  <c r="X27" i="1"/>
  <c r="W27" i="1" s="1"/>
  <c r="X36" i="1"/>
  <c r="W36" i="1" s="1"/>
  <c r="W211" i="1"/>
  <c r="X16" i="1"/>
  <c r="W16" i="1" s="1"/>
  <c r="X34" i="1"/>
  <c r="X15" i="1"/>
  <c r="W15" i="1" s="1"/>
  <c r="X40" i="1"/>
  <c r="X21" i="1"/>
  <c r="W21" i="1" s="1"/>
  <c r="X37" i="1"/>
  <c r="W37" i="1" s="1"/>
  <c r="X54" i="1"/>
  <c r="W159" i="1"/>
  <c r="X24" i="1"/>
  <c r="W24" i="1" s="1"/>
  <c r="X6" i="1"/>
  <c r="W6" i="1" s="1"/>
  <c r="X22" i="1"/>
  <c r="W22" i="1" s="1"/>
  <c r="X38" i="1"/>
  <c r="W38" i="1" s="1"/>
  <c r="Y3" i="1"/>
  <c r="V3" i="1"/>
  <c r="V4" i="1" s="1"/>
  <c r="V5" i="1" s="1"/>
  <c r="V6" i="1" s="1"/>
  <c r="V7" i="1" s="1"/>
  <c r="V8" i="1" s="1"/>
  <c r="V9" i="1" s="1"/>
  <c r="V10" i="1" s="1"/>
  <c r="V11" i="1" s="1"/>
  <c r="V12" i="1" s="1"/>
  <c r="V13" i="1" s="1"/>
  <c r="V14" i="1" s="1"/>
  <c r="V15" i="1" s="1"/>
  <c r="V16" i="1" s="1"/>
  <c r="V17" i="1" s="1"/>
  <c r="V18" i="1" s="1"/>
  <c r="V19" i="1" s="1"/>
  <c r="V20" i="1" s="1"/>
  <c r="V21" i="1" s="1"/>
  <c r="V22" i="1" s="1"/>
  <c r="V23" i="1" s="1"/>
  <c r="V24" i="1" s="1"/>
  <c r="V25" i="1" s="1"/>
  <c r="V26" i="1" s="1"/>
  <c r="V27" i="1" s="1"/>
  <c r="V28" i="1" s="1"/>
  <c r="V29" i="1" s="1"/>
  <c r="V30" i="1" s="1"/>
  <c r="V31" i="1" s="1"/>
  <c r="V32" i="1" s="1"/>
  <c r="V33" i="1" s="1"/>
  <c r="V34" i="1" s="1"/>
  <c r="V35" i="1" s="1"/>
  <c r="V36" i="1" s="1"/>
  <c r="V37" i="1" s="1"/>
  <c r="V38" i="1" s="1"/>
  <c r="V39" i="1" s="1"/>
  <c r="V40" i="1" s="1"/>
  <c r="V41" i="1" s="1"/>
  <c r="V42" i="1" s="1"/>
  <c r="V43" i="1" s="1"/>
  <c r="V44" i="1" s="1"/>
  <c r="V45" i="1" s="1"/>
  <c r="V46" i="1" s="1"/>
  <c r="V47" i="1" s="1"/>
  <c r="V48" i="1" s="1"/>
  <c r="V49" i="1" s="1"/>
  <c r="V50" i="1" s="1"/>
  <c r="V51" i="1" s="1"/>
  <c r="V52" i="1" s="1"/>
  <c r="V53" i="1" s="1"/>
  <c r="V54" i="1" s="1"/>
  <c r="V55" i="1" s="1"/>
  <c r="V56" i="1" s="1"/>
  <c r="X19" i="1"/>
  <c r="X35" i="1"/>
  <c r="W35" i="1" s="1"/>
  <c r="X51" i="1"/>
  <c r="X44" i="1"/>
  <c r="X9" i="1"/>
  <c r="W9" i="1" s="1"/>
  <c r="X25" i="1"/>
  <c r="W25" i="1" s="1"/>
  <c r="X41" i="1"/>
  <c r="X53" i="1"/>
  <c r="W53" i="1" s="1"/>
  <c r="X14" i="1"/>
  <c r="W14" i="1" s="1"/>
  <c r="X30" i="1"/>
  <c r="W30" i="1" s="1"/>
  <c r="X11" i="1"/>
  <c r="W11" i="1" s="1"/>
  <c r="X43" i="1"/>
  <c r="X52" i="1"/>
  <c r="W52" i="1" s="1"/>
  <c r="X17" i="1"/>
  <c r="W17" i="1" s="1"/>
  <c r="X33" i="1"/>
  <c r="W33" i="1" s="1"/>
  <c r="X49" i="1"/>
  <c r="X8" i="1"/>
  <c r="W8" i="1" s="1"/>
  <c r="X18" i="1"/>
  <c r="W18" i="1" s="1"/>
  <c r="X50" i="1"/>
  <c r="W50" i="1" s="1"/>
  <c r="X31" i="1"/>
  <c r="W31" i="1" s="1"/>
  <c r="X47" i="1"/>
  <c r="X5" i="1"/>
  <c r="W5" i="1" s="1"/>
  <c r="U57" i="1"/>
  <c r="X56" i="1"/>
  <c r="X12" i="1"/>
  <c r="W12" i="1" s="1"/>
  <c r="X10" i="1"/>
  <c r="W10" i="1" s="1"/>
  <c r="X26" i="1"/>
  <c r="W26" i="1" s="1"/>
  <c r="X42" i="1"/>
  <c r="X7" i="1"/>
  <c r="W7" i="1" s="1"/>
  <c r="X23" i="1"/>
  <c r="W23" i="1" s="1"/>
  <c r="X39" i="1"/>
  <c r="W39" i="1" s="1"/>
  <c r="X32" i="1"/>
  <c r="X48" i="1"/>
  <c r="X13" i="1"/>
  <c r="W13" i="1" s="1"/>
  <c r="X29" i="1"/>
  <c r="W29" i="1" s="1"/>
  <c r="X45" i="1"/>
  <c r="W45" i="1" s="1"/>
  <c r="P211" i="1"/>
  <c r="Q211" i="1" s="1"/>
  <c r="R211" i="1" s="1"/>
  <c r="W3" i="1"/>
  <c r="U107" i="1"/>
  <c r="X107" i="1" s="1"/>
  <c r="P263" i="1"/>
  <c r="U160" i="1"/>
  <c r="O315" i="1" l="1"/>
  <c r="O367" i="1" s="1"/>
  <c r="V57" i="1"/>
  <c r="W40" i="1"/>
  <c r="W46" i="1"/>
  <c r="W32" i="1"/>
  <c r="W47" i="1"/>
  <c r="W43" i="1"/>
  <c r="W41" i="1"/>
  <c r="W48" i="1"/>
  <c r="W51" i="1"/>
  <c r="W19" i="1"/>
  <c r="W34" i="1"/>
  <c r="W42" i="1"/>
  <c r="W49" i="1"/>
  <c r="W44" i="1"/>
  <c r="W54" i="1"/>
  <c r="W263" i="1"/>
  <c r="U58" i="1"/>
  <c r="X57" i="1"/>
  <c r="W57" i="1" s="1"/>
  <c r="U161" i="1"/>
  <c r="X160" i="1"/>
  <c r="Q263" i="1"/>
  <c r="R263" i="1" s="1"/>
  <c r="W56" i="1"/>
  <c r="W107" i="1"/>
  <c r="U108" i="1"/>
  <c r="X108" i="1" s="1"/>
  <c r="U212" i="1"/>
  <c r="P315" i="1" l="1"/>
  <c r="Q315" i="1" s="1"/>
  <c r="R315" i="1" s="1"/>
  <c r="U315" i="1"/>
  <c r="X315" i="1" s="1"/>
  <c r="U213" i="1"/>
  <c r="X212" i="1"/>
  <c r="W160" i="1"/>
  <c r="U59" i="1"/>
  <c r="X58" i="1"/>
  <c r="W58" i="1" s="1"/>
  <c r="U162" i="1"/>
  <c r="X161" i="1"/>
  <c r="V58" i="1"/>
  <c r="W108" i="1"/>
  <c r="U109" i="1"/>
  <c r="P367" i="1"/>
  <c r="Q367" i="1" s="1"/>
  <c r="R367" i="1" s="1"/>
  <c r="U367" i="1"/>
  <c r="X367" i="1" s="1"/>
  <c r="U264" i="1"/>
  <c r="O419" i="1"/>
  <c r="U316" i="1" l="1"/>
  <c r="X316" i="1" s="1"/>
  <c r="V59" i="1"/>
  <c r="U265" i="1"/>
  <c r="X264" i="1"/>
  <c r="W212" i="1"/>
  <c r="U214" i="1"/>
  <c r="X213" i="1"/>
  <c r="W161" i="1"/>
  <c r="U163" i="1"/>
  <c r="X162" i="1"/>
  <c r="W367" i="1"/>
  <c r="U60" i="1"/>
  <c r="X59" i="1"/>
  <c r="W315" i="1"/>
  <c r="U110" i="1"/>
  <c r="X109" i="1"/>
  <c r="P419" i="1"/>
  <c r="Q419" i="1" s="1"/>
  <c r="R419" i="1" s="1"/>
  <c r="U419" i="1"/>
  <c r="X419" i="1" s="1"/>
  <c r="O471" i="1"/>
  <c r="U368" i="1"/>
  <c r="U317" i="1" l="1"/>
  <c r="U318" i="1" s="1"/>
  <c r="W316" i="1"/>
  <c r="U369" i="1"/>
  <c r="X368" i="1"/>
  <c r="W59" i="1"/>
  <c r="W162" i="1"/>
  <c r="W419" i="1"/>
  <c r="W213" i="1"/>
  <c r="U61" i="1"/>
  <c r="X60" i="1"/>
  <c r="W60" i="1" s="1"/>
  <c r="U215" i="1"/>
  <c r="X214" i="1"/>
  <c r="V60" i="1"/>
  <c r="W264" i="1"/>
  <c r="U164" i="1"/>
  <c r="X163" i="1"/>
  <c r="U266" i="1"/>
  <c r="X265" i="1"/>
  <c r="W109" i="1"/>
  <c r="U111" i="1"/>
  <c r="X110" i="1"/>
  <c r="P471" i="1"/>
  <c r="U471" i="1"/>
  <c r="U420" i="1"/>
  <c r="O523" i="1"/>
  <c r="X317" i="1" l="1"/>
  <c r="W317" i="1" s="1"/>
  <c r="Q471" i="1"/>
  <c r="R471" i="1" s="1"/>
  <c r="W163" i="1"/>
  <c r="U165" i="1"/>
  <c r="X164" i="1"/>
  <c r="U421" i="1"/>
  <c r="X420" i="1"/>
  <c r="V61" i="1"/>
  <c r="W265" i="1"/>
  <c r="W214" i="1"/>
  <c r="W368" i="1"/>
  <c r="U472" i="1"/>
  <c r="U473" i="1" s="1"/>
  <c r="X471" i="1"/>
  <c r="W471" i="1" s="1"/>
  <c r="U267" i="1"/>
  <c r="X266" i="1"/>
  <c r="U216" i="1"/>
  <c r="X215" i="1"/>
  <c r="U62" i="1"/>
  <c r="X61" i="1"/>
  <c r="W61" i="1" s="1"/>
  <c r="U319" i="1"/>
  <c r="X318" i="1"/>
  <c r="U370" i="1"/>
  <c r="X369" i="1"/>
  <c r="W110" i="1"/>
  <c r="U112" i="1"/>
  <c r="X111" i="1"/>
  <c r="U523" i="1"/>
  <c r="P523" i="1"/>
  <c r="Q523" i="1" s="1"/>
  <c r="R523" i="1" s="1"/>
  <c r="O575" i="1"/>
  <c r="U474" i="1" l="1"/>
  <c r="X473" i="1"/>
  <c r="W215" i="1"/>
  <c r="W420" i="1"/>
  <c r="U217" i="1"/>
  <c r="X216" i="1"/>
  <c r="U422" i="1"/>
  <c r="X421" i="1"/>
  <c r="U371" i="1"/>
  <c r="X370" i="1"/>
  <c r="W164" i="1"/>
  <c r="X523" i="1"/>
  <c r="U320" i="1"/>
  <c r="X319" i="1"/>
  <c r="W369" i="1"/>
  <c r="W266" i="1"/>
  <c r="X472" i="1"/>
  <c r="W472" i="1" s="1"/>
  <c r="W318" i="1"/>
  <c r="U63" i="1"/>
  <c r="X62" i="1"/>
  <c r="U268" i="1"/>
  <c r="X267" i="1"/>
  <c r="V62" i="1"/>
  <c r="U166" i="1"/>
  <c r="X165" i="1"/>
  <c r="W111" i="1"/>
  <c r="U113" i="1"/>
  <c r="X112" i="1"/>
  <c r="U575" i="1"/>
  <c r="U576" i="1" s="1"/>
  <c r="P575" i="1"/>
  <c r="U524" i="1"/>
  <c r="O627" i="1"/>
  <c r="W165" i="1" l="1"/>
  <c r="U423" i="1"/>
  <c r="X422" i="1"/>
  <c r="W319" i="1"/>
  <c r="Q575" i="1"/>
  <c r="R575" i="1" s="1"/>
  <c r="W473" i="1"/>
  <c r="U64" i="1"/>
  <c r="X63" i="1"/>
  <c r="W63" i="1" s="1"/>
  <c r="W421" i="1"/>
  <c r="W267" i="1"/>
  <c r="U321" i="1"/>
  <c r="X320" i="1"/>
  <c r="U577" i="1"/>
  <c r="X576" i="1"/>
  <c r="W576" i="1" s="1"/>
  <c r="U167" i="1"/>
  <c r="X166" i="1"/>
  <c r="U269" i="1"/>
  <c r="X268" i="1"/>
  <c r="W370" i="1"/>
  <c r="W216" i="1"/>
  <c r="U525" i="1"/>
  <c r="X524" i="1"/>
  <c r="X575" i="1"/>
  <c r="W575" i="1" s="1"/>
  <c r="V63" i="1"/>
  <c r="W62" i="1"/>
  <c r="W523" i="1"/>
  <c r="U372" i="1"/>
  <c r="X371" i="1"/>
  <c r="U218" i="1"/>
  <c r="X217" i="1"/>
  <c r="U475" i="1"/>
  <c r="X474" i="1"/>
  <c r="W474" i="1" s="1"/>
  <c r="W112" i="1"/>
  <c r="U114" i="1"/>
  <c r="X113" i="1"/>
  <c r="P627" i="1"/>
  <c r="U627" i="1"/>
  <c r="O679" i="1"/>
  <c r="V64" i="1" l="1"/>
  <c r="U65" i="1"/>
  <c r="X64" i="1"/>
  <c r="W64" i="1" s="1"/>
  <c r="W217" i="1"/>
  <c r="U526" i="1"/>
  <c r="X525" i="1"/>
  <c r="W268" i="1"/>
  <c r="U322" i="1"/>
  <c r="X321" i="1"/>
  <c r="U626" i="1"/>
  <c r="X626" i="1" s="1"/>
  <c r="Q627" i="1"/>
  <c r="R627" i="1" s="1"/>
  <c r="U168" i="1"/>
  <c r="X167" i="1"/>
  <c r="U219" i="1"/>
  <c r="X218" i="1"/>
  <c r="U373" i="1"/>
  <c r="X372" i="1"/>
  <c r="W320" i="1"/>
  <c r="U424" i="1"/>
  <c r="X423" i="1"/>
  <c r="U270" i="1"/>
  <c r="X269" i="1"/>
  <c r="X627" i="1"/>
  <c r="U476" i="1"/>
  <c r="X475" i="1"/>
  <c r="W371" i="1"/>
  <c r="W524" i="1"/>
  <c r="W166" i="1"/>
  <c r="U578" i="1"/>
  <c r="X577" i="1"/>
  <c r="W577" i="1" s="1"/>
  <c r="W422" i="1"/>
  <c r="W113" i="1"/>
  <c r="U115" i="1"/>
  <c r="X114" i="1"/>
  <c r="U628" i="1"/>
  <c r="U679" i="1"/>
  <c r="P679" i="1"/>
  <c r="O731" i="1"/>
  <c r="U477" i="1" l="1"/>
  <c r="X476" i="1"/>
  <c r="W476" i="1" s="1"/>
  <c r="U527" i="1"/>
  <c r="X526" i="1"/>
  <c r="W526" i="1" s="1"/>
  <c r="U271" i="1"/>
  <c r="X270" i="1"/>
  <c r="U374" i="1"/>
  <c r="X373" i="1"/>
  <c r="U220" i="1"/>
  <c r="X219" i="1"/>
  <c r="U323" i="1"/>
  <c r="X322" i="1"/>
  <c r="Q679" i="1"/>
  <c r="R679" i="1" s="1"/>
  <c r="W627" i="1"/>
  <c r="U169" i="1"/>
  <c r="X168" i="1"/>
  <c r="W626" i="1"/>
  <c r="U66" i="1"/>
  <c r="X65" i="1"/>
  <c r="U629" i="1"/>
  <c r="X628" i="1"/>
  <c r="U425" i="1"/>
  <c r="X424" i="1"/>
  <c r="W167" i="1"/>
  <c r="U680" i="1"/>
  <c r="X679" i="1"/>
  <c r="W679" i="1" s="1"/>
  <c r="U579" i="1"/>
  <c r="X578" i="1"/>
  <c r="W578" i="1" s="1"/>
  <c r="W475" i="1"/>
  <c r="W269" i="1"/>
  <c r="W423" i="1"/>
  <c r="W372" i="1"/>
  <c r="W218" i="1"/>
  <c r="W321" i="1"/>
  <c r="W525" i="1"/>
  <c r="V65" i="1"/>
  <c r="W114" i="1"/>
  <c r="U116" i="1"/>
  <c r="X115" i="1"/>
  <c r="U731" i="1"/>
  <c r="P731" i="1"/>
  <c r="Q731" i="1" s="1"/>
  <c r="R731" i="1" s="1"/>
  <c r="O783" i="1"/>
  <c r="V66" i="1" l="1"/>
  <c r="U67" i="1"/>
  <c r="X66" i="1"/>
  <c r="W66" i="1" s="1"/>
  <c r="W373" i="1"/>
  <c r="W628" i="1"/>
  <c r="U324" i="1"/>
  <c r="X323" i="1"/>
  <c r="U375" i="1"/>
  <c r="X374" i="1"/>
  <c r="W219" i="1"/>
  <c r="W270" i="1"/>
  <c r="U580" i="1"/>
  <c r="X579" i="1"/>
  <c r="W579" i="1" s="1"/>
  <c r="U426" i="1"/>
  <c r="X425" i="1"/>
  <c r="U170" i="1"/>
  <c r="X169" i="1"/>
  <c r="W322" i="1"/>
  <c r="X731" i="1"/>
  <c r="W731" i="1" s="1"/>
  <c r="U630" i="1"/>
  <c r="X629" i="1"/>
  <c r="W629" i="1" s="1"/>
  <c r="U681" i="1"/>
  <c r="X680" i="1"/>
  <c r="W424" i="1"/>
  <c r="W65" i="1"/>
  <c r="W168" i="1"/>
  <c r="U221" i="1"/>
  <c r="X220" i="1"/>
  <c r="U272" i="1"/>
  <c r="X271" i="1"/>
  <c r="U528" i="1"/>
  <c r="X527" i="1"/>
  <c r="U478" i="1"/>
  <c r="X477" i="1"/>
  <c r="W477" i="1" s="1"/>
  <c r="W115" i="1"/>
  <c r="U117" i="1"/>
  <c r="X116" i="1"/>
  <c r="U732" i="1"/>
  <c r="U783" i="1"/>
  <c r="P783" i="1"/>
  <c r="Q783" i="1" s="1"/>
  <c r="R783" i="1" s="1"/>
  <c r="O835" i="1"/>
  <c r="V67" i="1" l="1"/>
  <c r="W220" i="1"/>
  <c r="U682" i="1"/>
  <c r="X681" i="1"/>
  <c r="W425" i="1"/>
  <c r="W374" i="1"/>
  <c r="U784" i="1"/>
  <c r="X783" i="1"/>
  <c r="W680" i="1"/>
  <c r="U222" i="1"/>
  <c r="X221" i="1"/>
  <c r="U376" i="1"/>
  <c r="X375" i="1"/>
  <c r="U171" i="1"/>
  <c r="X170" i="1"/>
  <c r="U325" i="1"/>
  <c r="X324" i="1"/>
  <c r="U733" i="1"/>
  <c r="X732" i="1"/>
  <c r="U529" i="1"/>
  <c r="X528" i="1"/>
  <c r="W528" i="1" s="1"/>
  <c r="U581" i="1"/>
  <c r="X580" i="1"/>
  <c r="W580" i="1" s="1"/>
  <c r="U479" i="1"/>
  <c r="X478" i="1"/>
  <c r="W478" i="1" s="1"/>
  <c r="W271" i="1"/>
  <c r="U427" i="1"/>
  <c r="X426" i="1"/>
  <c r="W527" i="1"/>
  <c r="U273" i="1"/>
  <c r="X272" i="1"/>
  <c r="U631" i="1"/>
  <c r="X630" i="1"/>
  <c r="W169" i="1"/>
  <c r="W323" i="1"/>
  <c r="U68" i="1"/>
  <c r="X67" i="1"/>
  <c r="W116" i="1"/>
  <c r="U118" i="1"/>
  <c r="X117" i="1"/>
  <c r="P835" i="1"/>
  <c r="Q835" i="1" s="1"/>
  <c r="R835" i="1" s="1"/>
  <c r="U835" i="1"/>
  <c r="X835" i="1" s="1"/>
  <c r="O887" i="1"/>
  <c r="V68" i="1" l="1"/>
  <c r="U836" i="1"/>
  <c r="U837" i="1" s="1"/>
  <c r="U632" i="1"/>
  <c r="X631" i="1"/>
  <c r="W631" i="1" s="1"/>
  <c r="W426" i="1"/>
  <c r="U480" i="1"/>
  <c r="X479" i="1"/>
  <c r="U734" i="1"/>
  <c r="X733" i="1"/>
  <c r="W733" i="1" s="1"/>
  <c r="U172" i="1"/>
  <c r="X171" i="1"/>
  <c r="U683" i="1"/>
  <c r="X682" i="1"/>
  <c r="U69" i="1"/>
  <c r="X68" i="1"/>
  <c r="W68" i="1" s="1"/>
  <c r="W835" i="1"/>
  <c r="W272" i="1"/>
  <c r="U428" i="1"/>
  <c r="X427" i="1"/>
  <c r="W324" i="1"/>
  <c r="W221" i="1"/>
  <c r="U785" i="1"/>
  <c r="X784" i="1"/>
  <c r="U274" i="1"/>
  <c r="X273" i="1"/>
  <c r="U530" i="1"/>
  <c r="X529" i="1"/>
  <c r="U326" i="1"/>
  <c r="X325" i="1"/>
  <c r="W375" i="1"/>
  <c r="U223" i="1"/>
  <c r="X222" i="1"/>
  <c r="W67" i="1"/>
  <c r="W630" i="1"/>
  <c r="U582" i="1"/>
  <c r="X581" i="1"/>
  <c r="W581" i="1" s="1"/>
  <c r="W732" i="1"/>
  <c r="W170" i="1"/>
  <c r="U377" i="1"/>
  <c r="X376" i="1"/>
  <c r="W783" i="1"/>
  <c r="W681" i="1"/>
  <c r="W117" i="1"/>
  <c r="U119" i="1"/>
  <c r="X118" i="1"/>
  <c r="U887" i="1"/>
  <c r="X887" i="1" s="1"/>
  <c r="P887" i="1"/>
  <c r="Q887" i="1" s="1"/>
  <c r="R887" i="1" s="1"/>
  <c r="O939" i="1"/>
  <c r="X836" i="1" l="1"/>
  <c r="W376" i="1"/>
  <c r="W325" i="1"/>
  <c r="W784" i="1"/>
  <c r="U327" i="1"/>
  <c r="X326" i="1"/>
  <c r="U786" i="1"/>
  <c r="X785" i="1"/>
  <c r="W682" i="1"/>
  <c r="U481" i="1"/>
  <c r="X480" i="1"/>
  <c r="W480" i="1" s="1"/>
  <c r="U583" i="1"/>
  <c r="X582" i="1"/>
  <c r="W582" i="1" s="1"/>
  <c r="W222" i="1"/>
  <c r="U531" i="1"/>
  <c r="X530" i="1"/>
  <c r="W530" i="1" s="1"/>
  <c r="U429" i="1"/>
  <c r="X428" i="1"/>
  <c r="U70" i="1"/>
  <c r="X69" i="1"/>
  <c r="U378" i="1"/>
  <c r="X377" i="1"/>
  <c r="U224" i="1"/>
  <c r="X223" i="1"/>
  <c r="W836" i="1"/>
  <c r="W529" i="1"/>
  <c r="W273" i="1"/>
  <c r="U684" i="1"/>
  <c r="X683" i="1"/>
  <c r="W171" i="1"/>
  <c r="U735" i="1"/>
  <c r="X734" i="1"/>
  <c r="U633" i="1"/>
  <c r="X632" i="1"/>
  <c r="W887" i="1"/>
  <c r="U838" i="1"/>
  <c r="X837" i="1"/>
  <c r="U275" i="1"/>
  <c r="X274" i="1"/>
  <c r="W427" i="1"/>
  <c r="U173" i="1"/>
  <c r="X172" i="1"/>
  <c r="W479" i="1"/>
  <c r="V69" i="1"/>
  <c r="W118" i="1"/>
  <c r="U120" i="1"/>
  <c r="X119" i="1"/>
  <c r="U939" i="1"/>
  <c r="P939" i="1"/>
  <c r="O991" i="1"/>
  <c r="U888" i="1"/>
  <c r="V70" i="1" l="1"/>
  <c r="U839" i="1"/>
  <c r="X838" i="1"/>
  <c r="W69" i="1"/>
  <c r="U482" i="1"/>
  <c r="X481" i="1"/>
  <c r="W481" i="1" s="1"/>
  <c r="U71" i="1"/>
  <c r="X70" i="1"/>
  <c r="W70" i="1" s="1"/>
  <c r="W785" i="1"/>
  <c r="U174" i="1"/>
  <c r="X173" i="1"/>
  <c r="W632" i="1"/>
  <c r="U685" i="1"/>
  <c r="X684" i="1"/>
  <c r="U225" i="1"/>
  <c r="X224" i="1"/>
  <c r="U584" i="1"/>
  <c r="X583" i="1"/>
  <c r="W583" i="1" s="1"/>
  <c r="U328" i="1"/>
  <c r="X327" i="1"/>
  <c r="U889" i="1"/>
  <c r="X888" i="1"/>
  <c r="U276" i="1"/>
  <c r="X275" i="1"/>
  <c r="U634" i="1"/>
  <c r="X633" i="1"/>
  <c r="W633" i="1" s="1"/>
  <c r="U940" i="1"/>
  <c r="X939" i="1"/>
  <c r="W734" i="1"/>
  <c r="W377" i="1"/>
  <c r="W428" i="1"/>
  <c r="U787" i="1"/>
  <c r="X786" i="1"/>
  <c r="W786" i="1" s="1"/>
  <c r="W274" i="1"/>
  <c r="Q939" i="1"/>
  <c r="R939" i="1" s="1"/>
  <c r="W172" i="1"/>
  <c r="W837" i="1"/>
  <c r="U736" i="1"/>
  <c r="X735" i="1"/>
  <c r="W735" i="1" s="1"/>
  <c r="W683" i="1"/>
  <c r="W223" i="1"/>
  <c r="U379" i="1"/>
  <c r="X378" i="1"/>
  <c r="U430" i="1"/>
  <c r="X429" i="1"/>
  <c r="U532" i="1"/>
  <c r="X531" i="1"/>
  <c r="W531" i="1" s="1"/>
  <c r="W326" i="1"/>
  <c r="U121" i="1"/>
  <c r="X120" i="1"/>
  <c r="W119" i="1"/>
  <c r="U991" i="1"/>
  <c r="P991" i="1"/>
  <c r="Q991" i="1" s="1"/>
  <c r="R991" i="1" s="1"/>
  <c r="O1043" i="1"/>
  <c r="V71" i="1" l="1"/>
  <c r="U533" i="1"/>
  <c r="X532" i="1"/>
  <c r="W532" i="1" s="1"/>
  <c r="U329" i="1"/>
  <c r="X328" i="1"/>
  <c r="W224" i="1"/>
  <c r="W429" i="1"/>
  <c r="W939" i="1"/>
  <c r="U635" i="1"/>
  <c r="X634" i="1"/>
  <c r="W888" i="1"/>
  <c r="U226" i="1"/>
  <c r="X225" i="1"/>
  <c r="U992" i="1"/>
  <c r="X991" i="1"/>
  <c r="U380" i="1"/>
  <c r="X379" i="1"/>
  <c r="U431" i="1"/>
  <c r="X430" i="1"/>
  <c r="U737" i="1"/>
  <c r="X736" i="1"/>
  <c r="U941" i="1"/>
  <c r="X940" i="1"/>
  <c r="W275" i="1"/>
  <c r="U890" i="1"/>
  <c r="X889" i="1"/>
  <c r="W684" i="1"/>
  <c r="W173" i="1"/>
  <c r="W838" i="1"/>
  <c r="W378" i="1"/>
  <c r="U788" i="1"/>
  <c r="X787" i="1"/>
  <c r="W787" i="1" s="1"/>
  <c r="U277" i="1"/>
  <c r="X276" i="1"/>
  <c r="W327" i="1"/>
  <c r="U585" i="1"/>
  <c r="X584" i="1"/>
  <c r="U686" i="1"/>
  <c r="X685" i="1"/>
  <c r="W685" i="1" s="1"/>
  <c r="U175" i="1"/>
  <c r="X174" i="1"/>
  <c r="U72" i="1"/>
  <c r="X71" i="1"/>
  <c r="U483" i="1"/>
  <c r="X482" i="1"/>
  <c r="U840" i="1"/>
  <c r="X839" i="1"/>
  <c r="W120" i="1"/>
  <c r="U122" i="1"/>
  <c r="X121" i="1"/>
  <c r="P1043" i="1"/>
  <c r="U1043" i="1"/>
  <c r="X1043" i="1" s="1"/>
  <c r="O1095" i="1"/>
  <c r="U1044" i="1" l="1"/>
  <c r="U1045" i="1" s="1"/>
  <c r="W430" i="1"/>
  <c r="W276" i="1"/>
  <c r="U432" i="1"/>
  <c r="X431" i="1"/>
  <c r="U381" i="1"/>
  <c r="X380" i="1"/>
  <c r="U227" i="1"/>
  <c r="X226" i="1"/>
  <c r="W634" i="1"/>
  <c r="W1043" i="1"/>
  <c r="W174" i="1"/>
  <c r="W379" i="1"/>
  <c r="U330" i="1"/>
  <c r="X329" i="1"/>
  <c r="W839" i="1"/>
  <c r="U176" i="1"/>
  <c r="X175" i="1"/>
  <c r="W584" i="1"/>
  <c r="U841" i="1"/>
  <c r="X840" i="1"/>
  <c r="W71" i="1"/>
  <c r="U586" i="1"/>
  <c r="X585" i="1"/>
  <c r="U278" i="1"/>
  <c r="X277" i="1"/>
  <c r="U789" i="1"/>
  <c r="X788" i="1"/>
  <c r="W889" i="1"/>
  <c r="W940" i="1"/>
  <c r="W736" i="1"/>
  <c r="W991" i="1"/>
  <c r="U636" i="1"/>
  <c r="X635" i="1"/>
  <c r="U687" i="1"/>
  <c r="X686" i="1"/>
  <c r="W225" i="1"/>
  <c r="Q1043" i="1"/>
  <c r="R1043" i="1" s="1"/>
  <c r="U484" i="1"/>
  <c r="X483" i="1"/>
  <c r="W483" i="1" s="1"/>
  <c r="W482" i="1"/>
  <c r="U73" i="1"/>
  <c r="X72" i="1"/>
  <c r="W72" i="1" s="1"/>
  <c r="U891" i="1"/>
  <c r="X890" i="1"/>
  <c r="U942" i="1"/>
  <c r="X941" i="1"/>
  <c r="U738" i="1"/>
  <c r="X737" i="1"/>
  <c r="W737" i="1" s="1"/>
  <c r="V72" i="1"/>
  <c r="U993" i="1"/>
  <c r="X992" i="1"/>
  <c r="W992" i="1" s="1"/>
  <c r="W328" i="1"/>
  <c r="U534" i="1"/>
  <c r="X533" i="1"/>
  <c r="W533" i="1" s="1"/>
  <c r="U123" i="1"/>
  <c r="X122" i="1"/>
  <c r="W121" i="1"/>
  <c r="U1095" i="1"/>
  <c r="P1095" i="1"/>
  <c r="O1147" i="1"/>
  <c r="X1044" i="1" l="1"/>
  <c r="W1044" i="1" s="1"/>
  <c r="U994" i="1"/>
  <c r="X993" i="1"/>
  <c r="W993" i="1" s="1"/>
  <c r="U739" i="1"/>
  <c r="X738" i="1"/>
  <c r="U892" i="1"/>
  <c r="X891" i="1"/>
  <c r="U74" i="1"/>
  <c r="X73" i="1"/>
  <c r="W73" i="1" s="1"/>
  <c r="W686" i="1"/>
  <c r="U1046" i="1"/>
  <c r="X1045" i="1"/>
  <c r="W1045" i="1" s="1"/>
  <c r="U637" i="1"/>
  <c r="X636" i="1"/>
  <c r="U279" i="1"/>
  <c r="X278" i="1"/>
  <c r="U177" i="1"/>
  <c r="X176" i="1"/>
  <c r="U331" i="1"/>
  <c r="X330" i="1"/>
  <c r="U382" i="1"/>
  <c r="X381" i="1"/>
  <c r="Q1095" i="1"/>
  <c r="R1095" i="1" s="1"/>
  <c r="U1096" i="1"/>
  <c r="X1095" i="1"/>
  <c r="W1095" i="1" s="1"/>
  <c r="V73" i="1"/>
  <c r="W941" i="1"/>
  <c r="U688" i="1"/>
  <c r="X687" i="1"/>
  <c r="W687" i="1" s="1"/>
  <c r="W788" i="1"/>
  <c r="W226" i="1"/>
  <c r="W431" i="1"/>
  <c r="U943" i="1"/>
  <c r="X942" i="1"/>
  <c r="U790" i="1"/>
  <c r="X789" i="1"/>
  <c r="W585" i="1"/>
  <c r="W840" i="1"/>
  <c r="U228" i="1"/>
  <c r="X227" i="1"/>
  <c r="U433" i="1"/>
  <c r="X432" i="1"/>
  <c r="U535" i="1"/>
  <c r="X534" i="1"/>
  <c r="W534" i="1" s="1"/>
  <c r="W890" i="1"/>
  <c r="U485" i="1"/>
  <c r="X484" i="1"/>
  <c r="W484" i="1" s="1"/>
  <c r="W635" i="1"/>
  <c r="W277" i="1"/>
  <c r="U587" i="1"/>
  <c r="X586" i="1"/>
  <c r="U842" i="1"/>
  <c r="X841" i="1"/>
  <c r="W175" i="1"/>
  <c r="W329" i="1"/>
  <c r="W380" i="1"/>
  <c r="W122" i="1"/>
  <c r="U124" i="1"/>
  <c r="X123" i="1"/>
  <c r="U1147" i="1"/>
  <c r="P1147" i="1"/>
  <c r="O1199" i="1"/>
  <c r="U843" i="1" l="1"/>
  <c r="X842" i="1"/>
  <c r="U536" i="1"/>
  <c r="X535" i="1"/>
  <c r="V74" i="1"/>
  <c r="W330" i="1"/>
  <c r="W278" i="1"/>
  <c r="W891" i="1"/>
  <c r="U229" i="1"/>
  <c r="X228" i="1"/>
  <c r="U689" i="1"/>
  <c r="X688" i="1"/>
  <c r="U1097" i="1"/>
  <c r="X1096" i="1"/>
  <c r="U178" i="1"/>
  <c r="X177" i="1"/>
  <c r="U75" i="1"/>
  <c r="X74" i="1"/>
  <c r="W586" i="1"/>
  <c r="W432" i="1"/>
  <c r="W789" i="1"/>
  <c r="Q1147" i="1"/>
  <c r="R1147" i="1" s="1"/>
  <c r="U588" i="1"/>
  <c r="X587" i="1"/>
  <c r="W587" i="1" s="1"/>
  <c r="U434" i="1"/>
  <c r="X433" i="1"/>
  <c r="U791" i="1"/>
  <c r="X790" i="1"/>
  <c r="W790" i="1" s="1"/>
  <c r="U944" i="1"/>
  <c r="X943" i="1"/>
  <c r="U332" i="1"/>
  <c r="X331" i="1"/>
  <c r="U280" i="1"/>
  <c r="X279" i="1"/>
  <c r="U893" i="1"/>
  <c r="X892" i="1"/>
  <c r="U383" i="1"/>
  <c r="X382" i="1"/>
  <c r="U638" i="1"/>
  <c r="X637" i="1"/>
  <c r="W637" i="1" s="1"/>
  <c r="U740" i="1"/>
  <c r="X739" i="1"/>
  <c r="W739" i="1" s="1"/>
  <c r="W942" i="1"/>
  <c r="U1148" i="1"/>
  <c r="X1147" i="1"/>
  <c r="W1147" i="1" s="1"/>
  <c r="W841" i="1"/>
  <c r="U486" i="1"/>
  <c r="X485" i="1"/>
  <c r="W227" i="1"/>
  <c r="W381" i="1"/>
  <c r="W176" i="1"/>
  <c r="W636" i="1"/>
  <c r="U1047" i="1"/>
  <c r="X1046" i="1"/>
  <c r="W1046" i="1" s="1"/>
  <c r="W738" i="1"/>
  <c r="U995" i="1"/>
  <c r="X994" i="1"/>
  <c r="W994" i="1" s="1"/>
  <c r="W123" i="1"/>
  <c r="U125" i="1"/>
  <c r="X124" i="1"/>
  <c r="U1199" i="1"/>
  <c r="P1199" i="1"/>
  <c r="Q1199" i="1" s="1"/>
  <c r="R1199" i="1" s="1"/>
  <c r="O1251" i="1"/>
  <c r="U487" i="1" l="1"/>
  <c r="X486" i="1"/>
  <c r="W486" i="1" s="1"/>
  <c r="U741" i="1"/>
  <c r="X740" i="1"/>
  <c r="W892" i="1"/>
  <c r="U945" i="1"/>
  <c r="X944" i="1"/>
  <c r="U179" i="1"/>
  <c r="X178" i="1"/>
  <c r="U894" i="1"/>
  <c r="X893" i="1"/>
  <c r="W331" i="1"/>
  <c r="U435" i="1"/>
  <c r="X434" i="1"/>
  <c r="U589" i="1"/>
  <c r="X588" i="1"/>
  <c r="W74" i="1"/>
  <c r="U690" i="1"/>
  <c r="X689" i="1"/>
  <c r="W689" i="1" s="1"/>
  <c r="U537" i="1"/>
  <c r="X536" i="1"/>
  <c r="X1199" i="1"/>
  <c r="W1199" i="1" s="1"/>
  <c r="W382" i="1"/>
  <c r="U281" i="1"/>
  <c r="X280" i="1"/>
  <c r="W433" i="1"/>
  <c r="W688" i="1"/>
  <c r="U1048" i="1"/>
  <c r="X1047" i="1"/>
  <c r="U384" i="1"/>
  <c r="X383" i="1"/>
  <c r="W485" i="1"/>
  <c r="U333" i="1"/>
  <c r="X332" i="1"/>
  <c r="U76" i="1"/>
  <c r="X75" i="1"/>
  <c r="W1096" i="1"/>
  <c r="W228" i="1"/>
  <c r="V75" i="1"/>
  <c r="W842" i="1"/>
  <c r="U1200" i="1"/>
  <c r="U996" i="1"/>
  <c r="X995" i="1"/>
  <c r="U1149" i="1"/>
  <c r="X1148" i="1"/>
  <c r="W1148" i="1" s="1"/>
  <c r="U639" i="1"/>
  <c r="X638" i="1"/>
  <c r="W279" i="1"/>
  <c r="W943" i="1"/>
  <c r="U792" i="1"/>
  <c r="X791" i="1"/>
  <c r="W791" i="1" s="1"/>
  <c r="W177" i="1"/>
  <c r="U1098" i="1"/>
  <c r="X1097" i="1"/>
  <c r="W1097" i="1" s="1"/>
  <c r="U230" i="1"/>
  <c r="X229" i="1"/>
  <c r="W535" i="1"/>
  <c r="U844" i="1"/>
  <c r="X843" i="1"/>
  <c r="U126" i="1"/>
  <c r="X125" i="1"/>
  <c r="W124" i="1"/>
  <c r="P1251" i="1"/>
  <c r="Q1251" i="1" s="1"/>
  <c r="R1251" i="1" s="1"/>
  <c r="U1251" i="1"/>
  <c r="U1252" i="1" s="1"/>
  <c r="O1303" i="1"/>
  <c r="X1251" i="1" l="1"/>
  <c r="W1251" i="1" s="1"/>
  <c r="U845" i="1"/>
  <c r="X844" i="1"/>
  <c r="U742" i="1"/>
  <c r="X741" i="1"/>
  <c r="W741" i="1" s="1"/>
  <c r="U793" i="1"/>
  <c r="X792" i="1"/>
  <c r="U77" i="1"/>
  <c r="X76" i="1"/>
  <c r="W76" i="1" s="1"/>
  <c r="U385" i="1"/>
  <c r="X384" i="1"/>
  <c r="W280" i="1"/>
  <c r="U538" i="1"/>
  <c r="X537" i="1"/>
  <c r="W537" i="1" s="1"/>
  <c r="U590" i="1"/>
  <c r="X589" i="1"/>
  <c r="W178" i="1"/>
  <c r="U640" i="1"/>
  <c r="X639" i="1"/>
  <c r="W639" i="1" s="1"/>
  <c r="U334" i="1"/>
  <c r="X333" i="1"/>
  <c r="U691" i="1"/>
  <c r="X690" i="1"/>
  <c r="W229" i="1"/>
  <c r="U282" i="1"/>
  <c r="X281" i="1"/>
  <c r="W434" i="1"/>
  <c r="W893" i="1"/>
  <c r="U180" i="1"/>
  <c r="X179" i="1"/>
  <c r="U1253" i="1"/>
  <c r="X1252" i="1"/>
  <c r="U1201" i="1"/>
  <c r="X1200" i="1"/>
  <c r="W1200" i="1" s="1"/>
  <c r="W383" i="1"/>
  <c r="W588" i="1"/>
  <c r="U946" i="1"/>
  <c r="X945" i="1"/>
  <c r="U1099" i="1"/>
  <c r="X1098" i="1"/>
  <c r="W1098" i="1" s="1"/>
  <c r="W995" i="1"/>
  <c r="W1047" i="1"/>
  <c r="W843" i="1"/>
  <c r="U231" i="1"/>
  <c r="X230" i="1"/>
  <c r="W638" i="1"/>
  <c r="U1150" i="1"/>
  <c r="X1149" i="1"/>
  <c r="W1149" i="1" s="1"/>
  <c r="U997" i="1"/>
  <c r="X996" i="1"/>
  <c r="V76" i="1"/>
  <c r="W75" i="1"/>
  <c r="W332" i="1"/>
  <c r="U1049" i="1"/>
  <c r="X1048" i="1"/>
  <c r="W1048" i="1" s="1"/>
  <c r="W536" i="1"/>
  <c r="U436" i="1"/>
  <c r="X435" i="1"/>
  <c r="U895" i="1"/>
  <c r="X894" i="1"/>
  <c r="W944" i="1"/>
  <c r="W740" i="1"/>
  <c r="U488" i="1"/>
  <c r="X487" i="1"/>
  <c r="W125" i="1"/>
  <c r="U127" i="1"/>
  <c r="X126" i="1"/>
  <c r="U1303" i="1"/>
  <c r="P1303" i="1"/>
  <c r="O1355" i="1"/>
  <c r="W230" i="1" l="1"/>
  <c r="W333" i="1"/>
  <c r="U641" i="1"/>
  <c r="X640" i="1"/>
  <c r="W384" i="1"/>
  <c r="U78" i="1"/>
  <c r="X77" i="1"/>
  <c r="W844" i="1"/>
  <c r="U489" i="1"/>
  <c r="X488" i="1"/>
  <c r="U437" i="1"/>
  <c r="X436" i="1"/>
  <c r="U998" i="1"/>
  <c r="X997" i="1"/>
  <c r="W997" i="1" s="1"/>
  <c r="U232" i="1"/>
  <c r="X231" i="1"/>
  <c r="W945" i="1"/>
  <c r="U1254" i="1"/>
  <c r="X1253" i="1"/>
  <c r="W1253" i="1" s="1"/>
  <c r="U335" i="1"/>
  <c r="X334" i="1"/>
  <c r="U591" i="1"/>
  <c r="X590" i="1"/>
  <c r="U539" i="1"/>
  <c r="X538" i="1"/>
  <c r="W538" i="1" s="1"/>
  <c r="U386" i="1"/>
  <c r="X385" i="1"/>
  <c r="W792" i="1"/>
  <c r="U846" i="1"/>
  <c r="X845" i="1"/>
  <c r="U1151" i="1"/>
  <c r="X1150" i="1"/>
  <c r="W1150" i="1" s="1"/>
  <c r="U1100" i="1"/>
  <c r="X1099" i="1"/>
  <c r="W1099" i="1" s="1"/>
  <c r="U181" i="1"/>
  <c r="X180" i="1"/>
  <c r="Q1303" i="1"/>
  <c r="R1303" i="1" s="1"/>
  <c r="W894" i="1"/>
  <c r="V77" i="1"/>
  <c r="U947" i="1"/>
  <c r="X946" i="1"/>
  <c r="U1202" i="1"/>
  <c r="X1201" i="1"/>
  <c r="W1201" i="1" s="1"/>
  <c r="W281" i="1"/>
  <c r="W690" i="1"/>
  <c r="U794" i="1"/>
  <c r="X793" i="1"/>
  <c r="W793" i="1" s="1"/>
  <c r="U743" i="1"/>
  <c r="X742" i="1"/>
  <c r="W435" i="1"/>
  <c r="U1050" i="1"/>
  <c r="X1049" i="1"/>
  <c r="W1049" i="1" s="1"/>
  <c r="U1304" i="1"/>
  <c r="X1303" i="1"/>
  <c r="W1303" i="1" s="1"/>
  <c r="W487" i="1"/>
  <c r="U896" i="1"/>
  <c r="X895" i="1"/>
  <c r="W996" i="1"/>
  <c r="W1252" i="1"/>
  <c r="W179" i="1"/>
  <c r="U283" i="1"/>
  <c r="X282" i="1"/>
  <c r="U692" i="1"/>
  <c r="X691" i="1"/>
  <c r="W691" i="1" s="1"/>
  <c r="W589" i="1"/>
  <c r="U128" i="1"/>
  <c r="X127" i="1"/>
  <c r="W126" i="1"/>
  <c r="U1355" i="1"/>
  <c r="P1355" i="1"/>
  <c r="O1407" i="1"/>
  <c r="V78" i="1" l="1"/>
  <c r="U1356" i="1"/>
  <c r="X1355" i="1"/>
  <c r="W1355" i="1" s="1"/>
  <c r="W282" i="1"/>
  <c r="U897" i="1"/>
  <c r="X896" i="1"/>
  <c r="U1305" i="1"/>
  <c r="X1304" i="1"/>
  <c r="W1304" i="1" s="1"/>
  <c r="W742" i="1"/>
  <c r="U795" i="1"/>
  <c r="X794" i="1"/>
  <c r="W794" i="1" s="1"/>
  <c r="U1203" i="1"/>
  <c r="X1202" i="1"/>
  <c r="W1202" i="1" s="1"/>
  <c r="U387" i="1"/>
  <c r="X386" i="1"/>
  <c r="W590" i="1"/>
  <c r="W231" i="1"/>
  <c r="U999" i="1"/>
  <c r="X998" i="1"/>
  <c r="W998" i="1" s="1"/>
  <c r="W77" i="1"/>
  <c r="W640" i="1"/>
  <c r="Q1355" i="1"/>
  <c r="R1355" i="1" s="1"/>
  <c r="U693" i="1"/>
  <c r="X692" i="1"/>
  <c r="W895" i="1"/>
  <c r="U284" i="1"/>
  <c r="X283" i="1"/>
  <c r="U744" i="1"/>
  <c r="X743" i="1"/>
  <c r="W743" i="1" s="1"/>
  <c r="W946" i="1"/>
  <c r="U1152" i="1"/>
  <c r="X1151" i="1"/>
  <c r="W1151" i="1" s="1"/>
  <c r="U592" i="1"/>
  <c r="X591" i="1"/>
  <c r="W591" i="1" s="1"/>
  <c r="U233" i="1"/>
  <c r="X232" i="1"/>
  <c r="W436" i="1"/>
  <c r="U490" i="1"/>
  <c r="X489" i="1"/>
  <c r="U79" i="1"/>
  <c r="X78" i="1"/>
  <c r="U642" i="1"/>
  <c r="X641" i="1"/>
  <c r="U948" i="1"/>
  <c r="X947" i="1"/>
  <c r="W180" i="1"/>
  <c r="U1101" i="1"/>
  <c r="X1100" i="1"/>
  <c r="W1100" i="1" s="1"/>
  <c r="W845" i="1"/>
  <c r="W334" i="1"/>
  <c r="U438" i="1"/>
  <c r="X437" i="1"/>
  <c r="U1051" i="1"/>
  <c r="X1050" i="1"/>
  <c r="U182" i="1"/>
  <c r="X181" i="1"/>
  <c r="U847" i="1"/>
  <c r="X846" i="1"/>
  <c r="W385" i="1"/>
  <c r="U540" i="1"/>
  <c r="X539" i="1"/>
  <c r="U336" i="1"/>
  <c r="X335" i="1"/>
  <c r="U1255" i="1"/>
  <c r="X1254" i="1"/>
  <c r="W1254" i="1" s="1"/>
  <c r="W488" i="1"/>
  <c r="W127" i="1"/>
  <c r="U129" i="1"/>
  <c r="X128" i="1"/>
  <c r="U1407" i="1"/>
  <c r="P1407" i="1"/>
  <c r="Q1407" i="1" s="1"/>
  <c r="R1407" i="1" s="1"/>
  <c r="O1459" i="1"/>
  <c r="V79" i="1" l="1"/>
  <c r="U1052" i="1"/>
  <c r="X1051" i="1"/>
  <c r="W896" i="1"/>
  <c r="U643" i="1"/>
  <c r="X642" i="1"/>
  <c r="W283" i="1"/>
  <c r="U388" i="1"/>
  <c r="X387" i="1"/>
  <c r="U898" i="1"/>
  <c r="X897" i="1"/>
  <c r="W181" i="1"/>
  <c r="U439" i="1"/>
  <c r="X438" i="1"/>
  <c r="U80" i="1"/>
  <c r="X79" i="1"/>
  <c r="W79" i="1" s="1"/>
  <c r="U745" i="1"/>
  <c r="X744" i="1"/>
  <c r="U694" i="1"/>
  <c r="X693" i="1"/>
  <c r="W693" i="1" s="1"/>
  <c r="W386" i="1"/>
  <c r="U1256" i="1"/>
  <c r="X1255" i="1"/>
  <c r="W539" i="1"/>
  <c r="W846" i="1"/>
  <c r="U1102" i="1"/>
  <c r="X1101" i="1"/>
  <c r="W1101" i="1" s="1"/>
  <c r="W947" i="1"/>
  <c r="W78" i="1"/>
  <c r="W489" i="1"/>
  <c r="W232" i="1"/>
  <c r="U593" i="1"/>
  <c r="X592" i="1"/>
  <c r="U1153" i="1"/>
  <c r="X1152" i="1"/>
  <c r="W1152" i="1" s="1"/>
  <c r="U285" i="1"/>
  <c r="X284" i="1"/>
  <c r="U1204" i="1"/>
  <c r="X1203" i="1"/>
  <c r="W1203" i="1" s="1"/>
  <c r="U796" i="1"/>
  <c r="X795" i="1"/>
  <c r="U337" i="1"/>
  <c r="X336" i="1"/>
  <c r="U183" i="1"/>
  <c r="X182" i="1"/>
  <c r="X1407" i="1"/>
  <c r="W1407" i="1" s="1"/>
  <c r="W335" i="1"/>
  <c r="U541" i="1"/>
  <c r="X540" i="1"/>
  <c r="W540" i="1" s="1"/>
  <c r="U848" i="1"/>
  <c r="X847" i="1"/>
  <c r="W1050" i="1"/>
  <c r="W437" i="1"/>
  <c r="U949" i="1"/>
  <c r="X948" i="1"/>
  <c r="W641" i="1"/>
  <c r="U491" i="1"/>
  <c r="X490" i="1"/>
  <c r="W490" i="1" s="1"/>
  <c r="U234" i="1"/>
  <c r="X233" i="1"/>
  <c r="W692" i="1"/>
  <c r="U1000" i="1"/>
  <c r="X999" i="1"/>
  <c r="U1306" i="1"/>
  <c r="X1305" i="1"/>
  <c r="U1357" i="1"/>
  <c r="X1356" i="1"/>
  <c r="W1356" i="1" s="1"/>
  <c r="U130" i="1"/>
  <c r="X129" i="1"/>
  <c r="W128" i="1"/>
  <c r="U1408" i="1"/>
  <c r="P1459" i="1"/>
  <c r="Q1459" i="1" s="1"/>
  <c r="R1459" i="1" s="1"/>
  <c r="U1459" i="1"/>
  <c r="U1460" i="1" s="1"/>
  <c r="O1511" i="1"/>
  <c r="W592" i="1" l="1"/>
  <c r="W744" i="1"/>
  <c r="W1305" i="1"/>
  <c r="W999" i="1"/>
  <c r="U797" i="1"/>
  <c r="X796" i="1"/>
  <c r="U594" i="1"/>
  <c r="X593" i="1"/>
  <c r="W593" i="1" s="1"/>
  <c r="U1257" i="1"/>
  <c r="X1256" i="1"/>
  <c r="W1256" i="1" s="1"/>
  <c r="U746" i="1"/>
  <c r="X745" i="1"/>
  <c r="W438" i="1"/>
  <c r="W897" i="1"/>
  <c r="W387" i="1"/>
  <c r="W642" i="1"/>
  <c r="W1051" i="1"/>
  <c r="U1409" i="1"/>
  <c r="X1408" i="1"/>
  <c r="U184" i="1"/>
  <c r="X183" i="1"/>
  <c r="U81" i="1"/>
  <c r="X80" i="1"/>
  <c r="W948" i="1"/>
  <c r="W847" i="1"/>
  <c r="U542" i="1"/>
  <c r="X541" i="1"/>
  <c r="W336" i="1"/>
  <c r="U1103" i="1"/>
  <c r="X1102" i="1"/>
  <c r="W1102" i="1" s="1"/>
  <c r="U440" i="1"/>
  <c r="X439" i="1"/>
  <c r="U899" i="1"/>
  <c r="X898" i="1"/>
  <c r="U389" i="1"/>
  <c r="X388" i="1"/>
  <c r="U644" i="1"/>
  <c r="X643" i="1"/>
  <c r="W643" i="1" s="1"/>
  <c r="U1053" i="1"/>
  <c r="X1052" i="1"/>
  <c r="W1052" i="1" s="1"/>
  <c r="U235" i="1"/>
  <c r="X234" i="1"/>
  <c r="U1205" i="1"/>
  <c r="X1204" i="1"/>
  <c r="W1204" i="1" s="1"/>
  <c r="U286" i="1"/>
  <c r="X285" i="1"/>
  <c r="U1461" i="1"/>
  <c r="X1460" i="1"/>
  <c r="W1460" i="1" s="1"/>
  <c r="X1459" i="1"/>
  <c r="W1459" i="1" s="1"/>
  <c r="U1307" i="1"/>
  <c r="X1306" i="1"/>
  <c r="U1001" i="1"/>
  <c r="X1000" i="1"/>
  <c r="W1000" i="1" s="1"/>
  <c r="U1358" i="1"/>
  <c r="X1357" i="1"/>
  <c r="W1357" i="1" s="1"/>
  <c r="W233" i="1"/>
  <c r="U492" i="1"/>
  <c r="X491" i="1"/>
  <c r="W491" i="1" s="1"/>
  <c r="U950" i="1"/>
  <c r="X949" i="1"/>
  <c r="U849" i="1"/>
  <c r="X848" i="1"/>
  <c r="W182" i="1"/>
  <c r="U338" i="1"/>
  <c r="X337" i="1"/>
  <c r="W795" i="1"/>
  <c r="W284" i="1"/>
  <c r="U1154" i="1"/>
  <c r="X1153" i="1"/>
  <c r="W1153" i="1" s="1"/>
  <c r="W1255" i="1"/>
  <c r="U695" i="1"/>
  <c r="X694" i="1"/>
  <c r="V80" i="1"/>
  <c r="W129" i="1"/>
  <c r="U131" i="1"/>
  <c r="X130" i="1"/>
  <c r="U1511" i="1"/>
  <c r="P1511" i="1"/>
  <c r="Q1511" i="1" s="1"/>
  <c r="R1511" i="1" s="1"/>
  <c r="O1563" i="1"/>
  <c r="P1563" i="1" s="1"/>
  <c r="Q1563" i="1" l="1"/>
  <c r="R1563" i="1" s="1"/>
  <c r="U696" i="1"/>
  <c r="X695" i="1"/>
  <c r="U287" i="1"/>
  <c r="X286" i="1"/>
  <c r="U390" i="1"/>
  <c r="X389" i="1"/>
  <c r="U798" i="1"/>
  <c r="X797" i="1"/>
  <c r="W797" i="1" s="1"/>
  <c r="U1155" i="1"/>
  <c r="X1154" i="1"/>
  <c r="W949" i="1"/>
  <c r="W234" i="1"/>
  <c r="U645" i="1"/>
  <c r="X644" i="1"/>
  <c r="W898" i="1"/>
  <c r="U543" i="1"/>
  <c r="X542" i="1"/>
  <c r="W542" i="1" s="1"/>
  <c r="W183" i="1"/>
  <c r="U1410" i="1"/>
  <c r="X1409" i="1"/>
  <c r="W1409" i="1" s="1"/>
  <c r="X1511" i="1"/>
  <c r="W1511" i="1" s="1"/>
  <c r="U850" i="1"/>
  <c r="X849" i="1"/>
  <c r="U441" i="1"/>
  <c r="X440" i="1"/>
  <c r="U1104" i="1"/>
  <c r="X1103" i="1"/>
  <c r="W1103" i="1" s="1"/>
  <c r="U82" i="1"/>
  <c r="X81" i="1"/>
  <c r="V81" i="1"/>
  <c r="U493" i="1"/>
  <c r="X492" i="1"/>
  <c r="U1308" i="1"/>
  <c r="X1307" i="1"/>
  <c r="W1307" i="1" s="1"/>
  <c r="W337" i="1"/>
  <c r="U951" i="1"/>
  <c r="X950" i="1"/>
  <c r="U1359" i="1"/>
  <c r="X1358" i="1"/>
  <c r="W1358" i="1" s="1"/>
  <c r="U1002" i="1"/>
  <c r="X1001" i="1"/>
  <c r="W1001" i="1" s="1"/>
  <c r="U1462" i="1"/>
  <c r="X1461" i="1"/>
  <c r="W1461" i="1" s="1"/>
  <c r="U236" i="1"/>
  <c r="X235" i="1"/>
  <c r="U1054" i="1"/>
  <c r="X1053" i="1"/>
  <c r="U900" i="1"/>
  <c r="X899" i="1"/>
  <c r="U185" i="1"/>
  <c r="X184" i="1"/>
  <c r="W745" i="1"/>
  <c r="U1258" i="1"/>
  <c r="X1257" i="1"/>
  <c r="W1257" i="1" s="1"/>
  <c r="U595" i="1"/>
  <c r="X594" i="1"/>
  <c r="U1512" i="1"/>
  <c r="W694" i="1"/>
  <c r="U339" i="1"/>
  <c r="X338" i="1"/>
  <c r="W848" i="1"/>
  <c r="W1306" i="1"/>
  <c r="W285" i="1"/>
  <c r="U1206" i="1"/>
  <c r="X1205" i="1"/>
  <c r="W1205" i="1" s="1"/>
  <c r="W388" i="1"/>
  <c r="W439" i="1"/>
  <c r="W541" i="1"/>
  <c r="W80" i="1"/>
  <c r="W1408" i="1"/>
  <c r="U747" i="1"/>
  <c r="X746" i="1"/>
  <c r="W796" i="1"/>
  <c r="W130" i="1"/>
  <c r="U132" i="1"/>
  <c r="X131" i="1"/>
  <c r="O1615" i="1"/>
  <c r="P1615" i="1" s="1"/>
  <c r="U1563" i="1"/>
  <c r="V82" i="1" l="1"/>
  <c r="U1564" i="1"/>
  <c r="X1563" i="1"/>
  <c r="W1563" i="1" s="1"/>
  <c r="U748" i="1"/>
  <c r="X747" i="1"/>
  <c r="U1207" i="1"/>
  <c r="X1206" i="1"/>
  <c r="W184" i="1"/>
  <c r="W899" i="1"/>
  <c r="U1055" i="1"/>
  <c r="X1054" i="1"/>
  <c r="U1360" i="1"/>
  <c r="X1359" i="1"/>
  <c r="W1359" i="1" s="1"/>
  <c r="U1105" i="1"/>
  <c r="X1104" i="1"/>
  <c r="W1104" i="1" s="1"/>
  <c r="U851" i="1"/>
  <c r="X850" i="1"/>
  <c r="U799" i="1"/>
  <c r="X798" i="1"/>
  <c r="W798" i="1" s="1"/>
  <c r="W286" i="1"/>
  <c r="W338" i="1"/>
  <c r="W594" i="1"/>
  <c r="U1259" i="1"/>
  <c r="X1258" i="1"/>
  <c r="W1258" i="1" s="1"/>
  <c r="U186" i="1"/>
  <c r="X185" i="1"/>
  <c r="U901" i="1"/>
  <c r="X900" i="1"/>
  <c r="W235" i="1"/>
  <c r="U1003" i="1"/>
  <c r="X1002" i="1"/>
  <c r="U1309" i="1"/>
  <c r="X1308" i="1"/>
  <c r="W1308" i="1" s="1"/>
  <c r="U494" i="1"/>
  <c r="X493" i="1"/>
  <c r="U83" i="1"/>
  <c r="X82" i="1"/>
  <c r="W440" i="1"/>
  <c r="U1156" i="1"/>
  <c r="X1155" i="1"/>
  <c r="W1155" i="1" s="1"/>
  <c r="U288" i="1"/>
  <c r="X287" i="1"/>
  <c r="U697" i="1"/>
  <c r="X696" i="1"/>
  <c r="U1513" i="1"/>
  <c r="X1512" i="1"/>
  <c r="W1512" i="1" s="1"/>
  <c r="U1463" i="1"/>
  <c r="X1462" i="1"/>
  <c r="U340" i="1"/>
  <c r="X339" i="1"/>
  <c r="U596" i="1"/>
  <c r="X595" i="1"/>
  <c r="W595" i="1" s="1"/>
  <c r="U237" i="1"/>
  <c r="X236" i="1"/>
  <c r="W950" i="1"/>
  <c r="U442" i="1"/>
  <c r="X441" i="1"/>
  <c r="U1411" i="1"/>
  <c r="X1410" i="1"/>
  <c r="W1410" i="1" s="1"/>
  <c r="W644" i="1"/>
  <c r="W389" i="1"/>
  <c r="Q1615" i="1"/>
  <c r="R1615" i="1" s="1"/>
  <c r="W746" i="1"/>
  <c r="W1053" i="1"/>
  <c r="U952" i="1"/>
  <c r="X951" i="1"/>
  <c r="W492" i="1"/>
  <c r="W81" i="1"/>
  <c r="W849" i="1"/>
  <c r="U544" i="1"/>
  <c r="X543" i="1"/>
  <c r="W543" i="1" s="1"/>
  <c r="U646" i="1"/>
  <c r="X645" i="1"/>
  <c r="W645" i="1" s="1"/>
  <c r="W1154" i="1"/>
  <c r="U391" i="1"/>
  <c r="X390" i="1"/>
  <c r="W695" i="1"/>
  <c r="W131" i="1"/>
  <c r="U133" i="1"/>
  <c r="X132" i="1"/>
  <c r="O1667" i="1"/>
  <c r="P1667" i="1" s="1"/>
  <c r="U1615" i="1"/>
  <c r="V83" i="1" l="1"/>
  <c r="U953" i="1"/>
  <c r="X952" i="1"/>
  <c r="W339" i="1"/>
  <c r="U1157" i="1"/>
  <c r="X1156" i="1"/>
  <c r="U341" i="1"/>
  <c r="X340" i="1"/>
  <c r="W82" i="1"/>
  <c r="U495" i="1"/>
  <c r="X494" i="1"/>
  <c r="W494" i="1" s="1"/>
  <c r="W1002" i="1"/>
  <c r="U187" i="1"/>
  <c r="X186" i="1"/>
  <c r="U1056" i="1"/>
  <c r="X1055" i="1"/>
  <c r="U647" i="1"/>
  <c r="X646" i="1"/>
  <c r="U289" i="1"/>
  <c r="X288" i="1"/>
  <c r="W185" i="1"/>
  <c r="W696" i="1"/>
  <c r="U392" i="1"/>
  <c r="X391" i="1"/>
  <c r="U443" i="1"/>
  <c r="X442" i="1"/>
  <c r="W236" i="1"/>
  <c r="U698" i="1"/>
  <c r="X697" i="1"/>
  <c r="U84" i="1"/>
  <c r="V84" i="1" s="1"/>
  <c r="X83" i="1"/>
  <c r="W83" i="1" s="1"/>
  <c r="U1004" i="1"/>
  <c r="X1003" i="1"/>
  <c r="W900" i="1"/>
  <c r="W850" i="1"/>
  <c r="U1106" i="1"/>
  <c r="X1105" i="1"/>
  <c r="U1361" i="1"/>
  <c r="X1360" i="1"/>
  <c r="W1360" i="1" s="1"/>
  <c r="W747" i="1"/>
  <c r="U1565" i="1"/>
  <c r="X1564" i="1"/>
  <c r="W1564" i="1" s="1"/>
  <c r="U1616" i="1"/>
  <c r="X1615" i="1"/>
  <c r="W1615" i="1" s="1"/>
  <c r="U1514" i="1"/>
  <c r="X1513" i="1"/>
  <c r="W1513" i="1" s="1"/>
  <c r="U1310" i="1"/>
  <c r="X1309" i="1"/>
  <c r="W1309" i="1" s="1"/>
  <c r="U1260" i="1"/>
  <c r="X1259" i="1"/>
  <c r="W1259" i="1" s="1"/>
  <c r="U1208" i="1"/>
  <c r="X1207" i="1"/>
  <c r="Q1667" i="1"/>
  <c r="R1667" i="1" s="1"/>
  <c r="W390" i="1"/>
  <c r="W441" i="1"/>
  <c r="U1464" i="1"/>
  <c r="X1463" i="1"/>
  <c r="W1463" i="1" s="1"/>
  <c r="U545" i="1"/>
  <c r="X544" i="1"/>
  <c r="W544" i="1" s="1"/>
  <c r="W951" i="1"/>
  <c r="U1412" i="1"/>
  <c r="X1411" i="1"/>
  <c r="U238" i="1"/>
  <c r="X237" i="1"/>
  <c r="U597" i="1"/>
  <c r="X596" i="1"/>
  <c r="W1462" i="1"/>
  <c r="W287" i="1"/>
  <c r="W493" i="1"/>
  <c r="U902" i="1"/>
  <c r="X901" i="1"/>
  <c r="U800" i="1"/>
  <c r="X799" i="1"/>
  <c r="U852" i="1"/>
  <c r="X851" i="1"/>
  <c r="W1054" i="1"/>
  <c r="W1206" i="1"/>
  <c r="U749" i="1"/>
  <c r="X748" i="1"/>
  <c r="W132" i="1"/>
  <c r="U134" i="1"/>
  <c r="X133" i="1"/>
  <c r="O1719" i="1"/>
  <c r="P1719" i="1" s="1"/>
  <c r="U750" i="1" l="1"/>
  <c r="X749" i="1"/>
  <c r="W749" i="1" s="1"/>
  <c r="U853" i="1"/>
  <c r="X852" i="1"/>
  <c r="U903" i="1"/>
  <c r="X902" i="1"/>
  <c r="W237" i="1"/>
  <c r="U393" i="1"/>
  <c r="X392" i="1"/>
  <c r="U290" i="1"/>
  <c r="X289" i="1"/>
  <c r="U496" i="1"/>
  <c r="X495" i="1"/>
  <c r="U342" i="1"/>
  <c r="X341" i="1"/>
  <c r="U1209" i="1"/>
  <c r="X1208" i="1"/>
  <c r="U1261" i="1"/>
  <c r="X1260" i="1"/>
  <c r="W1260" i="1" s="1"/>
  <c r="W697" i="1"/>
  <c r="W646" i="1"/>
  <c r="W1055" i="1"/>
  <c r="W851" i="1"/>
  <c r="U1311" i="1"/>
  <c r="X1310" i="1"/>
  <c r="W1310" i="1" s="1"/>
  <c r="U1362" i="1"/>
  <c r="X1361" i="1"/>
  <c r="W1361" i="1" s="1"/>
  <c r="U239" i="1"/>
  <c r="X238" i="1"/>
  <c r="U1413" i="1"/>
  <c r="X1412" i="1"/>
  <c r="Q1719" i="1"/>
  <c r="R1719" i="1" s="1"/>
  <c r="W748" i="1"/>
  <c r="W799" i="1"/>
  <c r="W596" i="1"/>
  <c r="U1566" i="1"/>
  <c r="X1565" i="1"/>
  <c r="W1565" i="1" s="1"/>
  <c r="W1105" i="1"/>
  <c r="W1003" i="1"/>
  <c r="U85" i="1"/>
  <c r="X84" i="1"/>
  <c r="U699" i="1"/>
  <c r="X698" i="1"/>
  <c r="W442" i="1"/>
  <c r="U648" i="1"/>
  <c r="X647" i="1"/>
  <c r="W647" i="1" s="1"/>
  <c r="U1057" i="1"/>
  <c r="X1056" i="1"/>
  <c r="W1056" i="1" s="1"/>
  <c r="W186" i="1"/>
  <c r="W1156" i="1"/>
  <c r="W952" i="1"/>
  <c r="U801" i="1"/>
  <c r="X800" i="1"/>
  <c r="W800" i="1" s="1"/>
  <c r="W901" i="1"/>
  <c r="U598" i="1"/>
  <c r="X597" i="1"/>
  <c r="W597" i="1" s="1"/>
  <c r="W1411" i="1"/>
  <c r="U546" i="1"/>
  <c r="X545" i="1"/>
  <c r="W545" i="1" s="1"/>
  <c r="U1465" i="1"/>
  <c r="X1464" i="1"/>
  <c r="W1464" i="1" s="1"/>
  <c r="W1207" i="1"/>
  <c r="U1515" i="1"/>
  <c r="X1514" i="1"/>
  <c r="U1617" i="1"/>
  <c r="X1616" i="1"/>
  <c r="W1616" i="1" s="1"/>
  <c r="U1107" i="1"/>
  <c r="X1106" i="1"/>
  <c r="W1106" i="1" s="1"/>
  <c r="U1005" i="1"/>
  <c r="X1004" i="1"/>
  <c r="W1004" i="1" s="1"/>
  <c r="U444" i="1"/>
  <c r="X443" i="1"/>
  <c r="W391" i="1"/>
  <c r="W288" i="1"/>
  <c r="U188" i="1"/>
  <c r="X187" i="1"/>
  <c r="W340" i="1"/>
  <c r="U1158" i="1"/>
  <c r="X1157" i="1"/>
  <c r="W1157" i="1" s="1"/>
  <c r="U954" i="1"/>
  <c r="X953" i="1"/>
  <c r="W133" i="1"/>
  <c r="U135" i="1"/>
  <c r="X134" i="1"/>
  <c r="O1771" i="1"/>
  <c r="P1771" i="1" s="1"/>
  <c r="U1719" i="1"/>
  <c r="Q1771" i="1" l="1"/>
  <c r="R1771" i="1" s="1"/>
  <c r="W953" i="1"/>
  <c r="W187" i="1"/>
  <c r="W443" i="1"/>
  <c r="W1514" i="1"/>
  <c r="U700" i="1"/>
  <c r="X699" i="1"/>
  <c r="W699" i="1" s="1"/>
  <c r="U1262" i="1"/>
  <c r="X1261" i="1"/>
  <c r="W1261" i="1" s="1"/>
  <c r="W392" i="1"/>
  <c r="U445" i="1"/>
  <c r="X444" i="1"/>
  <c r="U1516" i="1"/>
  <c r="X1515" i="1"/>
  <c r="W1515" i="1" s="1"/>
  <c r="W84" i="1"/>
  <c r="U1567" i="1"/>
  <c r="X1566" i="1"/>
  <c r="U1414" i="1"/>
  <c r="X1413" i="1"/>
  <c r="W1413" i="1" s="1"/>
  <c r="W341" i="1"/>
  <c r="U497" i="1"/>
  <c r="X496" i="1"/>
  <c r="W496" i="1" s="1"/>
  <c r="U394" i="1"/>
  <c r="X393" i="1"/>
  <c r="W902" i="1"/>
  <c r="U1159" i="1"/>
  <c r="X1158" i="1"/>
  <c r="U1006" i="1"/>
  <c r="X1005" i="1"/>
  <c r="W1005" i="1" s="1"/>
  <c r="U854" i="1"/>
  <c r="X853" i="1"/>
  <c r="U547" i="1"/>
  <c r="X546" i="1"/>
  <c r="W546" i="1" s="1"/>
  <c r="U599" i="1"/>
  <c r="X598" i="1"/>
  <c r="U649" i="1"/>
  <c r="X648" i="1"/>
  <c r="U86" i="1"/>
  <c r="X85" i="1"/>
  <c r="W85" i="1" s="1"/>
  <c r="V85" i="1"/>
  <c r="W238" i="1"/>
  <c r="U1312" i="1"/>
  <c r="X1311" i="1"/>
  <c r="W1311" i="1" s="1"/>
  <c r="W1208" i="1"/>
  <c r="U343" i="1"/>
  <c r="X342" i="1"/>
  <c r="W289" i="1"/>
  <c r="U904" i="1"/>
  <c r="X903" i="1"/>
  <c r="U955" i="1"/>
  <c r="X954" i="1"/>
  <c r="U189" i="1"/>
  <c r="X188" i="1"/>
  <c r="X1719" i="1"/>
  <c r="W1719" i="1" s="1"/>
  <c r="U1108" i="1"/>
  <c r="X1107" i="1"/>
  <c r="U1618" i="1"/>
  <c r="X1617" i="1"/>
  <c r="W1617" i="1" s="1"/>
  <c r="U1466" i="1"/>
  <c r="X1465" i="1"/>
  <c r="W1465" i="1" s="1"/>
  <c r="U802" i="1"/>
  <c r="X801" i="1"/>
  <c r="W801" i="1" s="1"/>
  <c r="U1058" i="1"/>
  <c r="X1057" i="1"/>
  <c r="W1057" i="1" s="1"/>
  <c r="W698" i="1"/>
  <c r="W1412" i="1"/>
  <c r="U240" i="1"/>
  <c r="X239" i="1"/>
  <c r="U1363" i="1"/>
  <c r="X1362" i="1"/>
  <c r="W1362" i="1" s="1"/>
  <c r="U1210" i="1"/>
  <c r="X1209" i="1"/>
  <c r="W1209" i="1" s="1"/>
  <c r="W495" i="1"/>
  <c r="U291" i="1"/>
  <c r="X290" i="1"/>
  <c r="W852" i="1"/>
  <c r="U751" i="1"/>
  <c r="X750" i="1"/>
  <c r="W134" i="1"/>
  <c r="U136" i="1"/>
  <c r="X135" i="1"/>
  <c r="U1720" i="1"/>
  <c r="O1823" i="1"/>
  <c r="P1823" i="1" s="1"/>
  <c r="U1771" i="1"/>
  <c r="V86" i="1" l="1"/>
  <c r="U1211" i="1"/>
  <c r="X1210" i="1"/>
  <c r="U905" i="1"/>
  <c r="X904" i="1"/>
  <c r="U344" i="1"/>
  <c r="X343" i="1"/>
  <c r="U1313" i="1"/>
  <c r="X1312" i="1"/>
  <c r="W1312" i="1" s="1"/>
  <c r="U548" i="1"/>
  <c r="X547" i="1"/>
  <c r="W547" i="1" s="1"/>
  <c r="W393" i="1"/>
  <c r="W444" i="1"/>
  <c r="Q1823" i="1"/>
  <c r="R1823" i="1" s="1"/>
  <c r="W239" i="1"/>
  <c r="U1109" i="1"/>
  <c r="X1108" i="1"/>
  <c r="W1108" i="1" s="1"/>
  <c r="W188" i="1"/>
  <c r="U650" i="1"/>
  <c r="X649" i="1"/>
  <c r="W649" i="1" s="1"/>
  <c r="U600" i="1"/>
  <c r="X599" i="1"/>
  <c r="W599" i="1" s="1"/>
  <c r="U1160" i="1"/>
  <c r="X1159" i="1"/>
  <c r="U395" i="1"/>
  <c r="X394" i="1"/>
  <c r="W1566" i="1"/>
  <c r="U446" i="1"/>
  <c r="X445" i="1"/>
  <c r="U701" i="1"/>
  <c r="X700" i="1"/>
  <c r="U1364" i="1"/>
  <c r="X1363" i="1"/>
  <c r="W1363" i="1" s="1"/>
  <c r="U803" i="1"/>
  <c r="X802" i="1"/>
  <c r="W802" i="1" s="1"/>
  <c r="U956" i="1"/>
  <c r="X955" i="1"/>
  <c r="W648" i="1"/>
  <c r="U190" i="1"/>
  <c r="X189" i="1"/>
  <c r="U1007" i="1"/>
  <c r="X1006" i="1"/>
  <c r="U1568" i="1"/>
  <c r="X1567" i="1"/>
  <c r="W1567" i="1" s="1"/>
  <c r="U1263" i="1"/>
  <c r="X1262" i="1"/>
  <c r="W1262" i="1" s="1"/>
  <c r="U1772" i="1"/>
  <c r="X1771" i="1"/>
  <c r="U292" i="1"/>
  <c r="X291" i="1"/>
  <c r="U1059" i="1"/>
  <c r="X1058" i="1"/>
  <c r="W1058" i="1" s="1"/>
  <c r="W598" i="1"/>
  <c r="U855" i="1"/>
  <c r="X854" i="1"/>
  <c r="U498" i="1"/>
  <c r="X497" i="1"/>
  <c r="W497" i="1" s="1"/>
  <c r="U1721" i="1"/>
  <c r="X1720" i="1"/>
  <c r="W1720" i="1" s="1"/>
  <c r="W750" i="1"/>
  <c r="U241" i="1"/>
  <c r="X240" i="1"/>
  <c r="U1619" i="1"/>
  <c r="X1618" i="1"/>
  <c r="U752" i="1"/>
  <c r="X751" i="1"/>
  <c r="W751" i="1" s="1"/>
  <c r="W290" i="1"/>
  <c r="U1467" i="1"/>
  <c r="X1466" i="1"/>
  <c r="W1466" i="1" s="1"/>
  <c r="W1107" i="1"/>
  <c r="W954" i="1"/>
  <c r="W903" i="1"/>
  <c r="W342" i="1"/>
  <c r="U87" i="1"/>
  <c r="X86" i="1"/>
  <c r="W853" i="1"/>
  <c r="W1158" i="1"/>
  <c r="U1415" i="1"/>
  <c r="X1414" i="1"/>
  <c r="U1517" i="1"/>
  <c r="X1516" i="1"/>
  <c r="W1516" i="1" s="1"/>
  <c r="U137" i="1"/>
  <c r="X136" i="1"/>
  <c r="W135" i="1"/>
  <c r="O1875" i="1"/>
  <c r="P1875" i="1" s="1"/>
  <c r="U1823" i="1"/>
  <c r="U1518" i="1" l="1"/>
  <c r="X1517" i="1"/>
  <c r="U1824" i="1"/>
  <c r="X1823" i="1"/>
  <c r="W1823" i="1" s="1"/>
  <c r="U1416" i="1"/>
  <c r="X1415" i="1"/>
  <c r="W86" i="1"/>
  <c r="W240" i="1"/>
  <c r="U1008" i="1"/>
  <c r="X1007" i="1"/>
  <c r="U549" i="1"/>
  <c r="X548" i="1"/>
  <c r="W548" i="1" s="1"/>
  <c r="U88" i="1"/>
  <c r="X87" i="1"/>
  <c r="W87" i="1" s="1"/>
  <c r="U1468" i="1"/>
  <c r="X1467" i="1"/>
  <c r="W1467" i="1" s="1"/>
  <c r="U242" i="1"/>
  <c r="X241" i="1"/>
  <c r="U499" i="1"/>
  <c r="X498" i="1"/>
  <c r="U1060" i="1"/>
  <c r="X1059" i="1"/>
  <c r="U1773" i="1"/>
  <c r="X1772" i="1"/>
  <c r="W189" i="1"/>
  <c r="U1365" i="1"/>
  <c r="X1364" i="1"/>
  <c r="W1364" i="1" s="1"/>
  <c r="W445" i="1"/>
  <c r="W394" i="1"/>
  <c r="U1161" i="1"/>
  <c r="X1160" i="1"/>
  <c r="U651" i="1"/>
  <c r="X650" i="1"/>
  <c r="U345" i="1"/>
  <c r="X344" i="1"/>
  <c r="U1620" i="1"/>
  <c r="X1619" i="1"/>
  <c r="U856" i="1"/>
  <c r="X855" i="1"/>
  <c r="W1771" i="1"/>
  <c r="U1569" i="1"/>
  <c r="X1568" i="1"/>
  <c r="W1568" i="1" s="1"/>
  <c r="W343" i="1"/>
  <c r="Q1875" i="1"/>
  <c r="R1875" i="1" s="1"/>
  <c r="W1414" i="1"/>
  <c r="U753" i="1"/>
  <c r="X752" i="1"/>
  <c r="W1618" i="1"/>
  <c r="U1722" i="1"/>
  <c r="X1721" i="1"/>
  <c r="W1721" i="1" s="1"/>
  <c r="W854" i="1"/>
  <c r="V87" i="1"/>
  <c r="W291" i="1"/>
  <c r="U1264" i="1"/>
  <c r="X1263" i="1"/>
  <c r="W1263" i="1" s="1"/>
  <c r="W1006" i="1"/>
  <c r="U191" i="1"/>
  <c r="X190" i="1"/>
  <c r="W955" i="1"/>
  <c r="U804" i="1"/>
  <c r="X803" i="1"/>
  <c r="W803" i="1" s="1"/>
  <c r="W700" i="1"/>
  <c r="U447" i="1"/>
  <c r="X446" i="1"/>
  <c r="U396" i="1"/>
  <c r="X395" i="1"/>
  <c r="U601" i="1"/>
  <c r="X600" i="1"/>
  <c r="U1110" i="1"/>
  <c r="X1109" i="1"/>
  <c r="W1109" i="1" s="1"/>
  <c r="W904" i="1"/>
  <c r="W1210" i="1"/>
  <c r="U293" i="1"/>
  <c r="X292" i="1"/>
  <c r="U957" i="1"/>
  <c r="X956" i="1"/>
  <c r="U702" i="1"/>
  <c r="X701" i="1"/>
  <c r="W701" i="1" s="1"/>
  <c r="W1159" i="1"/>
  <c r="U1314" i="1"/>
  <c r="X1313" i="1"/>
  <c r="W1313" i="1" s="1"/>
  <c r="U906" i="1"/>
  <c r="X905" i="1"/>
  <c r="U1212" i="1"/>
  <c r="X1211" i="1"/>
  <c r="W1211" i="1" s="1"/>
  <c r="W136" i="1"/>
  <c r="U138" i="1"/>
  <c r="X137" i="1"/>
  <c r="O1927" i="1"/>
  <c r="P1927" i="1" s="1"/>
  <c r="U1875" i="1"/>
  <c r="V88" i="1" l="1"/>
  <c r="U1213" i="1"/>
  <c r="X1212" i="1"/>
  <c r="W1212" i="1" s="1"/>
  <c r="W446" i="1"/>
  <c r="W855" i="1"/>
  <c r="U1774" i="1"/>
  <c r="X1773" i="1"/>
  <c r="U243" i="1"/>
  <c r="X242" i="1"/>
  <c r="U1469" i="1"/>
  <c r="X1468" i="1"/>
  <c r="W1468" i="1" s="1"/>
  <c r="U1009" i="1"/>
  <c r="X1008" i="1"/>
  <c r="W1008" i="1" s="1"/>
  <c r="X1875" i="1"/>
  <c r="U1315" i="1"/>
  <c r="X1314" i="1"/>
  <c r="W1314" i="1" s="1"/>
  <c r="W292" i="1"/>
  <c r="U448" i="1"/>
  <c r="X447" i="1"/>
  <c r="W190" i="1"/>
  <c r="U857" i="1"/>
  <c r="X856" i="1"/>
  <c r="W1059" i="1"/>
  <c r="U500" i="1"/>
  <c r="X499" i="1"/>
  <c r="W499" i="1" s="1"/>
  <c r="U1417" i="1"/>
  <c r="X1416" i="1"/>
  <c r="W956" i="1"/>
  <c r="W600" i="1"/>
  <c r="U1570" i="1"/>
  <c r="X1569" i="1"/>
  <c r="W1569" i="1" s="1"/>
  <c r="U1825" i="1"/>
  <c r="X1824" i="1"/>
  <c r="W1824" i="1" s="1"/>
  <c r="W905" i="1"/>
  <c r="U958" i="1"/>
  <c r="X957" i="1"/>
  <c r="U602" i="1"/>
  <c r="X601" i="1"/>
  <c r="W601" i="1" s="1"/>
  <c r="U907" i="1"/>
  <c r="X906" i="1"/>
  <c r="U294" i="1"/>
  <c r="X293" i="1"/>
  <c r="U1111" i="1"/>
  <c r="X1110" i="1"/>
  <c r="W395" i="1"/>
  <c r="U805" i="1"/>
  <c r="X804" i="1"/>
  <c r="W804" i="1" s="1"/>
  <c r="U192" i="1"/>
  <c r="X191" i="1"/>
  <c r="U1265" i="1"/>
  <c r="X1264" i="1"/>
  <c r="U1723" i="1"/>
  <c r="X1722" i="1"/>
  <c r="W752" i="1"/>
  <c r="W1619" i="1"/>
  <c r="W344" i="1"/>
  <c r="W650" i="1"/>
  <c r="W1160" i="1"/>
  <c r="U1366" i="1"/>
  <c r="X1365" i="1"/>
  <c r="W1365" i="1" s="1"/>
  <c r="U1061" i="1"/>
  <c r="X1060" i="1"/>
  <c r="W1060" i="1" s="1"/>
  <c r="U550" i="1"/>
  <c r="X549" i="1"/>
  <c r="W549" i="1" s="1"/>
  <c r="W1517" i="1"/>
  <c r="U703" i="1"/>
  <c r="X702" i="1"/>
  <c r="U397" i="1"/>
  <c r="X396" i="1"/>
  <c r="U754" i="1"/>
  <c r="X753" i="1"/>
  <c r="W753" i="1" s="1"/>
  <c r="U1621" i="1"/>
  <c r="X1620" i="1"/>
  <c r="U346" i="1"/>
  <c r="X345" i="1"/>
  <c r="U652" i="1"/>
  <c r="X651" i="1"/>
  <c r="U1162" i="1"/>
  <c r="X1161" i="1"/>
  <c r="W1161" i="1" s="1"/>
  <c r="W1772" i="1"/>
  <c r="W498" i="1"/>
  <c r="W241" i="1"/>
  <c r="U89" i="1"/>
  <c r="X88" i="1"/>
  <c r="W88" i="1" s="1"/>
  <c r="W1007" i="1"/>
  <c r="W1415" i="1"/>
  <c r="U1519" i="1"/>
  <c r="X1518" i="1"/>
  <c r="W137" i="1"/>
  <c r="U139" i="1"/>
  <c r="X138" i="1"/>
  <c r="O1979" i="1"/>
  <c r="P1979" i="1" s="1"/>
  <c r="U1927" i="1"/>
  <c r="U1876" i="1"/>
  <c r="U1163" i="1" l="1"/>
  <c r="X1162" i="1"/>
  <c r="U1062" i="1"/>
  <c r="X1061" i="1"/>
  <c r="W1061" i="1" s="1"/>
  <c r="W906" i="1"/>
  <c r="U603" i="1"/>
  <c r="X602" i="1"/>
  <c r="U1571" i="1"/>
  <c r="X1570" i="1"/>
  <c r="U1470" i="1"/>
  <c r="X1469" i="1"/>
  <c r="W1469" i="1" s="1"/>
  <c r="U1775" i="1"/>
  <c r="X1774" i="1"/>
  <c r="X1927" i="1"/>
  <c r="W1927" i="1" s="1"/>
  <c r="U704" i="1"/>
  <c r="X703" i="1"/>
  <c r="W703" i="1" s="1"/>
  <c r="U1724" i="1"/>
  <c r="X1723" i="1"/>
  <c r="W1723" i="1" s="1"/>
  <c r="U1266" i="1"/>
  <c r="X1265" i="1"/>
  <c r="W293" i="1"/>
  <c r="U908" i="1"/>
  <c r="X907" i="1"/>
  <c r="W957" i="1"/>
  <c r="U501" i="1"/>
  <c r="X500" i="1"/>
  <c r="W500" i="1" s="1"/>
  <c r="U858" i="1"/>
  <c r="X857" i="1"/>
  <c r="U449" i="1"/>
  <c r="X448" i="1"/>
  <c r="W1875" i="1"/>
  <c r="U1010" i="1"/>
  <c r="X1009" i="1"/>
  <c r="W1009" i="1" s="1"/>
  <c r="W242" i="1"/>
  <c r="U1877" i="1"/>
  <c r="X1876" i="1"/>
  <c r="W345" i="1"/>
  <c r="W702" i="1"/>
  <c r="U1112" i="1"/>
  <c r="X1111" i="1"/>
  <c r="U1418" i="1"/>
  <c r="X1417" i="1"/>
  <c r="W1417" i="1" s="1"/>
  <c r="W856" i="1"/>
  <c r="W447" i="1"/>
  <c r="U347" i="1"/>
  <c r="X346" i="1"/>
  <c r="W1518" i="1"/>
  <c r="U90" i="1"/>
  <c r="X89" i="1"/>
  <c r="W651" i="1"/>
  <c r="W1620" i="1"/>
  <c r="W396" i="1"/>
  <c r="W191" i="1"/>
  <c r="U806" i="1"/>
  <c r="X805" i="1"/>
  <c r="W1110" i="1"/>
  <c r="U295" i="1"/>
  <c r="X294" i="1"/>
  <c r="U959" i="1"/>
  <c r="X958" i="1"/>
  <c r="W1416" i="1"/>
  <c r="U244" i="1"/>
  <c r="X243" i="1"/>
  <c r="U755" i="1"/>
  <c r="X754" i="1"/>
  <c r="U1367" i="1"/>
  <c r="X1366" i="1"/>
  <c r="W1366" i="1" s="1"/>
  <c r="U1520" i="1"/>
  <c r="X1519" i="1"/>
  <c r="W1519" i="1" s="1"/>
  <c r="U653" i="1"/>
  <c r="X652" i="1"/>
  <c r="U1622" i="1"/>
  <c r="X1621" i="1"/>
  <c r="U398" i="1"/>
  <c r="X397" i="1"/>
  <c r="U551" i="1"/>
  <c r="X550" i="1"/>
  <c r="W1722" i="1"/>
  <c r="W1264" i="1"/>
  <c r="U193" i="1"/>
  <c r="X192" i="1"/>
  <c r="U1826" i="1"/>
  <c r="X1825" i="1"/>
  <c r="V89" i="1"/>
  <c r="V90" i="1" s="1"/>
  <c r="U1316" i="1"/>
  <c r="X1315" i="1"/>
  <c r="W1315" i="1" s="1"/>
  <c r="W1773" i="1"/>
  <c r="U1214" i="1"/>
  <c r="X1213" i="1"/>
  <c r="W1213" i="1" s="1"/>
  <c r="W138" i="1"/>
  <c r="U140" i="1"/>
  <c r="X139" i="1"/>
  <c r="U1928" i="1"/>
  <c r="U1979" i="1"/>
  <c r="O2031" i="1"/>
  <c r="P2031" i="1" s="1"/>
  <c r="U654" i="1" l="1"/>
  <c r="X653" i="1"/>
  <c r="W754" i="1"/>
  <c r="U960" i="1"/>
  <c r="X959" i="1"/>
  <c r="U1725" i="1"/>
  <c r="X1724" i="1"/>
  <c r="U705" i="1"/>
  <c r="X704" i="1"/>
  <c r="U1471" i="1"/>
  <c r="X1470" i="1"/>
  <c r="W1470" i="1" s="1"/>
  <c r="U1827" i="1"/>
  <c r="X1826" i="1"/>
  <c r="U552" i="1"/>
  <c r="X551" i="1"/>
  <c r="W551" i="1" s="1"/>
  <c r="W346" i="1"/>
  <c r="U1878" i="1"/>
  <c r="X1877" i="1"/>
  <c r="W1877" i="1" s="1"/>
  <c r="U450" i="1"/>
  <c r="X449" i="1"/>
  <c r="U1267" i="1"/>
  <c r="X1266" i="1"/>
  <c r="U1776" i="1"/>
  <c r="X1775" i="1"/>
  <c r="W602" i="1"/>
  <c r="U1980" i="1"/>
  <c r="X1979" i="1"/>
  <c r="U1521" i="1"/>
  <c r="X1520" i="1"/>
  <c r="W1520" i="1" s="1"/>
  <c r="U245" i="1"/>
  <c r="X244" i="1"/>
  <c r="W448" i="1"/>
  <c r="W1774" i="1"/>
  <c r="U1572" i="1"/>
  <c r="X1571" i="1"/>
  <c r="W1571" i="1" s="1"/>
  <c r="U1063" i="1"/>
  <c r="X1062" i="1"/>
  <c r="W1062" i="1" s="1"/>
  <c r="W192" i="1"/>
  <c r="W1621" i="1"/>
  <c r="W89" i="1"/>
  <c r="W397" i="1"/>
  <c r="W294" i="1"/>
  <c r="W805" i="1"/>
  <c r="U91" i="1"/>
  <c r="V91" i="1" s="1"/>
  <c r="X90" i="1"/>
  <c r="W90" i="1" s="1"/>
  <c r="U348" i="1"/>
  <c r="X347" i="1"/>
  <c r="U1419" i="1"/>
  <c r="X1418" i="1"/>
  <c r="W1418" i="1" s="1"/>
  <c r="U1011" i="1"/>
  <c r="X1010" i="1"/>
  <c r="W1010" i="1" s="1"/>
  <c r="W857" i="1"/>
  <c r="W907" i="1"/>
  <c r="U604" i="1"/>
  <c r="X603" i="1"/>
  <c r="W1162" i="1"/>
  <c r="U756" i="1"/>
  <c r="X755" i="1"/>
  <c r="U1113" i="1"/>
  <c r="X1112" i="1"/>
  <c r="U194" i="1"/>
  <c r="X193" i="1"/>
  <c r="U1623" i="1"/>
  <c r="X1622" i="1"/>
  <c r="U1929" i="1"/>
  <c r="X1928" i="1"/>
  <c r="U1215" i="1"/>
  <c r="X1214" i="1"/>
  <c r="W1214" i="1" s="1"/>
  <c r="U1317" i="1"/>
  <c r="X1316" i="1"/>
  <c r="W1316" i="1" s="1"/>
  <c r="W1825" i="1"/>
  <c r="W550" i="1"/>
  <c r="U399" i="1"/>
  <c r="X398" i="1"/>
  <c r="W652" i="1"/>
  <c r="U1368" i="1"/>
  <c r="X1367" i="1"/>
  <c r="W1367" i="1" s="1"/>
  <c r="W243" i="1"/>
  <c r="W958" i="1"/>
  <c r="U296" i="1"/>
  <c r="X295" i="1"/>
  <c r="U807" i="1"/>
  <c r="X806" i="1"/>
  <c r="W1111" i="1"/>
  <c r="W1876" i="1"/>
  <c r="U859" i="1"/>
  <c r="X858" i="1"/>
  <c r="U502" i="1"/>
  <c r="X501" i="1"/>
  <c r="W501" i="1" s="1"/>
  <c r="U909" i="1"/>
  <c r="X908" i="1"/>
  <c r="W1265" i="1"/>
  <c r="W1570" i="1"/>
  <c r="U1164" i="1"/>
  <c r="X1163" i="1"/>
  <c r="W139" i="1"/>
  <c r="U141" i="1"/>
  <c r="X140" i="1"/>
  <c r="O2083" i="1"/>
  <c r="P2083" i="1" s="1"/>
  <c r="U2031" i="1"/>
  <c r="W858" i="1" l="1"/>
  <c r="U349" i="1"/>
  <c r="X348" i="1"/>
  <c r="U1472" i="1"/>
  <c r="X1471" i="1"/>
  <c r="W1471" i="1" s="1"/>
  <c r="U961" i="1"/>
  <c r="X960" i="1"/>
  <c r="W1928" i="1"/>
  <c r="U1624" i="1"/>
  <c r="X1623" i="1"/>
  <c r="W755" i="1"/>
  <c r="W603" i="1"/>
  <c r="U1981" i="1"/>
  <c r="X1980" i="1"/>
  <c r="W1980" i="1" s="1"/>
  <c r="W1775" i="1"/>
  <c r="U1268" i="1"/>
  <c r="X1267" i="1"/>
  <c r="U1828" i="1"/>
  <c r="X1827" i="1"/>
  <c r="W1827" i="1" s="1"/>
  <c r="W704" i="1"/>
  <c r="U1726" i="1"/>
  <c r="X1725" i="1"/>
  <c r="U655" i="1"/>
  <c r="X654" i="1"/>
  <c r="U910" i="1"/>
  <c r="X909" i="1"/>
  <c r="U1318" i="1"/>
  <c r="X1317" i="1"/>
  <c r="W1622" i="1"/>
  <c r="U1064" i="1"/>
  <c r="X1063" i="1"/>
  <c r="W1063" i="1" s="1"/>
  <c r="U1165" i="1"/>
  <c r="X1164" i="1"/>
  <c r="W1164" i="1" s="1"/>
  <c r="U860" i="1"/>
  <c r="X859" i="1"/>
  <c r="U808" i="1"/>
  <c r="X807" i="1"/>
  <c r="X2031" i="1"/>
  <c r="W295" i="1"/>
  <c r="U1369" i="1"/>
  <c r="X1368" i="1"/>
  <c r="W1368" i="1" s="1"/>
  <c r="W398" i="1"/>
  <c r="U1930" i="1"/>
  <c r="X1929" i="1"/>
  <c r="W193" i="1"/>
  <c r="W1112" i="1"/>
  <c r="U757" i="1"/>
  <c r="X756" i="1"/>
  <c r="U605" i="1"/>
  <c r="X604" i="1"/>
  <c r="U1420" i="1"/>
  <c r="X1419" i="1"/>
  <c r="W244" i="1"/>
  <c r="U1522" i="1"/>
  <c r="X1521" i="1"/>
  <c r="W1521" i="1" s="1"/>
  <c r="U1777" i="1"/>
  <c r="X1776" i="1"/>
  <c r="W449" i="1"/>
  <c r="U553" i="1"/>
  <c r="X552" i="1"/>
  <c r="U706" i="1"/>
  <c r="X705" i="1"/>
  <c r="W705" i="1" s="1"/>
  <c r="W1163" i="1"/>
  <c r="W908" i="1"/>
  <c r="U503" i="1"/>
  <c r="X502" i="1"/>
  <c r="W502" i="1" s="1"/>
  <c r="W806" i="1"/>
  <c r="U297" i="1"/>
  <c r="X296" i="1"/>
  <c r="U400" i="1"/>
  <c r="X399" i="1"/>
  <c r="U1216" i="1"/>
  <c r="X1215" i="1"/>
  <c r="W1215" i="1" s="1"/>
  <c r="U195" i="1"/>
  <c r="X194" i="1"/>
  <c r="U1114" i="1"/>
  <c r="X1113" i="1"/>
  <c r="U1012" i="1"/>
  <c r="X1011" i="1"/>
  <c r="W347" i="1"/>
  <c r="U92" i="1"/>
  <c r="V92" i="1" s="1"/>
  <c r="X91" i="1"/>
  <c r="U1573" i="1"/>
  <c r="X1572" i="1"/>
  <c r="W1572" i="1" s="1"/>
  <c r="U246" i="1"/>
  <c r="X245" i="1"/>
  <c r="W1979" i="1"/>
  <c r="W1266" i="1"/>
  <c r="U451" i="1"/>
  <c r="X450" i="1"/>
  <c r="U1879" i="1"/>
  <c r="X1878" i="1"/>
  <c r="W1826" i="1"/>
  <c r="W1724" i="1"/>
  <c r="W959" i="1"/>
  <c r="W653" i="1"/>
  <c r="W140" i="1"/>
  <c r="U142" i="1"/>
  <c r="X141" i="1"/>
  <c r="O2135" i="1"/>
  <c r="P2135" i="1" s="1"/>
  <c r="U2083" i="1"/>
  <c r="U2032" i="1"/>
  <c r="U504" i="1" l="1"/>
  <c r="X503" i="1"/>
  <c r="U1982" i="1"/>
  <c r="X1981" i="1"/>
  <c r="W1981" i="1" s="1"/>
  <c r="U93" i="1"/>
  <c r="V93" i="1" s="1"/>
  <c r="X92" i="1"/>
  <c r="W1776" i="1"/>
  <c r="U1421" i="1"/>
  <c r="X1420" i="1"/>
  <c r="W1420" i="1" s="1"/>
  <c r="U606" i="1"/>
  <c r="X605" i="1"/>
  <c r="W605" i="1" s="1"/>
  <c r="U1931" i="1"/>
  <c r="X1930" i="1"/>
  <c r="W1930" i="1" s="1"/>
  <c r="U861" i="1"/>
  <c r="X860" i="1"/>
  <c r="U1319" i="1"/>
  <c r="X1318" i="1"/>
  <c r="W1318" i="1" s="1"/>
  <c r="W654" i="1"/>
  <c r="U1727" i="1"/>
  <c r="X1726" i="1"/>
  <c r="W348" i="1"/>
  <c r="U452" i="1"/>
  <c r="X451" i="1"/>
  <c r="U298" i="1"/>
  <c r="X297" i="1"/>
  <c r="W604" i="1"/>
  <c r="W859" i="1"/>
  <c r="U247" i="1"/>
  <c r="X246" i="1"/>
  <c r="U1115" i="1"/>
  <c r="X1114" i="1"/>
  <c r="W399" i="1"/>
  <c r="U554" i="1"/>
  <c r="X553" i="1"/>
  <c r="W553" i="1" s="1"/>
  <c r="U1880" i="1"/>
  <c r="X1879" i="1"/>
  <c r="W194" i="1"/>
  <c r="U401" i="1"/>
  <c r="X400" i="1"/>
  <c r="U707" i="1"/>
  <c r="X706" i="1"/>
  <c r="U1778" i="1"/>
  <c r="X1777" i="1"/>
  <c r="U1523" i="1"/>
  <c r="X1522" i="1"/>
  <c r="W756" i="1"/>
  <c r="W807" i="1"/>
  <c r="U1065" i="1"/>
  <c r="X1064" i="1"/>
  <c r="W909" i="1"/>
  <c r="U656" i="1"/>
  <c r="X655" i="1"/>
  <c r="W655" i="1" s="1"/>
  <c r="U1829" i="1"/>
  <c r="X1828" i="1"/>
  <c r="W1828" i="1" s="1"/>
  <c r="W1267" i="1"/>
  <c r="W1623" i="1"/>
  <c r="W960" i="1"/>
  <c r="U1473" i="1"/>
  <c r="X1472" i="1"/>
  <c r="W1472" i="1" s="1"/>
  <c r="U350" i="1"/>
  <c r="X349" i="1"/>
  <c r="X2083" i="1"/>
  <c r="W245" i="1"/>
  <c r="U1574" i="1"/>
  <c r="X1573" i="1"/>
  <c r="W1573" i="1" s="1"/>
  <c r="W1011" i="1"/>
  <c r="U1166" i="1"/>
  <c r="X1165" i="1"/>
  <c r="W1878" i="1"/>
  <c r="U1013" i="1"/>
  <c r="X1012" i="1"/>
  <c r="U2033" i="1"/>
  <c r="X2032" i="1"/>
  <c r="W2032" i="1" s="1"/>
  <c r="W450" i="1"/>
  <c r="W91" i="1"/>
  <c r="W1113" i="1"/>
  <c r="U196" i="1"/>
  <c r="X195" i="1"/>
  <c r="U1217" i="1"/>
  <c r="X1216" i="1"/>
  <c r="W1216" i="1" s="1"/>
  <c r="W296" i="1"/>
  <c r="W552" i="1"/>
  <c r="W1419" i="1"/>
  <c r="U758" i="1"/>
  <c r="X757" i="1"/>
  <c r="W757" i="1" s="1"/>
  <c r="W1929" i="1"/>
  <c r="U1370" i="1"/>
  <c r="X1369" i="1"/>
  <c r="W1369" i="1" s="1"/>
  <c r="W2031" i="1"/>
  <c r="U809" i="1"/>
  <c r="X808" i="1"/>
  <c r="W808" i="1" s="1"/>
  <c r="W1317" i="1"/>
  <c r="U911" i="1"/>
  <c r="X910" i="1"/>
  <c r="W1725" i="1"/>
  <c r="U1269" i="1"/>
  <c r="X1268" i="1"/>
  <c r="W1268" i="1" s="1"/>
  <c r="U1625" i="1"/>
  <c r="X1624" i="1"/>
  <c r="U962" i="1"/>
  <c r="X961" i="1"/>
  <c r="W141" i="1"/>
  <c r="U143" i="1"/>
  <c r="X142" i="1"/>
  <c r="O2187" i="1"/>
  <c r="P2187" i="1" s="1"/>
  <c r="U2135" i="1"/>
  <c r="U197" i="1" l="1"/>
  <c r="X196" i="1"/>
  <c r="U2034" i="1"/>
  <c r="X2033" i="1"/>
  <c r="U1575" i="1"/>
  <c r="X1574" i="1"/>
  <c r="W706" i="1"/>
  <c r="W297" i="1"/>
  <c r="W1624" i="1"/>
  <c r="W910" i="1"/>
  <c r="U1014" i="1"/>
  <c r="X1013" i="1"/>
  <c r="W1013" i="1" s="1"/>
  <c r="W1777" i="1"/>
  <c r="U708" i="1"/>
  <c r="X707" i="1"/>
  <c r="W707" i="1" s="1"/>
  <c r="U1881" i="1"/>
  <c r="X1880" i="1"/>
  <c r="W1880" i="1" s="1"/>
  <c r="W1114" i="1"/>
  <c r="U299" i="1"/>
  <c r="X298" i="1"/>
  <c r="U1728" i="1"/>
  <c r="X1727" i="1"/>
  <c r="W1727" i="1" s="1"/>
  <c r="U862" i="1"/>
  <c r="X861" i="1"/>
  <c r="U1932" i="1"/>
  <c r="X1931" i="1"/>
  <c r="W1931" i="1" s="1"/>
  <c r="U505" i="1"/>
  <c r="X504" i="1"/>
  <c r="U963" i="1"/>
  <c r="X962" i="1"/>
  <c r="U759" i="1"/>
  <c r="X758" i="1"/>
  <c r="U1524" i="1"/>
  <c r="X1523" i="1"/>
  <c r="W1523" i="1" s="1"/>
  <c r="U555" i="1"/>
  <c r="X554" i="1"/>
  <c r="W554" i="1" s="1"/>
  <c r="U248" i="1"/>
  <c r="X247" i="1"/>
  <c r="U453" i="1"/>
  <c r="X452" i="1"/>
  <c r="W860" i="1"/>
  <c r="U607" i="1"/>
  <c r="X606" i="1"/>
  <c r="U1626" i="1"/>
  <c r="X1625" i="1"/>
  <c r="U1270" i="1"/>
  <c r="X1269" i="1"/>
  <c r="W1269" i="1" s="1"/>
  <c r="U912" i="1"/>
  <c r="X911" i="1"/>
  <c r="U1218" i="1"/>
  <c r="X1217" i="1"/>
  <c r="W1165" i="1"/>
  <c r="W349" i="1"/>
  <c r="U1474" i="1"/>
  <c r="X1473" i="1"/>
  <c r="W1473" i="1" s="1"/>
  <c r="U1830" i="1"/>
  <c r="X1829" i="1"/>
  <c r="U657" i="1"/>
  <c r="X656" i="1"/>
  <c r="W1064" i="1"/>
  <c r="U1779" i="1"/>
  <c r="X1778" i="1"/>
  <c r="W400" i="1"/>
  <c r="U1116" i="1"/>
  <c r="X1115" i="1"/>
  <c r="W1115" i="1" s="1"/>
  <c r="U1320" i="1"/>
  <c r="X1319" i="1"/>
  <c r="W1319" i="1" s="1"/>
  <c r="W92" i="1"/>
  <c r="U1983" i="1"/>
  <c r="X1982" i="1"/>
  <c r="W1982" i="1" s="1"/>
  <c r="U2136" i="1"/>
  <c r="X2135" i="1"/>
  <c r="W2135" i="1" s="1"/>
  <c r="W961" i="1"/>
  <c r="U810" i="1"/>
  <c r="X809" i="1"/>
  <c r="W809" i="1" s="1"/>
  <c r="U1371" i="1"/>
  <c r="X1370" i="1"/>
  <c r="W1370" i="1" s="1"/>
  <c r="W195" i="1"/>
  <c r="W1012" i="1"/>
  <c r="U1167" i="1"/>
  <c r="X1166" i="1"/>
  <c r="W2083" i="1"/>
  <c r="U351" i="1"/>
  <c r="X350" i="1"/>
  <c r="U1066" i="1"/>
  <c r="X1065" i="1"/>
  <c r="W1522" i="1"/>
  <c r="U402" i="1"/>
  <c r="X401" i="1"/>
  <c r="W1879" i="1"/>
  <c r="W246" i="1"/>
  <c r="W451" i="1"/>
  <c r="W1726" i="1"/>
  <c r="U1422" i="1"/>
  <c r="X1421" i="1"/>
  <c r="U94" i="1"/>
  <c r="V94" i="1" s="1"/>
  <c r="X93" i="1"/>
  <c r="W93" i="1" s="1"/>
  <c r="W503" i="1"/>
  <c r="U144" i="1"/>
  <c r="X143" i="1"/>
  <c r="W142" i="1"/>
  <c r="O2239" i="1"/>
  <c r="P2239" i="1" s="1"/>
  <c r="U2187" i="1"/>
  <c r="U403" i="1" l="1"/>
  <c r="X402" i="1"/>
  <c r="U1372" i="1"/>
  <c r="X1371" i="1"/>
  <c r="W1371" i="1" s="1"/>
  <c r="U2137" i="1"/>
  <c r="X2136" i="1"/>
  <c r="W2136" i="1" s="1"/>
  <c r="W656" i="1"/>
  <c r="W1625" i="1"/>
  <c r="U249" i="1"/>
  <c r="X248" i="1"/>
  <c r="U506" i="1"/>
  <c r="X505" i="1"/>
  <c r="U1933" i="1"/>
  <c r="X1932" i="1"/>
  <c r="W1932" i="1" s="1"/>
  <c r="U300" i="1"/>
  <c r="X299" i="1"/>
  <c r="U2188" i="1"/>
  <c r="X2187" i="1"/>
  <c r="U1423" i="1"/>
  <c r="X1422" i="1"/>
  <c r="W1422" i="1" s="1"/>
  <c r="U1067" i="1"/>
  <c r="X1066" i="1"/>
  <c r="U1168" i="1"/>
  <c r="X1167" i="1"/>
  <c r="W1167" i="1" s="1"/>
  <c r="U1780" i="1"/>
  <c r="X1779" i="1"/>
  <c r="U658" i="1"/>
  <c r="X657" i="1"/>
  <c r="W657" i="1" s="1"/>
  <c r="U1627" i="1"/>
  <c r="X1626" i="1"/>
  <c r="U608" i="1"/>
  <c r="X607" i="1"/>
  <c r="W607" i="1" s="1"/>
  <c r="W452" i="1"/>
  <c r="U964" i="1"/>
  <c r="X963" i="1"/>
  <c r="W861" i="1"/>
  <c r="U709" i="1"/>
  <c r="X708" i="1"/>
  <c r="W1574" i="1"/>
  <c r="U2035" i="1"/>
  <c r="X2034" i="1"/>
  <c r="U1984" i="1"/>
  <c r="X1983" i="1"/>
  <c r="W1983" i="1" s="1"/>
  <c r="W1778" i="1"/>
  <c r="U1831" i="1"/>
  <c r="X1830" i="1"/>
  <c r="W1830" i="1" s="1"/>
  <c r="U913" i="1"/>
  <c r="X912" i="1"/>
  <c r="W606" i="1"/>
  <c r="W962" i="1"/>
  <c r="U1015" i="1"/>
  <c r="X1014" i="1"/>
  <c r="W1014" i="1" s="1"/>
  <c r="U352" i="1"/>
  <c r="X351" i="1"/>
  <c r="U95" i="1"/>
  <c r="X94" i="1"/>
  <c r="W1829" i="1"/>
  <c r="W1217" i="1"/>
  <c r="U454" i="1"/>
  <c r="X453" i="1"/>
  <c r="W758" i="1"/>
  <c r="W504" i="1"/>
  <c r="U863" i="1"/>
  <c r="X862" i="1"/>
  <c r="U1729" i="1"/>
  <c r="X1728" i="1"/>
  <c r="W1728" i="1" s="1"/>
  <c r="U1882" i="1"/>
  <c r="X1881" i="1"/>
  <c r="W1881" i="1" s="1"/>
  <c r="U1576" i="1"/>
  <c r="X1575" i="1"/>
  <c r="W1575" i="1" s="1"/>
  <c r="W196" i="1"/>
  <c r="W350" i="1"/>
  <c r="W1421" i="1"/>
  <c r="W401" i="1"/>
  <c r="W1065" i="1"/>
  <c r="W1166" i="1"/>
  <c r="U811" i="1"/>
  <c r="X810" i="1"/>
  <c r="U1321" i="1"/>
  <c r="X1320" i="1"/>
  <c r="W1320" i="1" s="1"/>
  <c r="U1117" i="1"/>
  <c r="X1116" i="1"/>
  <c r="U1475" i="1"/>
  <c r="X1474" i="1"/>
  <c r="U1219" i="1"/>
  <c r="X1218" i="1"/>
  <c r="W1218" i="1" s="1"/>
  <c r="W911" i="1"/>
  <c r="U1271" i="1"/>
  <c r="X1270" i="1"/>
  <c r="W247" i="1"/>
  <c r="U556" i="1"/>
  <c r="X555" i="1"/>
  <c r="U1525" i="1"/>
  <c r="X1524" i="1"/>
  <c r="U760" i="1"/>
  <c r="X759" i="1"/>
  <c r="W759" i="1" s="1"/>
  <c r="W298" i="1"/>
  <c r="W2033" i="1"/>
  <c r="U198" i="1"/>
  <c r="X197" i="1"/>
  <c r="W143" i="1"/>
  <c r="U145" i="1"/>
  <c r="X144" i="1"/>
  <c r="O2291" i="1"/>
  <c r="U2239" i="1"/>
  <c r="U557" i="1" l="1"/>
  <c r="X556" i="1"/>
  <c r="W556" i="1" s="1"/>
  <c r="U864" i="1"/>
  <c r="X863" i="1"/>
  <c r="U96" i="1"/>
  <c r="X95" i="1"/>
  <c r="W95" i="1" s="1"/>
  <c r="W708" i="1"/>
  <c r="U609" i="1"/>
  <c r="X608" i="1"/>
  <c r="W1779" i="1"/>
  <c r="U1169" i="1"/>
  <c r="X1168" i="1"/>
  <c r="W1168" i="1" s="1"/>
  <c r="U301" i="1"/>
  <c r="X300" i="1"/>
  <c r="U250" i="1"/>
  <c r="X249" i="1"/>
  <c r="W402" i="1"/>
  <c r="U1526" i="1"/>
  <c r="X1525" i="1"/>
  <c r="W1525" i="1" s="1"/>
  <c r="U1832" i="1"/>
  <c r="X1831" i="1"/>
  <c r="W1831" i="1" s="1"/>
  <c r="W2034" i="1"/>
  <c r="U710" i="1"/>
  <c r="X709" i="1"/>
  <c r="W1626" i="1"/>
  <c r="U1781" i="1"/>
  <c r="X1780" i="1"/>
  <c r="W1780" i="1" s="1"/>
  <c r="U2189" i="1"/>
  <c r="X2188" i="1"/>
  <c r="W505" i="1"/>
  <c r="U404" i="1"/>
  <c r="X403" i="1"/>
  <c r="U1118" i="1"/>
  <c r="X1117" i="1"/>
  <c r="W1117" i="1" s="1"/>
  <c r="W351" i="1"/>
  <c r="W912" i="1"/>
  <c r="W197" i="1"/>
  <c r="U761" i="1"/>
  <c r="X760" i="1"/>
  <c r="U1220" i="1"/>
  <c r="X1219" i="1"/>
  <c r="W1219" i="1" s="1"/>
  <c r="U1577" i="1"/>
  <c r="X1576" i="1"/>
  <c r="W1576" i="1" s="1"/>
  <c r="U1730" i="1"/>
  <c r="X1729" i="1"/>
  <c r="W453" i="1"/>
  <c r="U353" i="1"/>
  <c r="X352" i="1"/>
  <c r="U914" i="1"/>
  <c r="X913" i="1"/>
  <c r="U1985" i="1"/>
  <c r="X1984" i="1"/>
  <c r="W1984" i="1" s="1"/>
  <c r="U2036" i="1"/>
  <c r="X2035" i="1"/>
  <c r="W2035" i="1" s="1"/>
  <c r="W963" i="1"/>
  <c r="U1628" i="1"/>
  <c r="X1627" i="1"/>
  <c r="W1627" i="1" s="1"/>
  <c r="W1066" i="1"/>
  <c r="U1424" i="1"/>
  <c r="X1423" i="1"/>
  <c r="U507" i="1"/>
  <c r="X506" i="1"/>
  <c r="U1373" i="1"/>
  <c r="X1372" i="1"/>
  <c r="U1322" i="1"/>
  <c r="X1321" i="1"/>
  <c r="U1272" i="1"/>
  <c r="X1271" i="1"/>
  <c r="W1271" i="1" s="1"/>
  <c r="U1476" i="1"/>
  <c r="X1475" i="1"/>
  <c r="U812" i="1"/>
  <c r="X811" i="1"/>
  <c r="W811" i="1" s="1"/>
  <c r="U2240" i="1"/>
  <c r="X2239" i="1"/>
  <c r="U199" i="1"/>
  <c r="X198" i="1"/>
  <c r="W1524" i="1"/>
  <c r="W555" i="1"/>
  <c r="W1270" i="1"/>
  <c r="W1474" i="1"/>
  <c r="W1116" i="1"/>
  <c r="W810" i="1"/>
  <c r="U1883" i="1"/>
  <c r="X1882" i="1"/>
  <c r="W862" i="1"/>
  <c r="U455" i="1"/>
  <c r="X454" i="1"/>
  <c r="W94" i="1"/>
  <c r="U1016" i="1"/>
  <c r="X1015" i="1"/>
  <c r="U965" i="1"/>
  <c r="X964" i="1"/>
  <c r="U659" i="1"/>
  <c r="X658" i="1"/>
  <c r="U1068" i="1"/>
  <c r="X1067" i="1"/>
  <c r="W1067" i="1" s="1"/>
  <c r="W2187" i="1"/>
  <c r="W299" i="1"/>
  <c r="U1934" i="1"/>
  <c r="X1933" i="1"/>
  <c r="W1933" i="1" s="1"/>
  <c r="W248" i="1"/>
  <c r="U2138" i="1"/>
  <c r="X2137" i="1"/>
  <c r="W2137" i="1" s="1"/>
  <c r="V95" i="1"/>
  <c r="U146" i="1"/>
  <c r="X145" i="1"/>
  <c r="W144" i="1"/>
  <c r="P2291" i="1"/>
  <c r="U2291" i="1" s="1"/>
  <c r="V96" i="1" l="1"/>
  <c r="U1935" i="1"/>
  <c r="X1934" i="1"/>
  <c r="W1934" i="1" s="1"/>
  <c r="W658" i="1"/>
  <c r="U966" i="1"/>
  <c r="X965" i="1"/>
  <c r="U456" i="1"/>
  <c r="X455" i="1"/>
  <c r="U1273" i="1"/>
  <c r="X1272" i="1"/>
  <c r="W1272" i="1" s="1"/>
  <c r="U2037" i="1"/>
  <c r="X2036" i="1"/>
  <c r="W2036" i="1" s="1"/>
  <c r="W352" i="1"/>
  <c r="U2292" i="1"/>
  <c r="X2291" i="1"/>
  <c r="U660" i="1"/>
  <c r="X659" i="1"/>
  <c r="W659" i="1" s="1"/>
  <c r="W1015" i="1"/>
  <c r="U1884" i="1"/>
  <c r="X1883" i="1"/>
  <c r="W1883" i="1" s="1"/>
  <c r="W198" i="1"/>
  <c r="U2241" i="1"/>
  <c r="X2240" i="1"/>
  <c r="W2240" i="1" s="1"/>
  <c r="U1477" i="1"/>
  <c r="X1476" i="1"/>
  <c r="W1476" i="1" s="1"/>
  <c r="U1374" i="1"/>
  <c r="X1373" i="1"/>
  <c r="W1373" i="1" s="1"/>
  <c r="U508" i="1"/>
  <c r="X507" i="1"/>
  <c r="W507" i="1" s="1"/>
  <c r="U1425" i="1"/>
  <c r="X1424" i="1"/>
  <c r="W1424" i="1" s="1"/>
  <c r="W913" i="1"/>
  <c r="U354" i="1"/>
  <c r="X353" i="1"/>
  <c r="U1119" i="1"/>
  <c r="X1118" i="1"/>
  <c r="W1118" i="1" s="1"/>
  <c r="U302" i="1"/>
  <c r="X301" i="1"/>
  <c r="U610" i="1"/>
  <c r="X609" i="1"/>
  <c r="W609" i="1" s="1"/>
  <c r="U558" i="1"/>
  <c r="X557" i="1"/>
  <c r="W557" i="1" s="1"/>
  <c r="U2139" i="1"/>
  <c r="X2138" i="1"/>
  <c r="U1017" i="1"/>
  <c r="X1016" i="1"/>
  <c r="W1016" i="1" s="1"/>
  <c r="U200" i="1"/>
  <c r="X199" i="1"/>
  <c r="U813" i="1"/>
  <c r="X812" i="1"/>
  <c r="W1321" i="1"/>
  <c r="U1629" i="1"/>
  <c r="X1628" i="1"/>
  <c r="W1628" i="1" s="1"/>
  <c r="U915" i="1"/>
  <c r="X914" i="1"/>
  <c r="W1729" i="1"/>
  <c r="W760" i="1"/>
  <c r="W403" i="1"/>
  <c r="U711" i="1"/>
  <c r="X710" i="1"/>
  <c r="U1527" i="1"/>
  <c r="X1526" i="1"/>
  <c r="U251" i="1"/>
  <c r="X250" i="1"/>
  <c r="U1782" i="1"/>
  <c r="X1781" i="1"/>
  <c r="W1781" i="1" s="1"/>
  <c r="W249" i="1"/>
  <c r="U1170" i="1"/>
  <c r="X1169" i="1"/>
  <c r="W1169" i="1" s="1"/>
  <c r="U865" i="1"/>
  <c r="X864" i="1"/>
  <c r="U1069" i="1"/>
  <c r="X1068" i="1"/>
  <c r="W1068" i="1" s="1"/>
  <c r="W964" i="1"/>
  <c r="W454" i="1"/>
  <c r="W1882" i="1"/>
  <c r="W2239" i="1"/>
  <c r="W1475" i="1"/>
  <c r="U1323" i="1"/>
  <c r="X1322" i="1"/>
  <c r="W1322" i="1" s="1"/>
  <c r="W1372" i="1"/>
  <c r="W506" i="1"/>
  <c r="W1423" i="1"/>
  <c r="U1986" i="1"/>
  <c r="X1985" i="1"/>
  <c r="W1985" i="1" s="1"/>
  <c r="U1731" i="1"/>
  <c r="X1730" i="1"/>
  <c r="U1578" i="1"/>
  <c r="X1577" i="1"/>
  <c r="W1577" i="1" s="1"/>
  <c r="U1221" i="1"/>
  <c r="X1220" i="1"/>
  <c r="U762" i="1"/>
  <c r="X761" i="1"/>
  <c r="W761" i="1" s="1"/>
  <c r="U405" i="1"/>
  <c r="X404" i="1"/>
  <c r="W2188" i="1"/>
  <c r="U1833" i="1"/>
  <c r="X1832" i="1"/>
  <c r="U97" i="1"/>
  <c r="X96" i="1"/>
  <c r="U2190" i="1"/>
  <c r="X2189" i="1"/>
  <c r="W709" i="1"/>
  <c r="W300" i="1"/>
  <c r="W608" i="1"/>
  <c r="W863" i="1"/>
  <c r="W145" i="1"/>
  <c r="U147" i="1"/>
  <c r="X146" i="1"/>
  <c r="W1730" i="1" l="1"/>
  <c r="U2191" i="1"/>
  <c r="X2190" i="1"/>
  <c r="U1732" i="1"/>
  <c r="X1731" i="1"/>
  <c r="U252" i="1"/>
  <c r="X251" i="1"/>
  <c r="U559" i="1"/>
  <c r="X558" i="1"/>
  <c r="W558" i="1" s="1"/>
  <c r="U1375" i="1"/>
  <c r="X1374" i="1"/>
  <c r="U2242" i="1"/>
  <c r="X2241" i="1"/>
  <c r="W2241" i="1" s="1"/>
  <c r="U457" i="1"/>
  <c r="X456" i="1"/>
  <c r="U1987" i="1"/>
  <c r="X1986" i="1"/>
  <c r="W1986" i="1" s="1"/>
  <c r="W864" i="1"/>
  <c r="U1171" i="1"/>
  <c r="X1170" i="1"/>
  <c r="W1170" i="1" s="1"/>
  <c r="W1526" i="1"/>
  <c r="U712" i="1"/>
  <c r="X711" i="1"/>
  <c r="W711" i="1" s="1"/>
  <c r="U814" i="1"/>
  <c r="X813" i="1"/>
  <c r="W813" i="1" s="1"/>
  <c r="U2140" i="1"/>
  <c r="X2139" i="1"/>
  <c r="W2139" i="1" s="1"/>
  <c r="U303" i="1"/>
  <c r="X302" i="1"/>
  <c r="U509" i="1"/>
  <c r="X508" i="1"/>
  <c r="W508" i="1" s="1"/>
  <c r="U1885" i="1"/>
  <c r="X1884" i="1"/>
  <c r="W1884" i="1" s="1"/>
  <c r="W2291" i="1"/>
  <c r="W965" i="1"/>
  <c r="U98" i="1"/>
  <c r="X97" i="1"/>
  <c r="W97" i="1" s="1"/>
  <c r="U1222" i="1"/>
  <c r="X1221" i="1"/>
  <c r="W1221" i="1" s="1"/>
  <c r="U1834" i="1"/>
  <c r="X1833" i="1"/>
  <c r="W1833" i="1" s="1"/>
  <c r="U406" i="1"/>
  <c r="X405" i="1"/>
  <c r="U763" i="1"/>
  <c r="X762" i="1"/>
  <c r="V97" i="1"/>
  <c r="W710" i="1"/>
  <c r="U916" i="1"/>
  <c r="X915" i="1"/>
  <c r="U1630" i="1"/>
  <c r="X1629" i="1"/>
  <c r="W301" i="1"/>
  <c r="U355" i="1"/>
  <c r="X354" i="1"/>
  <c r="U1478" i="1"/>
  <c r="X1477" i="1"/>
  <c r="W1477" i="1" s="1"/>
  <c r="U2038" i="1"/>
  <c r="X2037" i="1"/>
  <c r="W2037" i="1" s="1"/>
  <c r="W2189" i="1"/>
  <c r="W96" i="1"/>
  <c r="W1832" i="1"/>
  <c r="W1220" i="1"/>
  <c r="U1579" i="1"/>
  <c r="X1578" i="1"/>
  <c r="U1324" i="1"/>
  <c r="X1323" i="1"/>
  <c r="W1323" i="1" s="1"/>
  <c r="U866" i="1"/>
  <c r="X865" i="1"/>
  <c r="U1783" i="1"/>
  <c r="X1782" i="1"/>
  <c r="U1528" i="1"/>
  <c r="X1527" i="1"/>
  <c r="W199" i="1"/>
  <c r="U1018" i="1"/>
  <c r="X1017" i="1"/>
  <c r="W1017" i="1" s="1"/>
  <c r="U1120" i="1"/>
  <c r="X1119" i="1"/>
  <c r="W1119" i="1" s="1"/>
  <c r="U1426" i="1"/>
  <c r="X1425" i="1"/>
  <c r="W1425" i="1" s="1"/>
  <c r="U661" i="1"/>
  <c r="X660" i="1"/>
  <c r="U2293" i="1"/>
  <c r="X2292" i="1"/>
  <c r="U967" i="1"/>
  <c r="X966" i="1"/>
  <c r="W404" i="1"/>
  <c r="U1070" i="1"/>
  <c r="X1069" i="1"/>
  <c r="W1069" i="1" s="1"/>
  <c r="W250" i="1"/>
  <c r="W914" i="1"/>
  <c r="W812" i="1"/>
  <c r="U201" i="1"/>
  <c r="X200" i="1"/>
  <c r="W2138" i="1"/>
  <c r="U611" i="1"/>
  <c r="X610" i="1"/>
  <c r="W353" i="1"/>
  <c r="U1274" i="1"/>
  <c r="X1273" i="1"/>
  <c r="W1273" i="1" s="1"/>
  <c r="W455" i="1"/>
  <c r="U1936" i="1"/>
  <c r="X1935" i="1"/>
  <c r="W1935" i="1" s="1"/>
  <c r="W146" i="1"/>
  <c r="U148" i="1"/>
  <c r="X147" i="1"/>
  <c r="V98" i="1" l="1"/>
  <c r="W200" i="1"/>
  <c r="W966" i="1"/>
  <c r="U1019" i="1"/>
  <c r="X1018" i="1"/>
  <c r="U560" i="1"/>
  <c r="X559" i="1"/>
  <c r="W559" i="1" s="1"/>
  <c r="U968" i="1"/>
  <c r="X967" i="1"/>
  <c r="U2294" i="1"/>
  <c r="X2293" i="1"/>
  <c r="U1529" i="1"/>
  <c r="X1528" i="1"/>
  <c r="W1528" i="1" s="1"/>
  <c r="W865" i="1"/>
  <c r="U356" i="1"/>
  <c r="X355" i="1"/>
  <c r="U917" i="1"/>
  <c r="X916" i="1"/>
  <c r="U407" i="1"/>
  <c r="X406" i="1"/>
  <c r="U1376" i="1"/>
  <c r="X1375" i="1"/>
  <c r="U1733" i="1"/>
  <c r="X1732" i="1"/>
  <c r="U1937" i="1"/>
  <c r="X1936" i="1"/>
  <c r="W1936" i="1" s="1"/>
  <c r="W610" i="1"/>
  <c r="U1071" i="1"/>
  <c r="X1070" i="1"/>
  <c r="W1070" i="1" s="1"/>
  <c r="U1427" i="1"/>
  <c r="X1426" i="1"/>
  <c r="W1426" i="1" s="1"/>
  <c r="U1784" i="1"/>
  <c r="X1783" i="1"/>
  <c r="W1783" i="1" s="1"/>
  <c r="W405" i="1"/>
  <c r="W1731" i="1"/>
  <c r="U612" i="1"/>
  <c r="X611" i="1"/>
  <c r="W611" i="1" s="1"/>
  <c r="U867" i="1"/>
  <c r="X866" i="1"/>
  <c r="U1325" i="1"/>
  <c r="X1324" i="1"/>
  <c r="W1324" i="1" s="1"/>
  <c r="U2039" i="1"/>
  <c r="X2038" i="1"/>
  <c r="W2038" i="1" s="1"/>
  <c r="W1629" i="1"/>
  <c r="W762" i="1"/>
  <c r="U99" i="1"/>
  <c r="X98" i="1"/>
  <c r="U1886" i="1"/>
  <c r="X1885" i="1"/>
  <c r="W1885" i="1" s="1"/>
  <c r="W302" i="1"/>
  <c r="U2141" i="1"/>
  <c r="X2140" i="1"/>
  <c r="U815" i="1"/>
  <c r="X814" i="1"/>
  <c r="U713" i="1"/>
  <c r="X712" i="1"/>
  <c r="U1988" i="1"/>
  <c r="X1987" i="1"/>
  <c r="W1987" i="1" s="1"/>
  <c r="W456" i="1"/>
  <c r="U2243" i="1"/>
  <c r="X2242" i="1"/>
  <c r="W2242" i="1" s="1"/>
  <c r="W251" i="1"/>
  <c r="W2190" i="1"/>
  <c r="W2292" i="1"/>
  <c r="U1580" i="1"/>
  <c r="X1579" i="1"/>
  <c r="W1579" i="1" s="1"/>
  <c r="W354" i="1"/>
  <c r="W915" i="1"/>
  <c r="U1835" i="1"/>
  <c r="X1834" i="1"/>
  <c r="U1172" i="1"/>
  <c r="X1171" i="1"/>
  <c r="W1171" i="1" s="1"/>
  <c r="U202" i="1"/>
  <c r="X201" i="1"/>
  <c r="U1275" i="1"/>
  <c r="X1274" i="1"/>
  <c r="W1274" i="1" s="1"/>
  <c r="W660" i="1"/>
  <c r="U662" i="1"/>
  <c r="X661" i="1"/>
  <c r="U1121" i="1"/>
  <c r="X1120" i="1"/>
  <c r="W1527" i="1"/>
  <c r="W1782" i="1"/>
  <c r="W1578" i="1"/>
  <c r="U1479" i="1"/>
  <c r="X1478" i="1"/>
  <c r="W1478" i="1" s="1"/>
  <c r="U1631" i="1"/>
  <c r="X1630" i="1"/>
  <c r="U764" i="1"/>
  <c r="X763" i="1"/>
  <c r="W763" i="1" s="1"/>
  <c r="U1223" i="1"/>
  <c r="X1222" i="1"/>
  <c r="W1222" i="1" s="1"/>
  <c r="U510" i="1"/>
  <c r="X509" i="1"/>
  <c r="W509" i="1" s="1"/>
  <c r="U304" i="1"/>
  <c r="X303" i="1"/>
  <c r="U458" i="1"/>
  <c r="X457" i="1"/>
  <c r="W1374" i="1"/>
  <c r="U253" i="1"/>
  <c r="X252" i="1"/>
  <c r="U2192" i="1"/>
  <c r="X2191" i="1"/>
  <c r="W147" i="1"/>
  <c r="U149" i="1"/>
  <c r="X148" i="1"/>
  <c r="V99" i="1" l="1"/>
  <c r="U254" i="1"/>
  <c r="X253" i="1"/>
  <c r="U1480" i="1"/>
  <c r="X1479" i="1"/>
  <c r="W1479" i="1" s="1"/>
  <c r="U1581" i="1"/>
  <c r="X1580" i="1"/>
  <c r="W1580" i="1" s="1"/>
  <c r="U663" i="1"/>
  <c r="X662" i="1"/>
  <c r="W201" i="1"/>
  <c r="U1836" i="1"/>
  <c r="X1835" i="1"/>
  <c r="W1835" i="1" s="1"/>
  <c r="W712" i="1"/>
  <c r="U868" i="1"/>
  <c r="X867" i="1"/>
  <c r="U357" i="1"/>
  <c r="X356" i="1"/>
  <c r="U969" i="1"/>
  <c r="X968" i="1"/>
  <c r="U2193" i="1"/>
  <c r="X2192" i="1"/>
  <c r="W303" i="1"/>
  <c r="U1224" i="1"/>
  <c r="X1223" i="1"/>
  <c r="W1223" i="1" s="1"/>
  <c r="U765" i="1"/>
  <c r="X764" i="1"/>
  <c r="U203" i="1"/>
  <c r="X202" i="1"/>
  <c r="U1173" i="1"/>
  <c r="X1172" i="1"/>
  <c r="W1172" i="1" s="1"/>
  <c r="U714" i="1"/>
  <c r="X713" i="1"/>
  <c r="U1887" i="1"/>
  <c r="X1886" i="1"/>
  <c r="U613" i="1"/>
  <c r="X612" i="1"/>
  <c r="U1734" i="1"/>
  <c r="X1733" i="1"/>
  <c r="U1377" i="1"/>
  <c r="X1376" i="1"/>
  <c r="W1376" i="1" s="1"/>
  <c r="U918" i="1"/>
  <c r="X917" i="1"/>
  <c r="W2293" i="1"/>
  <c r="W2191" i="1"/>
  <c r="U459" i="1"/>
  <c r="X458" i="1"/>
  <c r="U1276" i="1"/>
  <c r="X1275" i="1"/>
  <c r="W1275" i="1" s="1"/>
  <c r="U1632" i="1"/>
  <c r="X1631" i="1"/>
  <c r="U1122" i="1"/>
  <c r="X1121" i="1"/>
  <c r="U816" i="1"/>
  <c r="X815" i="1"/>
  <c r="W815" i="1" s="1"/>
  <c r="U1785" i="1"/>
  <c r="X1784" i="1"/>
  <c r="W1784" i="1" s="1"/>
  <c r="W1732" i="1"/>
  <c r="W916" i="1"/>
  <c r="U511" i="1"/>
  <c r="X510" i="1"/>
  <c r="W510" i="1" s="1"/>
  <c r="W252" i="1"/>
  <c r="W457" i="1"/>
  <c r="U305" i="1"/>
  <c r="X304" i="1"/>
  <c r="W1630" i="1"/>
  <c r="W1120" i="1"/>
  <c r="W661" i="1"/>
  <c r="W1834" i="1"/>
  <c r="U2244" i="1"/>
  <c r="X2243" i="1"/>
  <c r="W2243" i="1" s="1"/>
  <c r="W814" i="1"/>
  <c r="W2140" i="1"/>
  <c r="W98" i="1"/>
  <c r="U1326" i="1"/>
  <c r="X1325" i="1"/>
  <c r="W1325" i="1" s="1"/>
  <c r="U1072" i="1"/>
  <c r="X1071" i="1"/>
  <c r="W406" i="1"/>
  <c r="U2295" i="1"/>
  <c r="X2294" i="1"/>
  <c r="W1018" i="1"/>
  <c r="U1989" i="1"/>
  <c r="X1988" i="1"/>
  <c r="W1988" i="1" s="1"/>
  <c r="U2142" i="1"/>
  <c r="X2141" i="1"/>
  <c r="U100" i="1"/>
  <c r="X99" i="1"/>
  <c r="W99" i="1" s="1"/>
  <c r="U2040" i="1"/>
  <c r="X2039" i="1"/>
  <c r="W2039" i="1" s="1"/>
  <c r="W866" i="1"/>
  <c r="U1428" i="1"/>
  <c r="X1427" i="1"/>
  <c r="W1427" i="1" s="1"/>
  <c r="U1938" i="1"/>
  <c r="X1937" i="1"/>
  <c r="W1937" i="1" s="1"/>
  <c r="W1375" i="1"/>
  <c r="U408" i="1"/>
  <c r="X407" i="1"/>
  <c r="W355" i="1"/>
  <c r="U1530" i="1"/>
  <c r="X1529" i="1"/>
  <c r="W967" i="1"/>
  <c r="U561" i="1"/>
  <c r="X560" i="1"/>
  <c r="W560" i="1" s="1"/>
  <c r="U1020" i="1"/>
  <c r="X1019" i="1"/>
  <c r="W148" i="1"/>
  <c r="U150" i="1"/>
  <c r="X149" i="1"/>
  <c r="W1529" i="1" l="1"/>
  <c r="U2041" i="1"/>
  <c r="X2040" i="1"/>
  <c r="W2040" i="1" s="1"/>
  <c r="W2141" i="1"/>
  <c r="U2296" i="1"/>
  <c r="X2295" i="1"/>
  <c r="W1071" i="1"/>
  <c r="U1327" i="1"/>
  <c r="X1326" i="1"/>
  <c r="W1326" i="1" s="1"/>
  <c r="W1631" i="1"/>
  <c r="W458" i="1"/>
  <c r="U1735" i="1"/>
  <c r="X1734" i="1"/>
  <c r="U1888" i="1"/>
  <c r="X1887" i="1"/>
  <c r="W1887" i="1" s="1"/>
  <c r="U715" i="1"/>
  <c r="X714" i="1"/>
  <c r="U1174" i="1"/>
  <c r="X1173" i="1"/>
  <c r="W1173" i="1" s="1"/>
  <c r="U766" i="1"/>
  <c r="X765" i="1"/>
  <c r="W968" i="1"/>
  <c r="W662" i="1"/>
  <c r="W253" i="1"/>
  <c r="U1633" i="1"/>
  <c r="X1632" i="1"/>
  <c r="W1632" i="1" s="1"/>
  <c r="U1277" i="1"/>
  <c r="X1276" i="1"/>
  <c r="W1276" i="1" s="1"/>
  <c r="U460" i="1"/>
  <c r="X459" i="1"/>
  <c r="W917" i="1"/>
  <c r="W202" i="1"/>
  <c r="U970" i="1"/>
  <c r="X969" i="1"/>
  <c r="U1837" i="1"/>
  <c r="X1836" i="1"/>
  <c r="U664" i="1"/>
  <c r="X663" i="1"/>
  <c r="W663" i="1" s="1"/>
  <c r="U255" i="1"/>
  <c r="X254" i="1"/>
  <c r="U1939" i="1"/>
  <c r="X1938" i="1"/>
  <c r="W304" i="1"/>
  <c r="U1021" i="1"/>
  <c r="X1020" i="1"/>
  <c r="W1020" i="1" s="1"/>
  <c r="U1531" i="1"/>
  <c r="X1530" i="1"/>
  <c r="W407" i="1"/>
  <c r="U2143" i="1"/>
  <c r="X2142" i="1"/>
  <c r="W2142" i="1" s="1"/>
  <c r="U1990" i="1"/>
  <c r="X1989" i="1"/>
  <c r="U1073" i="1"/>
  <c r="X1072" i="1"/>
  <c r="U2245" i="1"/>
  <c r="X2244" i="1"/>
  <c r="U306" i="1"/>
  <c r="X305" i="1"/>
  <c r="U512" i="1"/>
  <c r="X511" i="1"/>
  <c r="W511" i="1" s="1"/>
  <c r="U1786" i="1"/>
  <c r="X1785" i="1"/>
  <c r="U817" i="1"/>
  <c r="X816" i="1"/>
  <c r="W816" i="1" s="1"/>
  <c r="W1121" i="1"/>
  <c r="U919" i="1"/>
  <c r="X918" i="1"/>
  <c r="U1378" i="1"/>
  <c r="X1377" i="1"/>
  <c r="W1377" i="1" s="1"/>
  <c r="W612" i="1"/>
  <c r="U204" i="1"/>
  <c r="X203" i="1"/>
  <c r="W2192" i="1"/>
  <c r="W356" i="1"/>
  <c r="W867" i="1"/>
  <c r="U1582" i="1"/>
  <c r="X1581" i="1"/>
  <c r="W1019" i="1"/>
  <c r="U562" i="1"/>
  <c r="X561" i="1"/>
  <c r="W561" i="1" s="1"/>
  <c r="U1429" i="1"/>
  <c r="X1428" i="1"/>
  <c r="W1428" i="1" s="1"/>
  <c r="U409" i="1"/>
  <c r="X408" i="1"/>
  <c r="U101" i="1"/>
  <c r="X100" i="1"/>
  <c r="W2294" i="1"/>
  <c r="U1123" i="1"/>
  <c r="X1122" i="1"/>
  <c r="W1733" i="1"/>
  <c r="U614" i="1"/>
  <c r="X613" i="1"/>
  <c r="W1886" i="1"/>
  <c r="W713" i="1"/>
  <c r="W764" i="1"/>
  <c r="U1225" i="1"/>
  <c r="X1224" i="1"/>
  <c r="U2194" i="1"/>
  <c r="X2193" i="1"/>
  <c r="W2193" i="1" s="1"/>
  <c r="U358" i="1"/>
  <c r="X357" i="1"/>
  <c r="U869" i="1"/>
  <c r="X868" i="1"/>
  <c r="U1481" i="1"/>
  <c r="X1480" i="1"/>
  <c r="W1480" i="1" s="1"/>
  <c r="V100" i="1"/>
  <c r="W149" i="1"/>
  <c r="U151" i="1"/>
  <c r="X150" i="1"/>
  <c r="V101" i="1" l="1"/>
  <c r="U1940" i="1"/>
  <c r="X1939" i="1"/>
  <c r="W1939" i="1" s="1"/>
  <c r="W1530" i="1"/>
  <c r="W254" i="1"/>
  <c r="U1838" i="1"/>
  <c r="X1837" i="1"/>
  <c r="W1837" i="1" s="1"/>
  <c r="U716" i="1"/>
  <c r="X715" i="1"/>
  <c r="W2295" i="1"/>
  <c r="W868" i="1"/>
  <c r="W100" i="1"/>
  <c r="U205" i="1"/>
  <c r="X204" i="1"/>
  <c r="W918" i="1"/>
  <c r="U513" i="1"/>
  <c r="X512" i="1"/>
  <c r="W512" i="1" s="1"/>
  <c r="U461" i="1"/>
  <c r="X460" i="1"/>
  <c r="W714" i="1"/>
  <c r="U870" i="1"/>
  <c r="X869" i="1"/>
  <c r="U1226" i="1"/>
  <c r="X1225" i="1"/>
  <c r="U615" i="1"/>
  <c r="X614" i="1"/>
  <c r="U1124" i="1"/>
  <c r="X1123" i="1"/>
  <c r="W1581" i="1"/>
  <c r="U1787" i="1"/>
  <c r="X1786" i="1"/>
  <c r="U2246" i="1"/>
  <c r="X2245" i="1"/>
  <c r="W2245" i="1" s="1"/>
  <c r="U1074" i="1"/>
  <c r="X1073" i="1"/>
  <c r="U1991" i="1"/>
  <c r="X1990" i="1"/>
  <c r="W1990" i="1" s="1"/>
  <c r="U1022" i="1"/>
  <c r="X1021" i="1"/>
  <c r="U2195" i="1"/>
  <c r="X2194" i="1"/>
  <c r="W408" i="1"/>
  <c r="U1583" i="1"/>
  <c r="X1582" i="1"/>
  <c r="U818" i="1"/>
  <c r="X817" i="1"/>
  <c r="U307" i="1"/>
  <c r="X306" i="1"/>
  <c r="U1532" i="1"/>
  <c r="X1531" i="1"/>
  <c r="W1531" i="1" s="1"/>
  <c r="U256" i="1"/>
  <c r="X255" i="1"/>
  <c r="U665" i="1"/>
  <c r="X664" i="1"/>
  <c r="U1634" i="1"/>
  <c r="X1633" i="1"/>
  <c r="W1633" i="1" s="1"/>
  <c r="W1734" i="1"/>
  <c r="U2297" i="1"/>
  <c r="X2296" i="1"/>
  <c r="U2042" i="1"/>
  <c r="X2041" i="1"/>
  <c r="W2041" i="1" s="1"/>
  <c r="U1482" i="1"/>
  <c r="X1481" i="1"/>
  <c r="W1481" i="1" s="1"/>
  <c r="U1430" i="1"/>
  <c r="X1429" i="1"/>
  <c r="W1429" i="1" s="1"/>
  <c r="U2144" i="1"/>
  <c r="X2143" i="1"/>
  <c r="W2143" i="1" s="1"/>
  <c r="U971" i="1"/>
  <c r="X970" i="1"/>
  <c r="U767" i="1"/>
  <c r="X766" i="1"/>
  <c r="U1889" i="1"/>
  <c r="X1888" i="1"/>
  <c r="W1888" i="1" s="1"/>
  <c r="U102" i="1"/>
  <c r="X101" i="1"/>
  <c r="U920" i="1"/>
  <c r="X919" i="1"/>
  <c r="W305" i="1"/>
  <c r="W357" i="1"/>
  <c r="U359" i="1"/>
  <c r="X358" i="1"/>
  <c r="W1224" i="1"/>
  <c r="W613" i="1"/>
  <c r="W1122" i="1"/>
  <c r="U410" i="1"/>
  <c r="X409" i="1"/>
  <c r="U563" i="1"/>
  <c r="X562" i="1"/>
  <c r="W203" i="1"/>
  <c r="U1379" i="1"/>
  <c r="X1378" i="1"/>
  <c r="W1378" i="1" s="1"/>
  <c r="W1785" i="1"/>
  <c r="W2244" i="1"/>
  <c r="W1072" i="1"/>
  <c r="W1989" i="1"/>
  <c r="W1938" i="1"/>
  <c r="W1836" i="1"/>
  <c r="W969" i="1"/>
  <c r="W459" i="1"/>
  <c r="U1278" i="1"/>
  <c r="X1277" i="1"/>
  <c r="W1277" i="1" s="1"/>
  <c r="W765" i="1"/>
  <c r="U1175" i="1"/>
  <c r="X1174" i="1"/>
  <c r="U1736" i="1"/>
  <c r="X1735" i="1"/>
  <c r="U1328" i="1"/>
  <c r="X1327" i="1"/>
  <c r="U152" i="1"/>
  <c r="X151" i="1"/>
  <c r="W150" i="1"/>
  <c r="V102" i="1" l="1"/>
  <c r="U1329" i="1"/>
  <c r="X1328" i="1"/>
  <c r="W1328" i="1" s="1"/>
  <c r="W358" i="1"/>
  <c r="U2043" i="1"/>
  <c r="X2042" i="1"/>
  <c r="W2042" i="1" s="1"/>
  <c r="W460" i="1"/>
  <c r="U564" i="1"/>
  <c r="X563" i="1"/>
  <c r="W563" i="1" s="1"/>
  <c r="W101" i="1"/>
  <c r="U768" i="1"/>
  <c r="X767" i="1"/>
  <c r="W767" i="1" s="1"/>
  <c r="W2296" i="1"/>
  <c r="W664" i="1"/>
  <c r="W306" i="1"/>
  <c r="U819" i="1"/>
  <c r="X818" i="1"/>
  <c r="U2196" i="1"/>
  <c r="X2195" i="1"/>
  <c r="U1023" i="1"/>
  <c r="X1022" i="1"/>
  <c r="W1022" i="1" s="1"/>
  <c r="U1788" i="1"/>
  <c r="X1787" i="1"/>
  <c r="W1787" i="1" s="1"/>
  <c r="U1125" i="1"/>
  <c r="X1124" i="1"/>
  <c r="W1124" i="1" s="1"/>
  <c r="W1225" i="1"/>
  <c r="U462" i="1"/>
  <c r="X461" i="1"/>
  <c r="W204" i="1"/>
  <c r="W715" i="1"/>
  <c r="U1279" i="1"/>
  <c r="X1278" i="1"/>
  <c r="W1278" i="1" s="1"/>
  <c r="U411" i="1"/>
  <c r="X410" i="1"/>
  <c r="W766" i="1"/>
  <c r="U1483" i="1"/>
  <c r="X1482" i="1"/>
  <c r="W1482" i="1" s="1"/>
  <c r="U257" i="1"/>
  <c r="X256" i="1"/>
  <c r="U1533" i="1"/>
  <c r="X1532" i="1"/>
  <c r="W1532" i="1" s="1"/>
  <c r="U1584" i="1"/>
  <c r="X1583" i="1"/>
  <c r="W2194" i="1"/>
  <c r="U1992" i="1"/>
  <c r="X1991" i="1"/>
  <c r="W1991" i="1" s="1"/>
  <c r="U871" i="1"/>
  <c r="X870" i="1"/>
  <c r="W1735" i="1"/>
  <c r="W1174" i="1"/>
  <c r="U360" i="1"/>
  <c r="X359" i="1"/>
  <c r="W1327" i="1"/>
  <c r="U1737" i="1"/>
  <c r="X1736" i="1"/>
  <c r="U1176" i="1"/>
  <c r="X1175" i="1"/>
  <c r="W1175" i="1" s="1"/>
  <c r="U1380" i="1"/>
  <c r="X1379" i="1"/>
  <c r="W1379" i="1" s="1"/>
  <c r="W919" i="1"/>
  <c r="U103" i="1"/>
  <c r="X102" i="1"/>
  <c r="W970" i="1"/>
  <c r="U2145" i="1"/>
  <c r="X2144" i="1"/>
  <c r="W2144" i="1" s="1"/>
  <c r="U2298" i="1"/>
  <c r="X2297" i="1"/>
  <c r="U666" i="1"/>
  <c r="X665" i="1"/>
  <c r="U308" i="1"/>
  <c r="X307" i="1"/>
  <c r="W1073" i="1"/>
  <c r="U2247" i="1"/>
  <c r="X2246" i="1"/>
  <c r="W2246" i="1" s="1"/>
  <c r="W614" i="1"/>
  <c r="U1227" i="1"/>
  <c r="X1226" i="1"/>
  <c r="W1226" i="1" s="1"/>
  <c r="U514" i="1"/>
  <c r="X513" i="1"/>
  <c r="W513" i="1" s="1"/>
  <c r="U206" i="1"/>
  <c r="X205" i="1"/>
  <c r="U717" i="1"/>
  <c r="X716" i="1"/>
  <c r="U1839" i="1"/>
  <c r="X1838" i="1"/>
  <c r="W1838" i="1" s="1"/>
  <c r="U1941" i="1"/>
  <c r="X1940" i="1"/>
  <c r="W1940" i="1" s="1"/>
  <c r="W562" i="1"/>
  <c r="W409" i="1"/>
  <c r="U921" i="1"/>
  <c r="X920" i="1"/>
  <c r="U1890" i="1"/>
  <c r="X1889" i="1"/>
  <c r="W1889" i="1" s="1"/>
  <c r="U972" i="1"/>
  <c r="X971" i="1"/>
  <c r="U1431" i="1"/>
  <c r="X1430" i="1"/>
  <c r="W1430" i="1" s="1"/>
  <c r="U1635" i="1"/>
  <c r="X1634" i="1"/>
  <c r="W255" i="1"/>
  <c r="W817" i="1"/>
  <c r="W1582" i="1"/>
  <c r="W1021" i="1"/>
  <c r="U1075" i="1"/>
  <c r="X1074" i="1"/>
  <c r="W1074" i="1" s="1"/>
  <c r="W1786" i="1"/>
  <c r="W1123" i="1"/>
  <c r="U616" i="1"/>
  <c r="X615" i="1"/>
  <c r="W615" i="1" s="1"/>
  <c r="W869" i="1"/>
  <c r="W151" i="1"/>
  <c r="U153" i="1"/>
  <c r="X152" i="1"/>
  <c r="V103" i="1" l="1"/>
  <c r="U1891" i="1"/>
  <c r="X1890" i="1"/>
  <c r="W1890" i="1" s="1"/>
  <c r="U973" i="1"/>
  <c r="X972" i="1"/>
  <c r="U1840" i="1"/>
  <c r="X1839" i="1"/>
  <c r="W1839" i="1" s="1"/>
  <c r="U872" i="1"/>
  <c r="X871" i="1"/>
  <c r="U1993" i="1"/>
  <c r="X1992" i="1"/>
  <c r="W1992" i="1" s="1"/>
  <c r="U1534" i="1"/>
  <c r="X1533" i="1"/>
  <c r="U769" i="1"/>
  <c r="X768" i="1"/>
  <c r="W920" i="1"/>
  <c r="U1942" i="1"/>
  <c r="X1941" i="1"/>
  <c r="W716" i="1"/>
  <c r="W205" i="1"/>
  <c r="U515" i="1"/>
  <c r="X514" i="1"/>
  <c r="W514" i="1" s="1"/>
  <c r="W2297" i="1"/>
  <c r="U1381" i="1"/>
  <c r="X1380" i="1"/>
  <c r="U1177" i="1"/>
  <c r="X1176" i="1"/>
  <c r="W359" i="1"/>
  <c r="U1585" i="1"/>
  <c r="X1584" i="1"/>
  <c r="W1584" i="1" s="1"/>
  <c r="W256" i="1"/>
  <c r="W461" i="1"/>
  <c r="U1789" i="1"/>
  <c r="X1788" i="1"/>
  <c r="W1788" i="1" s="1"/>
  <c r="U2197" i="1"/>
  <c r="X2196" i="1"/>
  <c r="U820" i="1"/>
  <c r="X819" i="1"/>
  <c r="U565" i="1"/>
  <c r="X564" i="1"/>
  <c r="U1636" i="1"/>
  <c r="X1635" i="1"/>
  <c r="W971" i="1"/>
  <c r="U617" i="1"/>
  <c r="X616" i="1"/>
  <c r="U309" i="1"/>
  <c r="X308" i="1"/>
  <c r="U2044" i="1"/>
  <c r="X2043" i="1"/>
  <c r="W2043" i="1" s="1"/>
  <c r="U1076" i="1"/>
  <c r="X1075" i="1"/>
  <c r="W1075" i="1" s="1"/>
  <c r="W1634" i="1"/>
  <c r="U1432" i="1"/>
  <c r="X1431" i="1"/>
  <c r="W1431" i="1" s="1"/>
  <c r="U922" i="1"/>
  <c r="X921" i="1"/>
  <c r="U718" i="1"/>
  <c r="X717" i="1"/>
  <c r="W717" i="1" s="1"/>
  <c r="U207" i="1"/>
  <c r="X206" i="1"/>
  <c r="U1228" i="1"/>
  <c r="X1227" i="1"/>
  <c r="W665" i="1"/>
  <c r="U2299" i="1"/>
  <c r="X2298" i="1"/>
  <c r="U2146" i="1"/>
  <c r="X2145" i="1"/>
  <c r="W2145" i="1" s="1"/>
  <c r="W102" i="1"/>
  <c r="W1736" i="1"/>
  <c r="U361" i="1"/>
  <c r="X360" i="1"/>
  <c r="U258" i="1"/>
  <c r="X257" i="1"/>
  <c r="U1484" i="1"/>
  <c r="X1483" i="1"/>
  <c r="W1483" i="1" s="1"/>
  <c r="W410" i="1"/>
  <c r="U1280" i="1"/>
  <c r="X1279" i="1"/>
  <c r="W1279" i="1" s="1"/>
  <c r="U463" i="1"/>
  <c r="X462" i="1"/>
  <c r="U1126" i="1"/>
  <c r="X1125" i="1"/>
  <c r="U1024" i="1"/>
  <c r="X1023" i="1"/>
  <c r="U2248" i="1"/>
  <c r="X2247" i="1"/>
  <c r="W307" i="1"/>
  <c r="U667" i="1"/>
  <c r="X666" i="1"/>
  <c r="U104" i="1"/>
  <c r="X103" i="1"/>
  <c r="U1738" i="1"/>
  <c r="X1737" i="1"/>
  <c r="W870" i="1"/>
  <c r="W1583" i="1"/>
  <c r="U412" i="1"/>
  <c r="X411" i="1"/>
  <c r="W2195" i="1"/>
  <c r="W818" i="1"/>
  <c r="U1330" i="1"/>
  <c r="X1329" i="1"/>
  <c r="U154" i="1"/>
  <c r="X153" i="1"/>
  <c r="W152" i="1"/>
  <c r="W1023" i="1" l="1"/>
  <c r="U1485" i="1"/>
  <c r="X1484" i="1"/>
  <c r="W1484" i="1" s="1"/>
  <c r="W308" i="1"/>
  <c r="U1841" i="1"/>
  <c r="X1840" i="1"/>
  <c r="W1840" i="1" s="1"/>
  <c r="U105" i="1"/>
  <c r="X104" i="1"/>
  <c r="U2300" i="1"/>
  <c r="X2299" i="1"/>
  <c r="W1227" i="1"/>
  <c r="W921" i="1"/>
  <c r="U310" i="1"/>
  <c r="X309" i="1"/>
  <c r="U618" i="1"/>
  <c r="X617" i="1"/>
  <c r="W617" i="1" s="1"/>
  <c r="W1635" i="1"/>
  <c r="U566" i="1"/>
  <c r="X565" i="1"/>
  <c r="W565" i="1" s="1"/>
  <c r="U821" i="1"/>
  <c r="X820" i="1"/>
  <c r="W1176" i="1"/>
  <c r="U1382" i="1"/>
  <c r="X1381" i="1"/>
  <c r="W1381" i="1" s="1"/>
  <c r="U1943" i="1"/>
  <c r="X1942" i="1"/>
  <c r="W972" i="1"/>
  <c r="U668" i="1"/>
  <c r="X667" i="1"/>
  <c r="W667" i="1" s="1"/>
  <c r="U362" i="1"/>
  <c r="X361" i="1"/>
  <c r="W2298" i="1"/>
  <c r="U208" i="1"/>
  <c r="X207" i="1"/>
  <c r="W616" i="1"/>
  <c r="U873" i="1"/>
  <c r="X872" i="1"/>
  <c r="W1737" i="1"/>
  <c r="U2249" i="1"/>
  <c r="X2248" i="1"/>
  <c r="W2248" i="1" s="1"/>
  <c r="U1025" i="1"/>
  <c r="X1024" i="1"/>
  <c r="W1024" i="1" s="1"/>
  <c r="U1127" i="1"/>
  <c r="X1126" i="1"/>
  <c r="W1126" i="1" s="1"/>
  <c r="W257" i="1"/>
  <c r="W1329" i="1"/>
  <c r="W411" i="1"/>
  <c r="U1739" i="1"/>
  <c r="X1738" i="1"/>
  <c r="W462" i="1"/>
  <c r="U259" i="1"/>
  <c r="X258" i="1"/>
  <c r="U1229" i="1"/>
  <c r="X1228" i="1"/>
  <c r="W1228" i="1" s="1"/>
  <c r="U923" i="1"/>
  <c r="X922" i="1"/>
  <c r="U1433" i="1"/>
  <c r="X1432" i="1"/>
  <c r="W1432" i="1" s="1"/>
  <c r="U2045" i="1"/>
  <c r="X2044" i="1"/>
  <c r="U1637" i="1"/>
  <c r="X1636" i="1"/>
  <c r="W1636" i="1" s="1"/>
  <c r="W2196" i="1"/>
  <c r="U1790" i="1"/>
  <c r="X1789" i="1"/>
  <c r="W1789" i="1" s="1"/>
  <c r="U1178" i="1"/>
  <c r="X1177" i="1"/>
  <c r="W1177" i="1" s="1"/>
  <c r="U516" i="1"/>
  <c r="X515" i="1"/>
  <c r="W768" i="1"/>
  <c r="W1533" i="1"/>
  <c r="U1994" i="1"/>
  <c r="X1993" i="1"/>
  <c r="U974" i="1"/>
  <c r="X973" i="1"/>
  <c r="U1892" i="1"/>
  <c r="X1891" i="1"/>
  <c r="U1586" i="1"/>
  <c r="X1585" i="1"/>
  <c r="W1585" i="1" s="1"/>
  <c r="U1331" i="1"/>
  <c r="X1330" i="1"/>
  <c r="W1330" i="1" s="1"/>
  <c r="U413" i="1"/>
  <c r="X412" i="1"/>
  <c r="W103" i="1"/>
  <c r="W666" i="1"/>
  <c r="W2247" i="1"/>
  <c r="W1125" i="1"/>
  <c r="U464" i="1"/>
  <c r="X463" i="1"/>
  <c r="U1281" i="1"/>
  <c r="X1280" i="1"/>
  <c r="W1280" i="1" s="1"/>
  <c r="W360" i="1"/>
  <c r="U2147" i="1"/>
  <c r="X2146" i="1"/>
  <c r="W2146" i="1" s="1"/>
  <c r="W206" i="1"/>
  <c r="U719" i="1"/>
  <c r="X718" i="1"/>
  <c r="U1077" i="1"/>
  <c r="X1076" i="1"/>
  <c r="W1076" i="1" s="1"/>
  <c r="W564" i="1"/>
  <c r="W819" i="1"/>
  <c r="U2198" i="1"/>
  <c r="X2197" i="1"/>
  <c r="W2197" i="1" s="1"/>
  <c r="W1380" i="1"/>
  <c r="W1941" i="1"/>
  <c r="U770" i="1"/>
  <c r="X769" i="1"/>
  <c r="U1535" i="1"/>
  <c r="X1534" i="1"/>
  <c r="W871" i="1"/>
  <c r="V104" i="1"/>
  <c r="W153" i="1"/>
  <c r="U155" i="1"/>
  <c r="X154" i="1"/>
  <c r="V105" i="1" l="1"/>
  <c r="U1078" i="1"/>
  <c r="X1077" i="1"/>
  <c r="W1077" i="1" s="1"/>
  <c r="U2148" i="1"/>
  <c r="X2147" i="1"/>
  <c r="W2147" i="1" s="1"/>
  <c r="W463" i="1"/>
  <c r="W412" i="1"/>
  <c r="U1587" i="1"/>
  <c r="X1586" i="1"/>
  <c r="W769" i="1"/>
  <c r="U2199" i="1"/>
  <c r="X2198" i="1"/>
  <c r="W718" i="1"/>
  <c r="U465" i="1"/>
  <c r="X464" i="1"/>
  <c r="U414" i="1"/>
  <c r="X413" i="1"/>
  <c r="U1332" i="1"/>
  <c r="X1331" i="1"/>
  <c r="W973" i="1"/>
  <c r="U1995" i="1"/>
  <c r="X1994" i="1"/>
  <c r="W1994" i="1" s="1"/>
  <c r="U1638" i="1"/>
  <c r="X1637" i="1"/>
  <c r="W1637" i="1" s="1"/>
  <c r="W2044" i="1"/>
  <c r="U1740" i="1"/>
  <c r="X1739" i="1"/>
  <c r="U1128" i="1"/>
  <c r="X1127" i="1"/>
  <c r="W1127" i="1" s="1"/>
  <c r="U822" i="1"/>
  <c r="X821" i="1"/>
  <c r="U619" i="1"/>
  <c r="X618" i="1"/>
  <c r="U106" i="1"/>
  <c r="X106" i="1" s="1"/>
  <c r="X105" i="1"/>
  <c r="U1842" i="1"/>
  <c r="X1841" i="1"/>
  <c r="W1841" i="1" s="1"/>
  <c r="U1486" i="1"/>
  <c r="X1485" i="1"/>
  <c r="W1485" i="1" s="1"/>
  <c r="U975" i="1"/>
  <c r="X974" i="1"/>
  <c r="U2046" i="1"/>
  <c r="X2045" i="1"/>
  <c r="W2045" i="1" s="1"/>
  <c r="U1434" i="1"/>
  <c r="X1433" i="1"/>
  <c r="W258" i="1"/>
  <c r="W207" i="1"/>
  <c r="W361" i="1"/>
  <c r="W309" i="1"/>
  <c r="W2299" i="1"/>
  <c r="W1534" i="1"/>
  <c r="U771" i="1"/>
  <c r="X770" i="1"/>
  <c r="U720" i="1"/>
  <c r="X719" i="1"/>
  <c r="U1536" i="1"/>
  <c r="X1535" i="1"/>
  <c r="W1535" i="1" s="1"/>
  <c r="U1282" i="1"/>
  <c r="X1281" i="1"/>
  <c r="W1281" i="1" s="1"/>
  <c r="W1891" i="1"/>
  <c r="W1993" i="1"/>
  <c r="W515" i="1"/>
  <c r="W922" i="1"/>
  <c r="U260" i="1"/>
  <c r="X259" i="1"/>
  <c r="U2250" i="1"/>
  <c r="X2249" i="1"/>
  <c r="W2249" i="1" s="1"/>
  <c r="W872" i="1"/>
  <c r="X208" i="1"/>
  <c r="U209" i="1"/>
  <c r="U363" i="1"/>
  <c r="X362" i="1"/>
  <c r="U669" i="1"/>
  <c r="X668" i="1"/>
  <c r="W1942" i="1"/>
  <c r="W820" i="1"/>
  <c r="U311" i="1"/>
  <c r="X310" i="1"/>
  <c r="U2301" i="1"/>
  <c r="X2300" i="1"/>
  <c r="U1893" i="1"/>
  <c r="X1892" i="1"/>
  <c r="W1892" i="1" s="1"/>
  <c r="U517" i="1"/>
  <c r="X516" i="1"/>
  <c r="U1179" i="1"/>
  <c r="X1178" i="1"/>
  <c r="W1178" i="1" s="1"/>
  <c r="U1791" i="1"/>
  <c r="X1790" i="1"/>
  <c r="W1790" i="1" s="1"/>
  <c r="U924" i="1"/>
  <c r="X923" i="1"/>
  <c r="U1230" i="1"/>
  <c r="X1229" i="1"/>
  <c r="W1229" i="1" s="1"/>
  <c r="W1738" i="1"/>
  <c r="U1026" i="1"/>
  <c r="X1025" i="1"/>
  <c r="W1025" i="1" s="1"/>
  <c r="U874" i="1"/>
  <c r="X873" i="1"/>
  <c r="U1944" i="1"/>
  <c r="X1943" i="1"/>
  <c r="W1943" i="1" s="1"/>
  <c r="U1383" i="1"/>
  <c r="X1382" i="1"/>
  <c r="U567" i="1"/>
  <c r="X566" i="1"/>
  <c r="W566" i="1" s="1"/>
  <c r="W104" i="1"/>
  <c r="W154" i="1"/>
  <c r="U156" i="1"/>
  <c r="X155" i="1"/>
  <c r="U1384" i="1" l="1"/>
  <c r="X1383" i="1"/>
  <c r="W1383" i="1" s="1"/>
  <c r="U875" i="1"/>
  <c r="X874" i="1"/>
  <c r="W668" i="1"/>
  <c r="U1537" i="1"/>
  <c r="X1536" i="1"/>
  <c r="W1536" i="1" s="1"/>
  <c r="W106" i="1"/>
  <c r="U1639" i="1"/>
  <c r="X1638" i="1"/>
  <c r="W1638" i="1" s="1"/>
  <c r="U1996" i="1"/>
  <c r="X1995" i="1"/>
  <c r="W1995" i="1" s="1"/>
  <c r="W464" i="1"/>
  <c r="W1586" i="1"/>
  <c r="U1792" i="1"/>
  <c r="X1791" i="1"/>
  <c r="W1791" i="1" s="1"/>
  <c r="W516" i="1"/>
  <c r="W310" i="1"/>
  <c r="U670" i="1"/>
  <c r="X669" i="1"/>
  <c r="W669" i="1" s="1"/>
  <c r="W208" i="1"/>
  <c r="U261" i="1"/>
  <c r="X261" i="1" s="1"/>
  <c r="X260" i="1"/>
  <c r="W770" i="1"/>
  <c r="U1435" i="1"/>
  <c r="X1434" i="1"/>
  <c r="W1434" i="1" s="1"/>
  <c r="W618" i="1"/>
  <c r="U823" i="1"/>
  <c r="X822" i="1"/>
  <c r="U1741" i="1"/>
  <c r="X1740" i="1"/>
  <c r="U1333" i="1"/>
  <c r="X1332" i="1"/>
  <c r="U466" i="1"/>
  <c r="X465" i="1"/>
  <c r="U2200" i="1"/>
  <c r="X2199" i="1"/>
  <c r="W2199" i="1" s="1"/>
  <c r="U1588" i="1"/>
  <c r="X1587" i="1"/>
  <c r="U568" i="1"/>
  <c r="X567" i="1"/>
  <c r="W567" i="1" s="1"/>
  <c r="U925" i="1"/>
  <c r="X924" i="1"/>
  <c r="U1180" i="1"/>
  <c r="X1179" i="1"/>
  <c r="U210" i="1"/>
  <c r="X210" i="1" s="1"/>
  <c r="X209" i="1"/>
  <c r="W259" i="1"/>
  <c r="U721" i="1"/>
  <c r="X720" i="1"/>
  <c r="U2047" i="1"/>
  <c r="X2046" i="1"/>
  <c r="W2046" i="1" s="1"/>
  <c r="W821" i="1"/>
  <c r="W1739" i="1"/>
  <c r="W2198" i="1"/>
  <c r="U2149" i="1"/>
  <c r="X2148" i="1"/>
  <c r="W2148" i="1" s="1"/>
  <c r="W1382" i="1"/>
  <c r="U1231" i="1"/>
  <c r="X1230" i="1"/>
  <c r="W1230" i="1" s="1"/>
  <c r="W2300" i="1"/>
  <c r="U312" i="1"/>
  <c r="X311" i="1"/>
  <c r="W362" i="1"/>
  <c r="U2251" i="1"/>
  <c r="X2250" i="1"/>
  <c r="W2250" i="1" s="1"/>
  <c r="W719" i="1"/>
  <c r="U772" i="1"/>
  <c r="X771" i="1"/>
  <c r="W771" i="1" s="1"/>
  <c r="W974" i="1"/>
  <c r="U1843" i="1"/>
  <c r="X1842" i="1"/>
  <c r="W1842" i="1" s="1"/>
  <c r="U620" i="1"/>
  <c r="X619" i="1"/>
  <c r="W619" i="1" s="1"/>
  <c r="W413" i="1"/>
  <c r="U1945" i="1"/>
  <c r="X1944" i="1"/>
  <c r="W1944" i="1" s="1"/>
  <c r="W873" i="1"/>
  <c r="U1027" i="1"/>
  <c r="X1026" i="1"/>
  <c r="W923" i="1"/>
  <c r="U518" i="1"/>
  <c r="X517" i="1"/>
  <c r="W517" i="1" s="1"/>
  <c r="U1894" i="1"/>
  <c r="X1893" i="1"/>
  <c r="W1893" i="1" s="1"/>
  <c r="U2302" i="1"/>
  <c r="X2301" i="1"/>
  <c r="U364" i="1"/>
  <c r="X363" i="1"/>
  <c r="U1283" i="1"/>
  <c r="X1282" i="1"/>
  <c r="W1433" i="1"/>
  <c r="U976" i="1"/>
  <c r="X975" i="1"/>
  <c r="U1487" i="1"/>
  <c r="X1486" i="1"/>
  <c r="W105" i="1"/>
  <c r="U1129" i="1"/>
  <c r="X1128" i="1"/>
  <c r="W1331" i="1"/>
  <c r="U415" i="1"/>
  <c r="X414" i="1"/>
  <c r="V106" i="1"/>
  <c r="V107" i="1" s="1"/>
  <c r="V108" i="1" s="1"/>
  <c r="V109" i="1" s="1"/>
  <c r="V110" i="1" s="1"/>
  <c r="V111" i="1" s="1"/>
  <c r="V112" i="1" s="1"/>
  <c r="V113" i="1" s="1"/>
  <c r="V114" i="1" s="1"/>
  <c r="V115" i="1" s="1"/>
  <c r="V116" i="1" s="1"/>
  <c r="V117" i="1" s="1"/>
  <c r="V118" i="1" s="1"/>
  <c r="V119" i="1" s="1"/>
  <c r="V120" i="1" s="1"/>
  <c r="V121" i="1" s="1"/>
  <c r="V122" i="1" s="1"/>
  <c r="V123" i="1" s="1"/>
  <c r="V124" i="1" s="1"/>
  <c r="V125" i="1" s="1"/>
  <c r="V126" i="1" s="1"/>
  <c r="V127" i="1" s="1"/>
  <c r="V128" i="1" s="1"/>
  <c r="V129" i="1" s="1"/>
  <c r="V130" i="1" s="1"/>
  <c r="V131" i="1" s="1"/>
  <c r="V132" i="1" s="1"/>
  <c r="V133" i="1" s="1"/>
  <c r="V134" i="1" s="1"/>
  <c r="V135" i="1" s="1"/>
  <c r="V136" i="1" s="1"/>
  <c r="V137" i="1" s="1"/>
  <c r="V138" i="1" s="1"/>
  <c r="V139" i="1" s="1"/>
  <c r="V140" i="1" s="1"/>
  <c r="V141" i="1" s="1"/>
  <c r="V142" i="1" s="1"/>
  <c r="V143" i="1" s="1"/>
  <c r="V144" i="1" s="1"/>
  <c r="V145" i="1" s="1"/>
  <c r="V146" i="1" s="1"/>
  <c r="V147" i="1" s="1"/>
  <c r="V148" i="1" s="1"/>
  <c r="V149" i="1" s="1"/>
  <c r="V150" i="1" s="1"/>
  <c r="V151" i="1" s="1"/>
  <c r="V152" i="1" s="1"/>
  <c r="V153" i="1" s="1"/>
  <c r="V154" i="1" s="1"/>
  <c r="V155" i="1" s="1"/>
  <c r="V156" i="1" s="1"/>
  <c r="U1079" i="1"/>
  <c r="X1078" i="1"/>
  <c r="W1078" i="1" s="1"/>
  <c r="U157" i="1"/>
  <c r="X156" i="1"/>
  <c r="W155" i="1"/>
  <c r="U2201" i="1" l="1"/>
  <c r="X2200" i="1"/>
  <c r="U1793" i="1"/>
  <c r="X1792" i="1"/>
  <c r="W1792" i="1" s="1"/>
  <c r="W720" i="1"/>
  <c r="W209" i="1"/>
  <c r="U1181" i="1"/>
  <c r="X1180" i="1"/>
  <c r="W1180" i="1" s="1"/>
  <c r="U1589" i="1"/>
  <c r="X1588" i="1"/>
  <c r="W1588" i="1" s="1"/>
  <c r="W465" i="1"/>
  <c r="U1334" i="1"/>
  <c r="X1333" i="1"/>
  <c r="W1333" i="1" s="1"/>
  <c r="U824" i="1"/>
  <c r="X823" i="1"/>
  <c r="W2301" i="1"/>
  <c r="U1844" i="1"/>
  <c r="X1843" i="1"/>
  <c r="U773" i="1"/>
  <c r="X772" i="1"/>
  <c r="U876" i="1"/>
  <c r="X875" i="1"/>
  <c r="W414" i="1"/>
  <c r="U2303" i="1"/>
  <c r="X2302" i="1"/>
  <c r="U621" i="1"/>
  <c r="X620" i="1"/>
  <c r="W311" i="1"/>
  <c r="U1080" i="1"/>
  <c r="X1079" i="1"/>
  <c r="U416" i="1"/>
  <c r="X415" i="1"/>
  <c r="W1128" i="1"/>
  <c r="W975" i="1"/>
  <c r="W1282" i="1"/>
  <c r="W363" i="1"/>
  <c r="U1946" i="1"/>
  <c r="X1945" i="1"/>
  <c r="U2252" i="1"/>
  <c r="X2251" i="1"/>
  <c r="W2251" i="1" s="1"/>
  <c r="U313" i="1"/>
  <c r="X312" i="1"/>
  <c r="U1232" i="1"/>
  <c r="X1231" i="1"/>
  <c r="W1231" i="1" s="1"/>
  <c r="U722" i="1"/>
  <c r="X721" i="1"/>
  <c r="W721" i="1" s="1"/>
  <c r="W210" i="1"/>
  <c r="W924" i="1"/>
  <c r="U569" i="1"/>
  <c r="X568" i="1"/>
  <c r="W568" i="1" s="1"/>
  <c r="U467" i="1"/>
  <c r="X466" i="1"/>
  <c r="W1740" i="1"/>
  <c r="U671" i="1"/>
  <c r="X670" i="1"/>
  <c r="U1284" i="1"/>
  <c r="X1283" i="1"/>
  <c r="W1283" i="1" s="1"/>
  <c r="U1895" i="1"/>
  <c r="X1894" i="1"/>
  <c r="U2150" i="1"/>
  <c r="X2149" i="1"/>
  <c r="W2149" i="1" s="1"/>
  <c r="W822" i="1"/>
  <c r="W261" i="1"/>
  <c r="U1997" i="1"/>
  <c r="X1996" i="1"/>
  <c r="W1996" i="1" s="1"/>
  <c r="U1538" i="1"/>
  <c r="X1537" i="1"/>
  <c r="U1488" i="1"/>
  <c r="X1487" i="1"/>
  <c r="U1028" i="1"/>
  <c r="X1027" i="1"/>
  <c r="U1130" i="1"/>
  <c r="X1129" i="1"/>
  <c r="W1129" i="1" s="1"/>
  <c r="W1486" i="1"/>
  <c r="U977" i="1"/>
  <c r="X976" i="1"/>
  <c r="U365" i="1"/>
  <c r="X364" i="1"/>
  <c r="U519" i="1"/>
  <c r="X518" i="1"/>
  <c r="W1026" i="1"/>
  <c r="U2048" i="1"/>
  <c r="X2047" i="1"/>
  <c r="W1179" i="1"/>
  <c r="U926" i="1"/>
  <c r="X925" i="1"/>
  <c r="W1587" i="1"/>
  <c r="W1332" i="1"/>
  <c r="U1742" i="1"/>
  <c r="X1741" i="1"/>
  <c r="U1436" i="1"/>
  <c r="X1435" i="1"/>
  <c r="W1435" i="1" s="1"/>
  <c r="W260" i="1"/>
  <c r="U1640" i="1"/>
  <c r="X1639" i="1"/>
  <c r="W874" i="1"/>
  <c r="U1385" i="1"/>
  <c r="X1384" i="1"/>
  <c r="W1384" i="1" s="1"/>
  <c r="V157" i="1"/>
  <c r="W156" i="1"/>
  <c r="U158" i="1"/>
  <c r="X158" i="1" s="1"/>
  <c r="X157" i="1"/>
  <c r="W1741" i="1" l="1"/>
  <c r="U520" i="1"/>
  <c r="X519" i="1"/>
  <c r="U1998" i="1"/>
  <c r="X1997" i="1"/>
  <c r="W1997" i="1" s="1"/>
  <c r="U570" i="1"/>
  <c r="X569" i="1"/>
  <c r="W620" i="1"/>
  <c r="U1590" i="1"/>
  <c r="X1589" i="1"/>
  <c r="W312" i="1"/>
  <c r="U2253" i="1"/>
  <c r="X2252" i="1"/>
  <c r="U1947" i="1"/>
  <c r="X1946" i="1"/>
  <c r="W415" i="1"/>
  <c r="U1081" i="1"/>
  <c r="X1080" i="1"/>
  <c r="W1080" i="1" s="1"/>
  <c r="U622" i="1"/>
  <c r="X621" i="1"/>
  <c r="W621" i="1" s="1"/>
  <c r="U877" i="1"/>
  <c r="X876" i="1"/>
  <c r="U774" i="1"/>
  <c r="X773" i="1"/>
  <c r="W2200" i="1"/>
  <c r="U2151" i="1"/>
  <c r="X2150" i="1"/>
  <c r="W875" i="1"/>
  <c r="W925" i="1"/>
  <c r="W976" i="1"/>
  <c r="W1027" i="1"/>
  <c r="U1539" i="1"/>
  <c r="X1538" i="1"/>
  <c r="U1386" i="1"/>
  <c r="X1385" i="1"/>
  <c r="W1385" i="1" s="1"/>
  <c r="W1639" i="1"/>
  <c r="U927" i="1"/>
  <c r="X926" i="1"/>
  <c r="U2049" i="1"/>
  <c r="X2048" i="1"/>
  <c r="W2048" i="1" s="1"/>
  <c r="W518" i="1"/>
  <c r="W364" i="1"/>
  <c r="U978" i="1"/>
  <c r="X977" i="1"/>
  <c r="U1131" i="1"/>
  <c r="X1130" i="1"/>
  <c r="U1029" i="1"/>
  <c r="X1028" i="1"/>
  <c r="W1894" i="1"/>
  <c r="U1285" i="1"/>
  <c r="X1284" i="1"/>
  <c r="W670" i="1"/>
  <c r="U314" i="1"/>
  <c r="X314" i="1" s="1"/>
  <c r="X313" i="1"/>
  <c r="U417" i="1"/>
  <c r="X416" i="1"/>
  <c r="U2202" i="1"/>
  <c r="X2201" i="1"/>
  <c r="W2201" i="1" s="1"/>
  <c r="W466" i="1"/>
  <c r="U2304" i="1"/>
  <c r="X2303" i="1"/>
  <c r="W772" i="1"/>
  <c r="U1845" i="1"/>
  <c r="X1844" i="1"/>
  <c r="W1844" i="1" s="1"/>
  <c r="U825" i="1"/>
  <c r="X824" i="1"/>
  <c r="U1182" i="1"/>
  <c r="X1181" i="1"/>
  <c r="W1181" i="1" s="1"/>
  <c r="U1794" i="1"/>
  <c r="X1793" i="1"/>
  <c r="W1793" i="1" s="1"/>
  <c r="U1743" i="1"/>
  <c r="X1742" i="1"/>
  <c r="W2047" i="1"/>
  <c r="U1489" i="1"/>
  <c r="X1488" i="1"/>
  <c r="W1488" i="1" s="1"/>
  <c r="U468" i="1"/>
  <c r="X467" i="1"/>
  <c r="W467" i="1" s="1"/>
  <c r="U1641" i="1"/>
  <c r="X1640" i="1"/>
  <c r="W1640" i="1" s="1"/>
  <c r="U1437" i="1"/>
  <c r="X1436" i="1"/>
  <c r="X365" i="1"/>
  <c r="U366" i="1"/>
  <c r="X366" i="1" s="1"/>
  <c r="W1487" i="1"/>
  <c r="W1537" i="1"/>
  <c r="U1896" i="1"/>
  <c r="X1895" i="1"/>
  <c r="W1895" i="1" s="1"/>
  <c r="U672" i="1"/>
  <c r="X671" i="1"/>
  <c r="W671" i="1" s="1"/>
  <c r="U723" i="1"/>
  <c r="X722" i="1"/>
  <c r="U1233" i="1"/>
  <c r="X1232" i="1"/>
  <c r="W1945" i="1"/>
  <c r="W1079" i="1"/>
  <c r="W2302" i="1"/>
  <c r="W1843" i="1"/>
  <c r="W823" i="1"/>
  <c r="U1335" i="1"/>
  <c r="X1334" i="1"/>
  <c r="W1334" i="1" s="1"/>
  <c r="V158" i="1"/>
  <c r="V159" i="1" s="1"/>
  <c r="V160" i="1" s="1"/>
  <c r="V161" i="1" s="1"/>
  <c r="V162" i="1" s="1"/>
  <c r="V163" i="1" s="1"/>
  <c r="V164" i="1" s="1"/>
  <c r="V165" i="1" s="1"/>
  <c r="V166" i="1" s="1"/>
  <c r="V167" i="1" s="1"/>
  <c r="V168" i="1" s="1"/>
  <c r="V169" i="1" s="1"/>
  <c r="V170" i="1" s="1"/>
  <c r="V171" i="1" s="1"/>
  <c r="V172" i="1" s="1"/>
  <c r="V173" i="1" s="1"/>
  <c r="V174" i="1" s="1"/>
  <c r="V175" i="1" s="1"/>
  <c r="V176" i="1" s="1"/>
  <c r="V177" i="1" s="1"/>
  <c r="V178" i="1" s="1"/>
  <c r="V179" i="1" s="1"/>
  <c r="V180" i="1" s="1"/>
  <c r="V181" i="1" s="1"/>
  <c r="V182" i="1" s="1"/>
  <c r="V183" i="1" s="1"/>
  <c r="V184" i="1" s="1"/>
  <c r="V185" i="1" s="1"/>
  <c r="V186" i="1" s="1"/>
  <c r="V187" i="1" s="1"/>
  <c r="V188" i="1" s="1"/>
  <c r="V189" i="1" s="1"/>
  <c r="V190" i="1" s="1"/>
  <c r="V191" i="1" s="1"/>
  <c r="V192" i="1" s="1"/>
  <c r="V193" i="1" s="1"/>
  <c r="V194" i="1" s="1"/>
  <c r="V195" i="1" s="1"/>
  <c r="V196" i="1" s="1"/>
  <c r="V197" i="1" s="1"/>
  <c r="V198" i="1" s="1"/>
  <c r="V199" i="1" s="1"/>
  <c r="V200" i="1" s="1"/>
  <c r="V201" i="1" s="1"/>
  <c r="V202" i="1" s="1"/>
  <c r="V203" i="1" s="1"/>
  <c r="V204" i="1" s="1"/>
  <c r="V205" i="1" s="1"/>
  <c r="V206" i="1" s="1"/>
  <c r="V207" i="1" s="1"/>
  <c r="V208" i="1" s="1"/>
  <c r="V209" i="1" s="1"/>
  <c r="V210" i="1" s="1"/>
  <c r="V211" i="1" s="1"/>
  <c r="V212" i="1" s="1"/>
  <c r="V213" i="1" s="1"/>
  <c r="V214" i="1" s="1"/>
  <c r="V215" i="1" s="1"/>
  <c r="V216" i="1" s="1"/>
  <c r="V217" i="1" s="1"/>
  <c r="V218" i="1" s="1"/>
  <c r="V219" i="1" s="1"/>
  <c r="V220" i="1" s="1"/>
  <c r="V221" i="1" s="1"/>
  <c r="V222" i="1" s="1"/>
  <c r="V223" i="1" s="1"/>
  <c r="V224" i="1" s="1"/>
  <c r="V225" i="1" s="1"/>
  <c r="V226" i="1" s="1"/>
  <c r="V227" i="1" s="1"/>
  <c r="V228" i="1" s="1"/>
  <c r="V229" i="1" s="1"/>
  <c r="V230" i="1" s="1"/>
  <c r="V231" i="1" s="1"/>
  <c r="V232" i="1" s="1"/>
  <c r="V233" i="1" s="1"/>
  <c r="V234" i="1" s="1"/>
  <c r="V235" i="1" s="1"/>
  <c r="V236" i="1" s="1"/>
  <c r="V237" i="1" s="1"/>
  <c r="V238" i="1" s="1"/>
  <c r="V239" i="1" s="1"/>
  <c r="V240" i="1" s="1"/>
  <c r="V241" i="1" s="1"/>
  <c r="V242" i="1" s="1"/>
  <c r="V243" i="1" s="1"/>
  <c r="V244" i="1" s="1"/>
  <c r="V245" i="1" s="1"/>
  <c r="V246" i="1" s="1"/>
  <c r="V247" i="1" s="1"/>
  <c r="V248" i="1" s="1"/>
  <c r="V249" i="1" s="1"/>
  <c r="V250" i="1" s="1"/>
  <c r="V251" i="1" s="1"/>
  <c r="V252" i="1" s="1"/>
  <c r="V253" i="1" s="1"/>
  <c r="V254" i="1" s="1"/>
  <c r="V255" i="1" s="1"/>
  <c r="V256" i="1" s="1"/>
  <c r="V257" i="1" s="1"/>
  <c r="V258" i="1" s="1"/>
  <c r="V259" i="1" s="1"/>
  <c r="V260" i="1" s="1"/>
  <c r="V261" i="1" s="1"/>
  <c r="V262" i="1" s="1"/>
  <c r="V263" i="1" s="1"/>
  <c r="V264" i="1" s="1"/>
  <c r="V265" i="1" s="1"/>
  <c r="V266" i="1" s="1"/>
  <c r="V267" i="1" s="1"/>
  <c r="V268" i="1" s="1"/>
  <c r="V269" i="1" s="1"/>
  <c r="V270" i="1" s="1"/>
  <c r="V271" i="1" s="1"/>
  <c r="V272" i="1" s="1"/>
  <c r="V273" i="1" s="1"/>
  <c r="V274" i="1" s="1"/>
  <c r="V275" i="1" s="1"/>
  <c r="V276" i="1" s="1"/>
  <c r="V277" i="1" s="1"/>
  <c r="V278" i="1" s="1"/>
  <c r="V279" i="1" s="1"/>
  <c r="V280" i="1" s="1"/>
  <c r="V281" i="1" s="1"/>
  <c r="V282" i="1" s="1"/>
  <c r="V283" i="1" s="1"/>
  <c r="V284" i="1" s="1"/>
  <c r="V285" i="1" s="1"/>
  <c r="V286" i="1" s="1"/>
  <c r="V287" i="1" s="1"/>
  <c r="V288" i="1" s="1"/>
  <c r="V289" i="1" s="1"/>
  <c r="V290" i="1" s="1"/>
  <c r="V291" i="1" s="1"/>
  <c r="V292" i="1" s="1"/>
  <c r="V293" i="1" s="1"/>
  <c r="V294" i="1" s="1"/>
  <c r="V295" i="1" s="1"/>
  <c r="V296" i="1" s="1"/>
  <c r="V297" i="1" s="1"/>
  <c r="V298" i="1" s="1"/>
  <c r="V299" i="1" s="1"/>
  <c r="V300" i="1" s="1"/>
  <c r="V301" i="1" s="1"/>
  <c r="V302" i="1" s="1"/>
  <c r="V303" i="1" s="1"/>
  <c r="V304" i="1" s="1"/>
  <c r="V305" i="1" s="1"/>
  <c r="V306" i="1" s="1"/>
  <c r="V307" i="1" s="1"/>
  <c r="V308" i="1" s="1"/>
  <c r="V309" i="1" s="1"/>
  <c r="V310" i="1" s="1"/>
  <c r="V311" i="1" s="1"/>
  <c r="V312" i="1" s="1"/>
  <c r="V313" i="1" s="1"/>
  <c r="V314" i="1" s="1"/>
  <c r="V315" i="1" s="1"/>
  <c r="V316" i="1" s="1"/>
  <c r="V317" i="1" s="1"/>
  <c r="V318" i="1" s="1"/>
  <c r="V319" i="1" s="1"/>
  <c r="V320" i="1" s="1"/>
  <c r="V321" i="1" s="1"/>
  <c r="V322" i="1" s="1"/>
  <c r="V323" i="1" s="1"/>
  <c r="V324" i="1" s="1"/>
  <c r="V325" i="1" s="1"/>
  <c r="V326" i="1" s="1"/>
  <c r="V327" i="1" s="1"/>
  <c r="V328" i="1" s="1"/>
  <c r="V329" i="1" s="1"/>
  <c r="V330" i="1" s="1"/>
  <c r="V331" i="1" s="1"/>
  <c r="V332" i="1" s="1"/>
  <c r="V333" i="1" s="1"/>
  <c r="V334" i="1" s="1"/>
  <c r="V335" i="1" s="1"/>
  <c r="V336" i="1" s="1"/>
  <c r="V337" i="1" s="1"/>
  <c r="V338" i="1" s="1"/>
  <c r="V339" i="1" s="1"/>
  <c r="V340" i="1" s="1"/>
  <c r="V341" i="1" s="1"/>
  <c r="V342" i="1" s="1"/>
  <c r="V343" i="1" s="1"/>
  <c r="V344" i="1" s="1"/>
  <c r="V345" i="1" s="1"/>
  <c r="V346" i="1" s="1"/>
  <c r="V347" i="1" s="1"/>
  <c r="V348" i="1" s="1"/>
  <c r="V349" i="1" s="1"/>
  <c r="V350" i="1" s="1"/>
  <c r="V351" i="1" s="1"/>
  <c r="V352" i="1" s="1"/>
  <c r="V353" i="1" s="1"/>
  <c r="V354" i="1" s="1"/>
  <c r="V355" i="1" s="1"/>
  <c r="V356" i="1" s="1"/>
  <c r="V357" i="1" s="1"/>
  <c r="V358" i="1" s="1"/>
  <c r="V359" i="1" s="1"/>
  <c r="V360" i="1" s="1"/>
  <c r="V361" i="1" s="1"/>
  <c r="V362" i="1" s="1"/>
  <c r="V363" i="1" s="1"/>
  <c r="V364" i="1" s="1"/>
  <c r="V365" i="1" s="1"/>
  <c r="W157" i="1"/>
  <c r="W158" i="1"/>
  <c r="V366" i="1" l="1"/>
  <c r="V367" i="1" s="1"/>
  <c r="V368" i="1" s="1"/>
  <c r="V369" i="1" s="1"/>
  <c r="V370" i="1" s="1"/>
  <c r="V371" i="1" s="1"/>
  <c r="V372" i="1" s="1"/>
  <c r="V373" i="1" s="1"/>
  <c r="V374" i="1" s="1"/>
  <c r="V375" i="1" s="1"/>
  <c r="V376" i="1" s="1"/>
  <c r="V377" i="1" s="1"/>
  <c r="V378" i="1" s="1"/>
  <c r="V379" i="1" s="1"/>
  <c r="V380" i="1" s="1"/>
  <c r="V381" i="1" s="1"/>
  <c r="V382" i="1" s="1"/>
  <c r="V383" i="1" s="1"/>
  <c r="V384" i="1" s="1"/>
  <c r="V385" i="1" s="1"/>
  <c r="V386" i="1" s="1"/>
  <c r="V387" i="1" s="1"/>
  <c r="V388" i="1" s="1"/>
  <c r="V389" i="1" s="1"/>
  <c r="V390" i="1" s="1"/>
  <c r="V391" i="1" s="1"/>
  <c r="V392" i="1" s="1"/>
  <c r="V393" i="1" s="1"/>
  <c r="V394" i="1" s="1"/>
  <c r="V395" i="1" s="1"/>
  <c r="V396" i="1" s="1"/>
  <c r="V397" i="1" s="1"/>
  <c r="V398" i="1" s="1"/>
  <c r="V399" i="1" s="1"/>
  <c r="V400" i="1" s="1"/>
  <c r="V401" i="1" s="1"/>
  <c r="V402" i="1" s="1"/>
  <c r="V403" i="1" s="1"/>
  <c r="V404" i="1" s="1"/>
  <c r="V405" i="1" s="1"/>
  <c r="V406" i="1" s="1"/>
  <c r="V407" i="1" s="1"/>
  <c r="V408" i="1" s="1"/>
  <c r="V409" i="1" s="1"/>
  <c r="V410" i="1" s="1"/>
  <c r="V411" i="1" s="1"/>
  <c r="V412" i="1" s="1"/>
  <c r="V413" i="1" s="1"/>
  <c r="V414" i="1" s="1"/>
  <c r="V415" i="1" s="1"/>
  <c r="V416" i="1" s="1"/>
  <c r="V417" i="1" s="1"/>
  <c r="U469" i="1"/>
  <c r="X468" i="1"/>
  <c r="U1795" i="1"/>
  <c r="X1794" i="1"/>
  <c r="W1794" i="1" s="1"/>
  <c r="U2305" i="1"/>
  <c r="X2304" i="1"/>
  <c r="U2203" i="1"/>
  <c r="X2202" i="1"/>
  <c r="U1132" i="1"/>
  <c r="X1131" i="1"/>
  <c r="W1131" i="1" s="1"/>
  <c r="W416" i="1"/>
  <c r="U1030" i="1"/>
  <c r="X1029" i="1"/>
  <c r="W926" i="1"/>
  <c r="U2152" i="1"/>
  <c r="X2151" i="1"/>
  <c r="W2151" i="1" s="1"/>
  <c r="W876" i="1"/>
  <c r="U1082" i="1"/>
  <c r="X1081" i="1"/>
  <c r="W1081" i="1" s="1"/>
  <c r="W1946" i="1"/>
  <c r="U2254" i="1"/>
  <c r="X2253" i="1"/>
  <c r="W1589" i="1"/>
  <c r="U521" i="1"/>
  <c r="X520" i="1"/>
  <c r="W520" i="1" s="1"/>
  <c r="U1234" i="1"/>
  <c r="X1233" i="1"/>
  <c r="W365" i="1"/>
  <c r="U1642" i="1"/>
  <c r="X1641" i="1"/>
  <c r="W1641" i="1" s="1"/>
  <c r="U1744" i="1"/>
  <c r="X1743" i="1"/>
  <c r="W824" i="1"/>
  <c r="U1846" i="1"/>
  <c r="X1845" i="1"/>
  <c r="W1845" i="1" s="1"/>
  <c r="W313" i="1"/>
  <c r="U2050" i="1"/>
  <c r="X2049" i="1"/>
  <c r="W2049" i="1" s="1"/>
  <c r="U1387" i="1"/>
  <c r="X1386" i="1"/>
  <c r="W1386" i="1" s="1"/>
  <c r="U775" i="1"/>
  <c r="X774" i="1"/>
  <c r="W722" i="1"/>
  <c r="U1438" i="1"/>
  <c r="X1437" i="1"/>
  <c r="W1437" i="1" s="1"/>
  <c r="U826" i="1"/>
  <c r="X825" i="1"/>
  <c r="W314" i="1"/>
  <c r="U1286" i="1"/>
  <c r="X1285" i="1"/>
  <c r="W1285" i="1" s="1"/>
  <c r="W977" i="1"/>
  <c r="W1232" i="1"/>
  <c r="U724" i="1"/>
  <c r="X723" i="1"/>
  <c r="W723" i="1" s="1"/>
  <c r="U673" i="1"/>
  <c r="X672" i="1"/>
  <c r="U1897" i="1"/>
  <c r="X1896" i="1"/>
  <c r="W1896" i="1" s="1"/>
  <c r="X417" i="1"/>
  <c r="U418" i="1"/>
  <c r="X418" i="1" s="1"/>
  <c r="U979" i="1"/>
  <c r="X978" i="1"/>
  <c r="U928" i="1"/>
  <c r="X927" i="1"/>
  <c r="W1538" i="1"/>
  <c r="U878" i="1"/>
  <c r="X877" i="1"/>
  <c r="U623" i="1"/>
  <c r="X622" i="1"/>
  <c r="U1948" i="1"/>
  <c r="X1947" i="1"/>
  <c r="U1591" i="1"/>
  <c r="X1590" i="1"/>
  <c r="W569" i="1"/>
  <c r="U1999" i="1"/>
  <c r="X1998" i="1"/>
  <c r="W1998" i="1" s="1"/>
  <c r="U1336" i="1"/>
  <c r="X1335" i="1"/>
  <c r="W366" i="1"/>
  <c r="W1436" i="1"/>
  <c r="U1490" i="1"/>
  <c r="X1489" i="1"/>
  <c r="W1489" i="1" s="1"/>
  <c r="W1742" i="1"/>
  <c r="U1183" i="1"/>
  <c r="X1182" i="1"/>
  <c r="W2303" i="1"/>
  <c r="W1284" i="1"/>
  <c r="W1028" i="1"/>
  <c r="W1130" i="1"/>
  <c r="U1540" i="1"/>
  <c r="X1539" i="1"/>
  <c r="W1539" i="1" s="1"/>
  <c r="W2150" i="1"/>
  <c r="W773" i="1"/>
  <c r="W2252" i="1"/>
  <c r="U571" i="1"/>
  <c r="X570" i="1"/>
  <c r="W570" i="1" s="1"/>
  <c r="W519" i="1"/>
  <c r="U572" i="1" l="1"/>
  <c r="X571" i="1"/>
  <c r="U1592" i="1"/>
  <c r="X1591" i="1"/>
  <c r="W1591" i="1" s="1"/>
  <c r="W877" i="1"/>
  <c r="W927" i="1"/>
  <c r="U725" i="1"/>
  <c r="X724" i="1"/>
  <c r="U2000" i="1"/>
  <c r="X1999" i="1"/>
  <c r="W1999" i="1" s="1"/>
  <c r="U879" i="1"/>
  <c r="X878" i="1"/>
  <c r="U929" i="1"/>
  <c r="X928" i="1"/>
  <c r="W418" i="1"/>
  <c r="U674" i="1"/>
  <c r="X673" i="1"/>
  <c r="W673" i="1" s="1"/>
  <c r="U1847" i="1"/>
  <c r="X1846" i="1"/>
  <c r="W1846" i="1" s="1"/>
  <c r="U1745" i="1"/>
  <c r="X1744" i="1"/>
  <c r="X521" i="1"/>
  <c r="U2153" i="1"/>
  <c r="X2152" i="1"/>
  <c r="W2152" i="1" s="1"/>
  <c r="U1133" i="1"/>
  <c r="X1132" i="1"/>
  <c r="W1132" i="1" s="1"/>
  <c r="W2304" i="1"/>
  <c r="U1796" i="1"/>
  <c r="X1795" i="1"/>
  <c r="W1795" i="1" s="1"/>
  <c r="U1949" i="1"/>
  <c r="X1948" i="1"/>
  <c r="W1948" i="1" s="1"/>
  <c r="W672" i="1"/>
  <c r="U1184" i="1"/>
  <c r="X1183" i="1"/>
  <c r="U1337" i="1"/>
  <c r="X1336" i="1"/>
  <c r="W1336" i="1" s="1"/>
  <c r="U1541" i="1"/>
  <c r="X1540" i="1"/>
  <c r="W1540" i="1" s="1"/>
  <c r="V418" i="1"/>
  <c r="V419" i="1" s="1"/>
  <c r="V420" i="1" s="1"/>
  <c r="V421" i="1" s="1"/>
  <c r="V422" i="1" s="1"/>
  <c r="V423" i="1" s="1"/>
  <c r="V424" i="1" s="1"/>
  <c r="V425" i="1" s="1"/>
  <c r="V426" i="1" s="1"/>
  <c r="V427" i="1" s="1"/>
  <c r="V428" i="1" s="1"/>
  <c r="V429" i="1" s="1"/>
  <c r="V430" i="1" s="1"/>
  <c r="V431" i="1" s="1"/>
  <c r="V432" i="1" s="1"/>
  <c r="V433" i="1" s="1"/>
  <c r="V434" i="1" s="1"/>
  <c r="V435" i="1" s="1"/>
  <c r="V436" i="1" s="1"/>
  <c r="V437" i="1" s="1"/>
  <c r="V438" i="1" s="1"/>
  <c r="V439" i="1" s="1"/>
  <c r="V440" i="1" s="1"/>
  <c r="V441" i="1" s="1"/>
  <c r="V442" i="1" s="1"/>
  <c r="V443" i="1" s="1"/>
  <c r="V444" i="1" s="1"/>
  <c r="V445" i="1" s="1"/>
  <c r="V446" i="1" s="1"/>
  <c r="V447" i="1" s="1"/>
  <c r="V448" i="1" s="1"/>
  <c r="V449" i="1" s="1"/>
  <c r="V450" i="1" s="1"/>
  <c r="V451" i="1" s="1"/>
  <c r="V452" i="1" s="1"/>
  <c r="V453" i="1" s="1"/>
  <c r="V454" i="1" s="1"/>
  <c r="V455" i="1" s="1"/>
  <c r="V456" i="1" s="1"/>
  <c r="V457" i="1" s="1"/>
  <c r="V458" i="1" s="1"/>
  <c r="V459" i="1" s="1"/>
  <c r="V460" i="1" s="1"/>
  <c r="V461" i="1" s="1"/>
  <c r="V462" i="1" s="1"/>
  <c r="V463" i="1" s="1"/>
  <c r="V464" i="1" s="1"/>
  <c r="V465" i="1" s="1"/>
  <c r="V466" i="1" s="1"/>
  <c r="V467" i="1" s="1"/>
  <c r="V468" i="1" s="1"/>
  <c r="V469" i="1" s="1"/>
  <c r="W1947" i="1"/>
  <c r="W622" i="1"/>
  <c r="W978" i="1"/>
  <c r="W417" i="1"/>
  <c r="U1235" i="1"/>
  <c r="X1234" i="1"/>
  <c r="W1234" i="1" s="1"/>
  <c r="W2253" i="1"/>
  <c r="U1031" i="1"/>
  <c r="X1030" i="1"/>
  <c r="W1030" i="1" s="1"/>
  <c r="U2306" i="1"/>
  <c r="X2305" i="1"/>
  <c r="U827" i="1"/>
  <c r="X826" i="1"/>
  <c r="W1182" i="1"/>
  <c r="U1491" i="1"/>
  <c r="X1490" i="1"/>
  <c r="W1335" i="1"/>
  <c r="W1590" i="1"/>
  <c r="U624" i="1"/>
  <c r="X623" i="1"/>
  <c r="U980" i="1"/>
  <c r="X979" i="1"/>
  <c r="U1898" i="1"/>
  <c r="X1897" i="1"/>
  <c r="U1287" i="1"/>
  <c r="X1286" i="1"/>
  <c r="W825" i="1"/>
  <c r="U1439" i="1"/>
  <c r="X1438" i="1"/>
  <c r="W1438" i="1" s="1"/>
  <c r="W774" i="1"/>
  <c r="U2051" i="1"/>
  <c r="X2050" i="1"/>
  <c r="U2255" i="1"/>
  <c r="X2254" i="1"/>
  <c r="W2254" i="1" s="1"/>
  <c r="U1083" i="1"/>
  <c r="X1082" i="1"/>
  <c r="W1082" i="1" s="1"/>
  <c r="W2202" i="1"/>
  <c r="W468" i="1"/>
  <c r="U776" i="1"/>
  <c r="X775" i="1"/>
  <c r="W775" i="1" s="1"/>
  <c r="U1388" i="1"/>
  <c r="X1387" i="1"/>
  <c r="W1387" i="1" s="1"/>
  <c r="W1743" i="1"/>
  <c r="U1643" i="1"/>
  <c r="X1642" i="1"/>
  <c r="W1642" i="1" s="1"/>
  <c r="W1233" i="1"/>
  <c r="W1029" i="1"/>
  <c r="U2204" i="1"/>
  <c r="X2203" i="1"/>
  <c r="W2203" i="1" s="1"/>
  <c r="U470" i="1"/>
  <c r="X469" i="1"/>
  <c r="W469" i="1" s="1"/>
  <c r="V470" i="1" l="1"/>
  <c r="V471" i="1" s="1"/>
  <c r="V472" i="1" s="1"/>
  <c r="V473" i="1" s="1"/>
  <c r="V474" i="1" s="1"/>
  <c r="V475" i="1" s="1"/>
  <c r="V476" i="1" s="1"/>
  <c r="V477" i="1" s="1"/>
  <c r="V478" i="1" s="1"/>
  <c r="V479" i="1" s="1"/>
  <c r="V480" i="1" s="1"/>
  <c r="V481" i="1" s="1"/>
  <c r="V482" i="1" s="1"/>
  <c r="V483" i="1" s="1"/>
  <c r="V484" i="1" s="1"/>
  <c r="V485" i="1" s="1"/>
  <c r="V486" i="1" s="1"/>
  <c r="V487" i="1" s="1"/>
  <c r="V488" i="1" s="1"/>
  <c r="V489" i="1" s="1"/>
  <c r="V490" i="1" s="1"/>
  <c r="V491" i="1" s="1"/>
  <c r="V492" i="1" s="1"/>
  <c r="V493" i="1" s="1"/>
  <c r="V494" i="1" s="1"/>
  <c r="V495" i="1" s="1"/>
  <c r="V496" i="1" s="1"/>
  <c r="V497" i="1" s="1"/>
  <c r="V498" i="1" s="1"/>
  <c r="V499" i="1" s="1"/>
  <c r="V500" i="1" s="1"/>
  <c r="V501" i="1" s="1"/>
  <c r="V502" i="1" s="1"/>
  <c r="V503" i="1" s="1"/>
  <c r="V504" i="1" s="1"/>
  <c r="V505" i="1" s="1"/>
  <c r="V506" i="1" s="1"/>
  <c r="V507" i="1" s="1"/>
  <c r="V508" i="1" s="1"/>
  <c r="V509" i="1" s="1"/>
  <c r="V510" i="1" s="1"/>
  <c r="V511" i="1" s="1"/>
  <c r="V512" i="1" s="1"/>
  <c r="V513" i="1" s="1"/>
  <c r="V514" i="1" s="1"/>
  <c r="V515" i="1" s="1"/>
  <c r="V516" i="1" s="1"/>
  <c r="V517" i="1" s="1"/>
  <c r="V518" i="1" s="1"/>
  <c r="V519" i="1" s="1"/>
  <c r="V520" i="1" s="1"/>
  <c r="V521" i="1" s="1"/>
  <c r="V522" i="1" s="1"/>
  <c r="V523" i="1" s="1"/>
  <c r="V524" i="1" s="1"/>
  <c r="V525" i="1" s="1"/>
  <c r="V526" i="1" s="1"/>
  <c r="V527" i="1" s="1"/>
  <c r="V528" i="1" s="1"/>
  <c r="V529" i="1" s="1"/>
  <c r="V530" i="1" s="1"/>
  <c r="V531" i="1" s="1"/>
  <c r="V532" i="1" s="1"/>
  <c r="V533" i="1" s="1"/>
  <c r="V534" i="1" s="1"/>
  <c r="V535" i="1" s="1"/>
  <c r="V536" i="1" s="1"/>
  <c r="V537" i="1" s="1"/>
  <c r="V538" i="1" s="1"/>
  <c r="V539" i="1" s="1"/>
  <c r="V540" i="1" s="1"/>
  <c r="V541" i="1" s="1"/>
  <c r="V542" i="1" s="1"/>
  <c r="V543" i="1" s="1"/>
  <c r="V544" i="1" s="1"/>
  <c r="V545" i="1" s="1"/>
  <c r="V546" i="1" s="1"/>
  <c r="V547" i="1" s="1"/>
  <c r="V548" i="1" s="1"/>
  <c r="V549" i="1" s="1"/>
  <c r="V550" i="1" s="1"/>
  <c r="V551" i="1" s="1"/>
  <c r="V552" i="1" s="1"/>
  <c r="V553" i="1" s="1"/>
  <c r="V554" i="1" s="1"/>
  <c r="V555" i="1" s="1"/>
  <c r="V556" i="1" s="1"/>
  <c r="V557" i="1" s="1"/>
  <c r="V558" i="1" s="1"/>
  <c r="V559" i="1" s="1"/>
  <c r="V560" i="1" s="1"/>
  <c r="V561" i="1" s="1"/>
  <c r="V562" i="1" s="1"/>
  <c r="V563" i="1" s="1"/>
  <c r="V564" i="1" s="1"/>
  <c r="V565" i="1" s="1"/>
  <c r="V566" i="1" s="1"/>
  <c r="V567" i="1" s="1"/>
  <c r="V568" i="1" s="1"/>
  <c r="V569" i="1" s="1"/>
  <c r="V570" i="1" s="1"/>
  <c r="V571" i="1" s="1"/>
  <c r="V572" i="1" s="1"/>
  <c r="U2205" i="1"/>
  <c r="X2204" i="1"/>
  <c r="U1440" i="1"/>
  <c r="X1439" i="1"/>
  <c r="W1439" i="1" s="1"/>
  <c r="U1084" i="1"/>
  <c r="X1083" i="1"/>
  <c r="W1083" i="1" s="1"/>
  <c r="U2052" i="1"/>
  <c r="X2051" i="1"/>
  <c r="U1288" i="1"/>
  <c r="X1287" i="1"/>
  <c r="W1287" i="1" s="1"/>
  <c r="U1899" i="1"/>
  <c r="X1898" i="1"/>
  <c r="W1898" i="1" s="1"/>
  <c r="W623" i="1"/>
  <c r="W1490" i="1"/>
  <c r="W2305" i="1"/>
  <c r="W1744" i="1"/>
  <c r="U1848" i="1"/>
  <c r="X1847" i="1"/>
  <c r="W1847" i="1" s="1"/>
  <c r="W878" i="1"/>
  <c r="U2001" i="1"/>
  <c r="X2000" i="1"/>
  <c r="W2000" i="1" s="1"/>
  <c r="X470" i="1"/>
  <c r="W470" i="1" s="1"/>
  <c r="U2256" i="1"/>
  <c r="X2255" i="1"/>
  <c r="W2255" i="1" s="1"/>
  <c r="U981" i="1"/>
  <c r="X980" i="1"/>
  <c r="U1236" i="1"/>
  <c r="X1235" i="1"/>
  <c r="W1235" i="1" s="1"/>
  <c r="W826" i="1"/>
  <c r="U1032" i="1"/>
  <c r="X1031" i="1"/>
  <c r="U1185" i="1"/>
  <c r="X1184" i="1"/>
  <c r="W1184" i="1" s="1"/>
  <c r="U1797" i="1"/>
  <c r="X1796" i="1"/>
  <c r="W1796" i="1" s="1"/>
  <c r="U1746" i="1"/>
  <c r="X1745" i="1"/>
  <c r="U880" i="1"/>
  <c r="X879" i="1"/>
  <c r="U1644" i="1"/>
  <c r="X1643" i="1"/>
  <c r="U777" i="1"/>
  <c r="X776" i="1"/>
  <c r="U2307" i="1"/>
  <c r="X2306" i="1"/>
  <c r="U1389" i="1"/>
  <c r="X1388" i="1"/>
  <c r="W1388" i="1" s="1"/>
  <c r="W2050" i="1"/>
  <c r="W1286" i="1"/>
  <c r="W1897" i="1"/>
  <c r="W979" i="1"/>
  <c r="U625" i="1"/>
  <c r="X624" i="1"/>
  <c r="U1492" i="1"/>
  <c r="X1491" i="1"/>
  <c r="U828" i="1"/>
  <c r="X827" i="1"/>
  <c r="U1338" i="1"/>
  <c r="X1337" i="1"/>
  <c r="U1950" i="1"/>
  <c r="X1949" i="1"/>
  <c r="U1134" i="1"/>
  <c r="X1133" i="1"/>
  <c r="U2154" i="1"/>
  <c r="X2153" i="1"/>
  <c r="W2153" i="1" s="1"/>
  <c r="W521" i="1"/>
  <c r="W928" i="1"/>
  <c r="W724" i="1"/>
  <c r="U1593" i="1"/>
  <c r="X1592" i="1"/>
  <c r="W1592" i="1" s="1"/>
  <c r="W571" i="1"/>
  <c r="U1542" i="1"/>
  <c r="X1541" i="1"/>
  <c r="W1541" i="1" s="1"/>
  <c r="W1183" i="1"/>
  <c r="U675" i="1"/>
  <c r="X674" i="1"/>
  <c r="U930" i="1"/>
  <c r="X929" i="1"/>
  <c r="U726" i="1"/>
  <c r="X725" i="1"/>
  <c r="W725" i="1" s="1"/>
  <c r="U573" i="1"/>
  <c r="X572" i="1"/>
  <c r="W572" i="1" s="1"/>
  <c r="V573" i="1" l="1"/>
  <c r="W1745" i="1"/>
  <c r="W1031" i="1"/>
  <c r="U1237" i="1"/>
  <c r="X1236" i="1"/>
  <c r="W1236" i="1" s="1"/>
  <c r="U2053" i="1"/>
  <c r="X2052" i="1"/>
  <c r="U1339" i="1"/>
  <c r="X1338" i="1"/>
  <c r="W1338" i="1" s="1"/>
  <c r="U2308" i="1"/>
  <c r="X2307" i="1"/>
  <c r="U881" i="1"/>
  <c r="X880" i="1"/>
  <c r="U1441" i="1"/>
  <c r="X1440" i="1"/>
  <c r="W1440" i="1" s="1"/>
  <c r="U1951" i="1"/>
  <c r="X1950" i="1"/>
  <c r="W1950" i="1" s="1"/>
  <c r="W827" i="1"/>
  <c r="U931" i="1"/>
  <c r="X930" i="1"/>
  <c r="U2155" i="1"/>
  <c r="X2154" i="1"/>
  <c r="W2154" i="1" s="1"/>
  <c r="U829" i="1"/>
  <c r="X828" i="1"/>
  <c r="W624" i="1"/>
  <c r="W1643" i="1"/>
  <c r="U1747" i="1"/>
  <c r="X1746" i="1"/>
  <c r="U1033" i="1"/>
  <c r="X1032" i="1"/>
  <c r="W980" i="1"/>
  <c r="U2002" i="1"/>
  <c r="X2001" i="1"/>
  <c r="U1289" i="1"/>
  <c r="X1288" i="1"/>
  <c r="W1288" i="1" s="1"/>
  <c r="W2204" i="1"/>
  <c r="U676" i="1"/>
  <c r="X675" i="1"/>
  <c r="U778" i="1"/>
  <c r="X777" i="1"/>
  <c r="U2257" i="1"/>
  <c r="X2256" i="1"/>
  <c r="U1085" i="1"/>
  <c r="X1084" i="1"/>
  <c r="W1084" i="1" s="1"/>
  <c r="W929" i="1"/>
  <c r="U1135" i="1"/>
  <c r="X1134" i="1"/>
  <c r="W1134" i="1" s="1"/>
  <c r="U1493" i="1"/>
  <c r="X1492" i="1"/>
  <c r="W1492" i="1" s="1"/>
  <c r="U574" i="1"/>
  <c r="X573" i="1"/>
  <c r="W573" i="1" s="1"/>
  <c r="U727" i="1"/>
  <c r="X726" i="1"/>
  <c r="W674" i="1"/>
  <c r="U1543" i="1"/>
  <c r="X1542" i="1"/>
  <c r="U1594" i="1"/>
  <c r="X1593" i="1"/>
  <c r="W1593" i="1" s="1"/>
  <c r="W1133" i="1"/>
  <c r="W1949" i="1"/>
  <c r="W1337" i="1"/>
  <c r="W1491" i="1"/>
  <c r="X625" i="1"/>
  <c r="W625" i="1" s="1"/>
  <c r="U1390" i="1"/>
  <c r="X1389" i="1"/>
  <c r="W1389" i="1" s="1"/>
  <c r="W2306" i="1"/>
  <c r="W776" i="1"/>
  <c r="U1645" i="1"/>
  <c r="X1644" i="1"/>
  <c r="W879" i="1"/>
  <c r="U1798" i="1"/>
  <c r="X1797" i="1"/>
  <c r="W1797" i="1" s="1"/>
  <c r="U1186" i="1"/>
  <c r="X1185" i="1"/>
  <c r="U982" i="1"/>
  <c r="X981" i="1"/>
  <c r="U1849" i="1"/>
  <c r="X1848" i="1"/>
  <c r="W1848" i="1" s="1"/>
  <c r="U1900" i="1"/>
  <c r="X1899" i="1"/>
  <c r="W2051" i="1"/>
  <c r="U2206" i="1"/>
  <c r="X2205" i="1"/>
  <c r="W2205" i="1" s="1"/>
  <c r="V574" i="1" l="1"/>
  <c r="V575" i="1" s="1"/>
  <c r="V576" i="1" s="1"/>
  <c r="V577" i="1" s="1"/>
  <c r="V578" i="1" s="1"/>
  <c r="V579" i="1" s="1"/>
  <c r="V580" i="1" s="1"/>
  <c r="V581" i="1" s="1"/>
  <c r="V582" i="1" s="1"/>
  <c r="V583" i="1" s="1"/>
  <c r="V584" i="1" s="1"/>
  <c r="V585" i="1" s="1"/>
  <c r="V586" i="1" s="1"/>
  <c r="V587" i="1" s="1"/>
  <c r="V588" i="1" s="1"/>
  <c r="V589" i="1" s="1"/>
  <c r="V590" i="1" s="1"/>
  <c r="V591" i="1" s="1"/>
  <c r="V592" i="1" s="1"/>
  <c r="V593" i="1" s="1"/>
  <c r="V594" i="1" s="1"/>
  <c r="V595" i="1" s="1"/>
  <c r="V596" i="1" s="1"/>
  <c r="V597" i="1" s="1"/>
  <c r="V598" i="1" s="1"/>
  <c r="V599" i="1" s="1"/>
  <c r="V600" i="1" s="1"/>
  <c r="V601" i="1" s="1"/>
  <c r="V602" i="1" s="1"/>
  <c r="V603" i="1" s="1"/>
  <c r="V604" i="1" s="1"/>
  <c r="V605" i="1" s="1"/>
  <c r="V606" i="1" s="1"/>
  <c r="V607" i="1" s="1"/>
  <c r="V608" i="1" s="1"/>
  <c r="V609" i="1" s="1"/>
  <c r="V610" i="1" s="1"/>
  <c r="V611" i="1" s="1"/>
  <c r="V612" i="1" s="1"/>
  <c r="V613" i="1" s="1"/>
  <c r="V614" i="1" s="1"/>
  <c r="V615" i="1" s="1"/>
  <c r="V616" i="1" s="1"/>
  <c r="V617" i="1" s="1"/>
  <c r="V618" i="1" s="1"/>
  <c r="V619" i="1" s="1"/>
  <c r="V620" i="1" s="1"/>
  <c r="V621" i="1" s="1"/>
  <c r="V622" i="1" s="1"/>
  <c r="V623" i="1" s="1"/>
  <c r="V624" i="1" s="1"/>
  <c r="V625" i="1" s="1"/>
  <c r="V626" i="1" s="1"/>
  <c r="V627" i="1" s="1"/>
  <c r="V628" i="1" s="1"/>
  <c r="V629" i="1" s="1"/>
  <c r="V630" i="1" s="1"/>
  <c r="V631" i="1" s="1"/>
  <c r="V632" i="1" s="1"/>
  <c r="V633" i="1" s="1"/>
  <c r="V634" i="1" s="1"/>
  <c r="V635" i="1" s="1"/>
  <c r="V636" i="1" s="1"/>
  <c r="V637" i="1" s="1"/>
  <c r="V638" i="1" s="1"/>
  <c r="V639" i="1" s="1"/>
  <c r="V640" i="1" s="1"/>
  <c r="V641" i="1" s="1"/>
  <c r="V642" i="1" s="1"/>
  <c r="V643" i="1" s="1"/>
  <c r="V644" i="1" s="1"/>
  <c r="V645" i="1" s="1"/>
  <c r="V646" i="1" s="1"/>
  <c r="V647" i="1" s="1"/>
  <c r="V648" i="1" s="1"/>
  <c r="V649" i="1" s="1"/>
  <c r="V650" i="1" s="1"/>
  <c r="V651" i="1" s="1"/>
  <c r="V652" i="1" s="1"/>
  <c r="V653" i="1" s="1"/>
  <c r="V654" i="1" s="1"/>
  <c r="V655" i="1" s="1"/>
  <c r="V656" i="1" s="1"/>
  <c r="V657" i="1" s="1"/>
  <c r="V658" i="1" s="1"/>
  <c r="V659" i="1" s="1"/>
  <c r="V660" i="1" s="1"/>
  <c r="V661" i="1" s="1"/>
  <c r="V662" i="1" s="1"/>
  <c r="V663" i="1" s="1"/>
  <c r="V664" i="1" s="1"/>
  <c r="V665" i="1" s="1"/>
  <c r="V666" i="1" s="1"/>
  <c r="V667" i="1" s="1"/>
  <c r="V668" i="1" s="1"/>
  <c r="V669" i="1" s="1"/>
  <c r="V670" i="1" s="1"/>
  <c r="V671" i="1" s="1"/>
  <c r="V672" i="1" s="1"/>
  <c r="V673" i="1" s="1"/>
  <c r="V674" i="1" s="1"/>
  <c r="V675" i="1" s="1"/>
  <c r="V676" i="1" s="1"/>
  <c r="U1901" i="1"/>
  <c r="X1900" i="1"/>
  <c r="W1900" i="1" s="1"/>
  <c r="U1187" i="1"/>
  <c r="X1186" i="1"/>
  <c r="W1186" i="1" s="1"/>
  <c r="U1391" i="1"/>
  <c r="X1390" i="1"/>
  <c r="W1390" i="1" s="1"/>
  <c r="U1544" i="1"/>
  <c r="X1543" i="1"/>
  <c r="W880" i="1"/>
  <c r="U1646" i="1"/>
  <c r="X1645" i="1"/>
  <c r="W1645" i="1" s="1"/>
  <c r="W1032" i="1"/>
  <c r="W1746" i="1"/>
  <c r="W828" i="1"/>
  <c r="U932" i="1"/>
  <c r="X931" i="1"/>
  <c r="U882" i="1"/>
  <c r="X881" i="1"/>
  <c r="U728" i="1"/>
  <c r="X727" i="1"/>
  <c r="W727" i="1" s="1"/>
  <c r="W930" i="1"/>
  <c r="U1952" i="1"/>
  <c r="X1951" i="1"/>
  <c r="W1951" i="1" s="1"/>
  <c r="U2258" i="1"/>
  <c r="X2257" i="1"/>
  <c r="W2257" i="1" s="1"/>
  <c r="W675" i="1"/>
  <c r="W981" i="1"/>
  <c r="U1595" i="1"/>
  <c r="X1594" i="1"/>
  <c r="U1086" i="1"/>
  <c r="X1085" i="1"/>
  <c r="W1085" i="1" s="1"/>
  <c r="U779" i="1"/>
  <c r="X778" i="1"/>
  <c r="U677" i="1"/>
  <c r="X676" i="1"/>
  <c r="U1034" i="1"/>
  <c r="X1033" i="1"/>
  <c r="U1748" i="1"/>
  <c r="X1747" i="1"/>
  <c r="U830" i="1"/>
  <c r="X829" i="1"/>
  <c r="U2156" i="1"/>
  <c r="X2155" i="1"/>
  <c r="W2155" i="1" s="1"/>
  <c r="W2307" i="1"/>
  <c r="U1340" i="1"/>
  <c r="X1339" i="1"/>
  <c r="W1339" i="1" s="1"/>
  <c r="W2052" i="1"/>
  <c r="U1238" i="1"/>
  <c r="X1237" i="1"/>
  <c r="W1237" i="1" s="1"/>
  <c r="W777" i="1"/>
  <c r="U2003" i="1"/>
  <c r="X2002" i="1"/>
  <c r="W2002" i="1" s="1"/>
  <c r="U2207" i="1"/>
  <c r="X2206" i="1"/>
  <c r="W1899" i="1"/>
  <c r="U1850" i="1"/>
  <c r="X1849" i="1"/>
  <c r="W1849" i="1" s="1"/>
  <c r="U983" i="1"/>
  <c r="X982" i="1"/>
  <c r="W1185" i="1"/>
  <c r="U1799" i="1"/>
  <c r="X1798" i="1"/>
  <c r="W1798" i="1" s="1"/>
  <c r="W1644" i="1"/>
  <c r="W1542" i="1"/>
  <c r="W726" i="1"/>
  <c r="X574" i="1"/>
  <c r="W574" i="1" s="1"/>
  <c r="U1494" i="1"/>
  <c r="X1493" i="1"/>
  <c r="W1493" i="1" s="1"/>
  <c r="U1136" i="1"/>
  <c r="X1135" i="1"/>
  <c r="W1135" i="1" s="1"/>
  <c r="W2256" i="1"/>
  <c r="U1290" i="1"/>
  <c r="X1289" i="1"/>
  <c r="W1289" i="1" s="1"/>
  <c r="W2001" i="1"/>
  <c r="U1442" i="1"/>
  <c r="X1441" i="1"/>
  <c r="W1441" i="1" s="1"/>
  <c r="U2309" i="1"/>
  <c r="X2308" i="1"/>
  <c r="U2054" i="1"/>
  <c r="X2053" i="1"/>
  <c r="W2053" i="1" s="1"/>
  <c r="U1137" i="1" l="1"/>
  <c r="X1136" i="1"/>
  <c r="W1136" i="1" s="1"/>
  <c r="W982" i="1"/>
  <c r="W2206" i="1"/>
  <c r="U2157" i="1"/>
  <c r="X2156" i="1"/>
  <c r="W2156" i="1" s="1"/>
  <c r="W931" i="1"/>
  <c r="U1392" i="1"/>
  <c r="X1391" i="1"/>
  <c r="U984" i="1"/>
  <c r="X983" i="1"/>
  <c r="U2208" i="1"/>
  <c r="X2207" i="1"/>
  <c r="W829" i="1"/>
  <c r="W1033" i="1"/>
  <c r="U780" i="1"/>
  <c r="X779" i="1"/>
  <c r="W779" i="1" s="1"/>
  <c r="W1594" i="1"/>
  <c r="U933" i="1"/>
  <c r="X932" i="1"/>
  <c r="U1545" i="1"/>
  <c r="X1544" i="1"/>
  <c r="U1596" i="1"/>
  <c r="X1595" i="1"/>
  <c r="U2259" i="1"/>
  <c r="X2258" i="1"/>
  <c r="W2258" i="1" s="1"/>
  <c r="U729" i="1"/>
  <c r="X728" i="1"/>
  <c r="W881" i="1"/>
  <c r="U1902" i="1"/>
  <c r="X1901" i="1"/>
  <c r="U2055" i="1"/>
  <c r="X2054" i="1"/>
  <c r="U1851" i="1"/>
  <c r="X1850" i="1"/>
  <c r="U2004" i="1"/>
  <c r="X2003" i="1"/>
  <c r="W2003" i="1" s="1"/>
  <c r="U1749" i="1"/>
  <c r="X1748" i="1"/>
  <c r="W778" i="1"/>
  <c r="U1087" i="1"/>
  <c r="X1086" i="1"/>
  <c r="W1086" i="1" s="1"/>
  <c r="W2308" i="1"/>
  <c r="U1443" i="1"/>
  <c r="X1442" i="1"/>
  <c r="U1800" i="1"/>
  <c r="X1799" i="1"/>
  <c r="W1799" i="1" s="1"/>
  <c r="U1341" i="1"/>
  <c r="X1340" i="1"/>
  <c r="U831" i="1"/>
  <c r="X830" i="1"/>
  <c r="W676" i="1"/>
  <c r="U2310" i="1"/>
  <c r="X2309" i="1"/>
  <c r="U1291" i="1"/>
  <c r="X1290" i="1"/>
  <c r="W1290" i="1" s="1"/>
  <c r="U1495" i="1"/>
  <c r="X1494" i="1"/>
  <c r="W1494" i="1" s="1"/>
  <c r="U1239" i="1"/>
  <c r="X1238" i="1"/>
  <c r="W1747" i="1"/>
  <c r="U1035" i="1"/>
  <c r="X1034" i="1"/>
  <c r="X677" i="1"/>
  <c r="U1953" i="1"/>
  <c r="X1952" i="1"/>
  <c r="W1952" i="1" s="1"/>
  <c r="U883" i="1"/>
  <c r="X882" i="1"/>
  <c r="U1647" i="1"/>
  <c r="X1646" i="1"/>
  <c r="W1646" i="1" s="1"/>
  <c r="W1543" i="1"/>
  <c r="U1188" i="1"/>
  <c r="X1187" i="1"/>
  <c r="W1187" i="1" s="1"/>
  <c r="V677" i="1"/>
  <c r="V678" i="1" s="1"/>
  <c r="V679" i="1" s="1"/>
  <c r="V680" i="1" s="1"/>
  <c r="V681" i="1" s="1"/>
  <c r="V682" i="1" s="1"/>
  <c r="V683" i="1" s="1"/>
  <c r="V684" i="1" s="1"/>
  <c r="V685" i="1" s="1"/>
  <c r="V686" i="1" s="1"/>
  <c r="V687" i="1" s="1"/>
  <c r="V688" i="1" s="1"/>
  <c r="V689" i="1" s="1"/>
  <c r="V690" i="1" s="1"/>
  <c r="V691" i="1" s="1"/>
  <c r="V692" i="1" s="1"/>
  <c r="V693" i="1" s="1"/>
  <c r="V694" i="1" s="1"/>
  <c r="V695" i="1" s="1"/>
  <c r="V696" i="1" s="1"/>
  <c r="V697" i="1" s="1"/>
  <c r="V698" i="1" s="1"/>
  <c r="V699" i="1" s="1"/>
  <c r="V700" i="1" s="1"/>
  <c r="V701" i="1" s="1"/>
  <c r="V702" i="1" s="1"/>
  <c r="V703" i="1" s="1"/>
  <c r="V704" i="1" s="1"/>
  <c r="V705" i="1" s="1"/>
  <c r="V706" i="1" s="1"/>
  <c r="V707" i="1" s="1"/>
  <c r="V708" i="1" s="1"/>
  <c r="V709" i="1" s="1"/>
  <c r="V710" i="1" s="1"/>
  <c r="V711" i="1" s="1"/>
  <c r="V712" i="1" s="1"/>
  <c r="V713" i="1" s="1"/>
  <c r="V714" i="1" s="1"/>
  <c r="V715" i="1" s="1"/>
  <c r="V716" i="1" s="1"/>
  <c r="V717" i="1" s="1"/>
  <c r="V718" i="1" s="1"/>
  <c r="V719" i="1" s="1"/>
  <c r="V720" i="1" s="1"/>
  <c r="V721" i="1" s="1"/>
  <c r="V722" i="1" s="1"/>
  <c r="V723" i="1" s="1"/>
  <c r="V724" i="1" s="1"/>
  <c r="V725" i="1" s="1"/>
  <c r="V726" i="1" s="1"/>
  <c r="V727" i="1" s="1"/>
  <c r="V728" i="1" s="1"/>
  <c r="V729" i="1" l="1"/>
  <c r="V730" i="1" s="1"/>
  <c r="V731" i="1" s="1"/>
  <c r="V732" i="1" s="1"/>
  <c r="V733" i="1" s="1"/>
  <c r="V734" i="1" s="1"/>
  <c r="V735" i="1" s="1"/>
  <c r="V736" i="1" s="1"/>
  <c r="V737" i="1" s="1"/>
  <c r="V738" i="1" s="1"/>
  <c r="V739" i="1" s="1"/>
  <c r="V740" i="1" s="1"/>
  <c r="V741" i="1" s="1"/>
  <c r="V742" i="1" s="1"/>
  <c r="V743" i="1" s="1"/>
  <c r="V744" i="1" s="1"/>
  <c r="V745" i="1" s="1"/>
  <c r="V746" i="1" s="1"/>
  <c r="V747" i="1" s="1"/>
  <c r="V748" i="1" s="1"/>
  <c r="V749" i="1" s="1"/>
  <c r="V750" i="1" s="1"/>
  <c r="V751" i="1" s="1"/>
  <c r="V752" i="1" s="1"/>
  <c r="V753" i="1" s="1"/>
  <c r="V754" i="1" s="1"/>
  <c r="V755" i="1" s="1"/>
  <c r="V756" i="1" s="1"/>
  <c r="V757" i="1" s="1"/>
  <c r="V758" i="1" s="1"/>
  <c r="V759" i="1" s="1"/>
  <c r="V760" i="1" s="1"/>
  <c r="V761" i="1" s="1"/>
  <c r="V762" i="1" s="1"/>
  <c r="V763" i="1" s="1"/>
  <c r="V764" i="1" s="1"/>
  <c r="V765" i="1" s="1"/>
  <c r="V766" i="1" s="1"/>
  <c r="V767" i="1" s="1"/>
  <c r="V768" i="1" s="1"/>
  <c r="V769" i="1" s="1"/>
  <c r="V770" i="1" s="1"/>
  <c r="V771" i="1" s="1"/>
  <c r="V772" i="1" s="1"/>
  <c r="V773" i="1" s="1"/>
  <c r="V774" i="1" s="1"/>
  <c r="V775" i="1" s="1"/>
  <c r="V776" i="1" s="1"/>
  <c r="V777" i="1" s="1"/>
  <c r="V778" i="1" s="1"/>
  <c r="V779" i="1" s="1"/>
  <c r="V780" i="1" s="1"/>
  <c r="U1648" i="1"/>
  <c r="X1647" i="1"/>
  <c r="U1240" i="1"/>
  <c r="X1239" i="1"/>
  <c r="W1239" i="1" s="1"/>
  <c r="U2311" i="1"/>
  <c r="X2310" i="1"/>
  <c r="U1903" i="1"/>
  <c r="X1902" i="1"/>
  <c r="W1902" i="1" s="1"/>
  <c r="U934" i="1"/>
  <c r="X933" i="1"/>
  <c r="U781" i="1"/>
  <c r="X780" i="1"/>
  <c r="U1036" i="1"/>
  <c r="X1035" i="1"/>
  <c r="W830" i="1"/>
  <c r="U1342" i="1"/>
  <c r="X1341" i="1"/>
  <c r="U1801" i="1"/>
  <c r="X1800" i="1"/>
  <c r="W1800" i="1" s="1"/>
  <c r="U1444" i="1"/>
  <c r="X1443" i="1"/>
  <c r="W1443" i="1" s="1"/>
  <c r="U1852" i="1"/>
  <c r="X1851" i="1"/>
  <c r="U2056" i="1"/>
  <c r="X2055" i="1"/>
  <c r="W2055" i="1" s="1"/>
  <c r="W728" i="1"/>
  <c r="U1597" i="1"/>
  <c r="X1596" i="1"/>
  <c r="U1546" i="1"/>
  <c r="X1545" i="1"/>
  <c r="W1545" i="1" s="1"/>
  <c r="U2209" i="1"/>
  <c r="X2208" i="1"/>
  <c r="U1393" i="1"/>
  <c r="X1392" i="1"/>
  <c r="W1034" i="1"/>
  <c r="W882" i="1"/>
  <c r="U1189" i="1"/>
  <c r="X1188" i="1"/>
  <c r="U884" i="1"/>
  <c r="X883" i="1"/>
  <c r="U1954" i="1"/>
  <c r="X1953" i="1"/>
  <c r="W677" i="1"/>
  <c r="W1238" i="1"/>
  <c r="U1496" i="1"/>
  <c r="X1495" i="1"/>
  <c r="W1495" i="1" s="1"/>
  <c r="U1292" i="1"/>
  <c r="X1291" i="1"/>
  <c r="W1291" i="1" s="1"/>
  <c r="U832" i="1"/>
  <c r="X831" i="1"/>
  <c r="W1748" i="1"/>
  <c r="U2005" i="1"/>
  <c r="X2004" i="1"/>
  <c r="W2004" i="1" s="1"/>
  <c r="W1901" i="1"/>
  <c r="X729" i="1"/>
  <c r="U2260" i="1"/>
  <c r="X2259" i="1"/>
  <c r="W983" i="1"/>
  <c r="W2309" i="1"/>
  <c r="W1340" i="1"/>
  <c r="W1442" i="1"/>
  <c r="U1088" i="1"/>
  <c r="X1087" i="1"/>
  <c r="W1087" i="1" s="1"/>
  <c r="U1750" i="1"/>
  <c r="X1749" i="1"/>
  <c r="W1850" i="1"/>
  <c r="W2054" i="1"/>
  <c r="W1595" i="1"/>
  <c r="W1544" i="1"/>
  <c r="W932" i="1"/>
  <c r="W2207" i="1"/>
  <c r="U985" i="1"/>
  <c r="X984" i="1"/>
  <c r="W984" i="1" s="1"/>
  <c r="W1391" i="1"/>
  <c r="U2158" i="1"/>
  <c r="X2157" i="1"/>
  <c r="W2157" i="1" s="1"/>
  <c r="U1138" i="1"/>
  <c r="X1137" i="1"/>
  <c r="W1749" i="1" l="1"/>
  <c r="U1497" i="1"/>
  <c r="X1496" i="1"/>
  <c r="W1496" i="1" s="1"/>
  <c r="U2057" i="1"/>
  <c r="X2056" i="1"/>
  <c r="W2056" i="1" s="1"/>
  <c r="X781" i="1"/>
  <c r="U1241" i="1"/>
  <c r="X1240" i="1"/>
  <c r="W1137" i="1"/>
  <c r="U1751" i="1"/>
  <c r="X1750" i="1"/>
  <c r="U833" i="1"/>
  <c r="X833" i="1" s="1"/>
  <c r="X832" i="1"/>
  <c r="U1293" i="1"/>
  <c r="X1292" i="1"/>
  <c r="W1292" i="1" s="1"/>
  <c r="U1955" i="1"/>
  <c r="X1954" i="1"/>
  <c r="W1954" i="1" s="1"/>
  <c r="U1394" i="1"/>
  <c r="X1393" i="1"/>
  <c r="U1598" i="1"/>
  <c r="X1597" i="1"/>
  <c r="W1597" i="1" s="1"/>
  <c r="U1343" i="1"/>
  <c r="X1342" i="1"/>
  <c r="W1342" i="1" s="1"/>
  <c r="W933" i="1"/>
  <c r="U2312" i="1"/>
  <c r="X2311" i="1"/>
  <c r="W2311" i="1" s="1"/>
  <c r="U1089" i="1"/>
  <c r="X1088" i="1"/>
  <c r="W1088" i="1" s="1"/>
  <c r="U2261" i="1"/>
  <c r="X2260" i="1"/>
  <c r="W2260" i="1" s="1"/>
  <c r="W831" i="1"/>
  <c r="W2310" i="1"/>
  <c r="U1139" i="1"/>
  <c r="X1138" i="1"/>
  <c r="W1138" i="1" s="1"/>
  <c r="U2159" i="1"/>
  <c r="X2158" i="1"/>
  <c r="W2158" i="1" s="1"/>
  <c r="W2259" i="1"/>
  <c r="W729" i="1"/>
  <c r="U2006" i="1"/>
  <c r="X2005" i="1"/>
  <c r="W2005" i="1" s="1"/>
  <c r="W883" i="1"/>
  <c r="W1188" i="1"/>
  <c r="V781" i="1"/>
  <c r="V782" i="1" s="1"/>
  <c r="V783" i="1" s="1"/>
  <c r="V784" i="1" s="1"/>
  <c r="V785" i="1" s="1"/>
  <c r="V786" i="1" s="1"/>
  <c r="V787" i="1" s="1"/>
  <c r="V788" i="1" s="1"/>
  <c r="V789" i="1" s="1"/>
  <c r="V790" i="1" s="1"/>
  <c r="V791" i="1" s="1"/>
  <c r="V792" i="1" s="1"/>
  <c r="V793" i="1" s="1"/>
  <c r="V794" i="1" s="1"/>
  <c r="V795" i="1" s="1"/>
  <c r="V796" i="1" s="1"/>
  <c r="V797" i="1" s="1"/>
  <c r="V798" i="1" s="1"/>
  <c r="V799" i="1" s="1"/>
  <c r="V800" i="1" s="1"/>
  <c r="V801" i="1" s="1"/>
  <c r="V802" i="1" s="1"/>
  <c r="V803" i="1" s="1"/>
  <c r="V804" i="1" s="1"/>
  <c r="V805" i="1" s="1"/>
  <c r="V806" i="1" s="1"/>
  <c r="V807" i="1" s="1"/>
  <c r="V808" i="1" s="1"/>
  <c r="V809" i="1" s="1"/>
  <c r="V810" i="1" s="1"/>
  <c r="V811" i="1" s="1"/>
  <c r="V812" i="1" s="1"/>
  <c r="V813" i="1" s="1"/>
  <c r="V814" i="1" s="1"/>
  <c r="V815" i="1" s="1"/>
  <c r="V816" i="1" s="1"/>
  <c r="V817" i="1" s="1"/>
  <c r="V818" i="1" s="1"/>
  <c r="V819" i="1" s="1"/>
  <c r="V820" i="1" s="1"/>
  <c r="V821" i="1" s="1"/>
  <c r="V822" i="1" s="1"/>
  <c r="V823" i="1" s="1"/>
  <c r="V824" i="1" s="1"/>
  <c r="V825" i="1" s="1"/>
  <c r="V826" i="1" s="1"/>
  <c r="V827" i="1" s="1"/>
  <c r="V828" i="1" s="1"/>
  <c r="V829" i="1" s="1"/>
  <c r="V830" i="1" s="1"/>
  <c r="V831" i="1" s="1"/>
  <c r="V832" i="1" s="1"/>
  <c r="W2208" i="1"/>
  <c r="U1547" i="1"/>
  <c r="X1546" i="1"/>
  <c r="W1851" i="1"/>
  <c r="U1802" i="1"/>
  <c r="X1801" i="1"/>
  <c r="W1801" i="1" s="1"/>
  <c r="W1035" i="1"/>
  <c r="U935" i="1"/>
  <c r="X934" i="1"/>
  <c r="U1904" i="1"/>
  <c r="X1903" i="1"/>
  <c r="W1647" i="1"/>
  <c r="U986" i="1"/>
  <c r="X985" i="1"/>
  <c r="W985" i="1" s="1"/>
  <c r="W1953" i="1"/>
  <c r="U885" i="1"/>
  <c r="X884" i="1"/>
  <c r="U1190" i="1"/>
  <c r="X1189" i="1"/>
  <c r="W1392" i="1"/>
  <c r="U2210" i="1"/>
  <c r="X2209" i="1"/>
  <c r="W2209" i="1" s="1"/>
  <c r="W1596" i="1"/>
  <c r="U1853" i="1"/>
  <c r="X1852" i="1"/>
  <c r="U1445" i="1"/>
  <c r="X1444" i="1"/>
  <c r="W1444" i="1" s="1"/>
  <c r="W1341" i="1"/>
  <c r="U1037" i="1"/>
  <c r="X1036" i="1"/>
  <c r="W1036" i="1" s="1"/>
  <c r="W780" i="1"/>
  <c r="U1649" i="1"/>
  <c r="X1648" i="1"/>
  <c r="W1648" i="1" s="1"/>
  <c r="V833" i="1" l="1"/>
  <c r="V834" i="1" s="1"/>
  <c r="V835" i="1" s="1"/>
  <c r="V836" i="1" s="1"/>
  <c r="V837" i="1" s="1"/>
  <c r="V838" i="1" s="1"/>
  <c r="V839" i="1" s="1"/>
  <c r="V840" i="1" s="1"/>
  <c r="V841" i="1" s="1"/>
  <c r="V842" i="1" s="1"/>
  <c r="V843" i="1" s="1"/>
  <c r="V844" i="1" s="1"/>
  <c r="V845" i="1" s="1"/>
  <c r="V846" i="1" s="1"/>
  <c r="V847" i="1" s="1"/>
  <c r="V848" i="1" s="1"/>
  <c r="V849" i="1" s="1"/>
  <c r="V850" i="1" s="1"/>
  <c r="V851" i="1" s="1"/>
  <c r="V852" i="1" s="1"/>
  <c r="V853" i="1" s="1"/>
  <c r="V854" i="1" s="1"/>
  <c r="V855" i="1" s="1"/>
  <c r="V856" i="1" s="1"/>
  <c r="V857" i="1" s="1"/>
  <c r="V858" i="1" s="1"/>
  <c r="V859" i="1" s="1"/>
  <c r="V860" i="1" s="1"/>
  <c r="V861" i="1" s="1"/>
  <c r="V862" i="1" s="1"/>
  <c r="V863" i="1" s="1"/>
  <c r="V864" i="1" s="1"/>
  <c r="V865" i="1" s="1"/>
  <c r="V866" i="1" s="1"/>
  <c r="V867" i="1" s="1"/>
  <c r="V868" i="1" s="1"/>
  <c r="V869" i="1" s="1"/>
  <c r="V870" i="1" s="1"/>
  <c r="V871" i="1" s="1"/>
  <c r="V872" i="1" s="1"/>
  <c r="V873" i="1" s="1"/>
  <c r="V874" i="1" s="1"/>
  <c r="V875" i="1" s="1"/>
  <c r="V876" i="1" s="1"/>
  <c r="V877" i="1" s="1"/>
  <c r="V878" i="1" s="1"/>
  <c r="V879" i="1" s="1"/>
  <c r="V880" i="1" s="1"/>
  <c r="V881" i="1" s="1"/>
  <c r="V882" i="1" s="1"/>
  <c r="V883" i="1" s="1"/>
  <c r="V884" i="1" s="1"/>
  <c r="V885" i="1" s="1"/>
  <c r="W884" i="1"/>
  <c r="W934" i="1"/>
  <c r="U1650" i="1"/>
  <c r="X1649" i="1"/>
  <c r="W1649" i="1" s="1"/>
  <c r="U1038" i="1"/>
  <c r="X1037" i="1"/>
  <c r="W1037" i="1" s="1"/>
  <c r="U1446" i="1"/>
  <c r="X1445" i="1"/>
  <c r="W1445" i="1" s="1"/>
  <c r="U2211" i="1"/>
  <c r="X2210" i="1"/>
  <c r="U987" i="1"/>
  <c r="X986" i="1"/>
  <c r="U2007" i="1"/>
  <c r="X2006" i="1"/>
  <c r="W2006" i="1" s="1"/>
  <c r="U2262" i="1"/>
  <c r="X2261" i="1"/>
  <c r="W2261" i="1" s="1"/>
  <c r="W833" i="1"/>
  <c r="U1752" i="1"/>
  <c r="X1751" i="1"/>
  <c r="U1498" i="1"/>
  <c r="X1497" i="1"/>
  <c r="W1497" i="1" s="1"/>
  <c r="W1852" i="1"/>
  <c r="U1191" i="1"/>
  <c r="X1190" i="1"/>
  <c r="W1190" i="1" s="1"/>
  <c r="U1905" i="1"/>
  <c r="X1904" i="1"/>
  <c r="W1904" i="1" s="1"/>
  <c r="W1393" i="1"/>
  <c r="U1242" i="1"/>
  <c r="X1241" i="1"/>
  <c r="W1241" i="1" s="1"/>
  <c r="U1803" i="1"/>
  <c r="X1802" i="1"/>
  <c r="W1802" i="1" s="1"/>
  <c r="W1546" i="1"/>
  <c r="U1294" i="1"/>
  <c r="X1293" i="1"/>
  <c r="W1293" i="1" s="1"/>
  <c r="U1140" i="1"/>
  <c r="X1139" i="1"/>
  <c r="U1344" i="1"/>
  <c r="X1343" i="1"/>
  <c r="W1343" i="1" s="1"/>
  <c r="U1854" i="1"/>
  <c r="X1853" i="1"/>
  <c r="W1853" i="1" s="1"/>
  <c r="W1189" i="1"/>
  <c r="U886" i="1"/>
  <c r="X886" i="1" s="1"/>
  <c r="X885" i="1"/>
  <c r="W1903" i="1"/>
  <c r="U936" i="1"/>
  <c r="X935" i="1"/>
  <c r="U1548" i="1"/>
  <c r="X1547" i="1"/>
  <c r="W1547" i="1" s="1"/>
  <c r="U2160" i="1"/>
  <c r="X2159" i="1"/>
  <c r="W2159" i="1" s="1"/>
  <c r="U1090" i="1"/>
  <c r="X1089" i="1"/>
  <c r="W1089" i="1" s="1"/>
  <c r="U2313" i="1"/>
  <c r="X2312" i="1"/>
  <c r="W2312" i="1" s="1"/>
  <c r="U1599" i="1"/>
  <c r="X1598" i="1"/>
  <c r="U1395" i="1"/>
  <c r="X1394" i="1"/>
  <c r="W1394" i="1" s="1"/>
  <c r="U1956" i="1"/>
  <c r="X1955" i="1"/>
  <c r="W832" i="1"/>
  <c r="W1750" i="1"/>
  <c r="W1240" i="1"/>
  <c r="W781" i="1"/>
  <c r="U2058" i="1"/>
  <c r="X2057" i="1"/>
  <c r="W2057" i="1" s="1"/>
  <c r="U1396" i="1" l="1"/>
  <c r="X1395" i="1"/>
  <c r="W1395" i="1" s="1"/>
  <c r="U1957" i="1"/>
  <c r="X1956" i="1"/>
  <c r="W1956" i="1" s="1"/>
  <c r="W1598" i="1"/>
  <c r="U1091" i="1"/>
  <c r="X1090" i="1"/>
  <c r="W1090" i="1" s="1"/>
  <c r="W935" i="1"/>
  <c r="W885" i="1"/>
  <c r="U1141" i="1"/>
  <c r="X1140" i="1"/>
  <c r="U1499" i="1"/>
  <c r="X1498" i="1"/>
  <c r="W2210" i="1"/>
  <c r="U1447" i="1"/>
  <c r="X1446" i="1"/>
  <c r="W1446" i="1" s="1"/>
  <c r="U2059" i="1"/>
  <c r="X2058" i="1"/>
  <c r="W2058" i="1" s="1"/>
  <c r="U1600" i="1"/>
  <c r="X1599" i="1"/>
  <c r="U937" i="1"/>
  <c r="X936" i="1"/>
  <c r="W986" i="1"/>
  <c r="U2212" i="1"/>
  <c r="X2211" i="1"/>
  <c r="W2211" i="1" s="1"/>
  <c r="U2314" i="1"/>
  <c r="X2313" i="1"/>
  <c r="W2313" i="1" s="1"/>
  <c r="W886" i="1"/>
  <c r="W1955" i="1"/>
  <c r="U2161" i="1"/>
  <c r="X2160" i="1"/>
  <c r="U1549" i="1"/>
  <c r="X1548" i="1"/>
  <c r="U1855" i="1"/>
  <c r="X1854" i="1"/>
  <c r="U1345" i="1"/>
  <c r="X1344" i="1"/>
  <c r="W1344" i="1" s="1"/>
  <c r="W1139" i="1"/>
  <c r="V886" i="1"/>
  <c r="V887" i="1" s="1"/>
  <c r="V888" i="1" s="1"/>
  <c r="V889" i="1" s="1"/>
  <c r="V890" i="1" s="1"/>
  <c r="V891" i="1" s="1"/>
  <c r="V892" i="1" s="1"/>
  <c r="V893" i="1" s="1"/>
  <c r="V894" i="1" s="1"/>
  <c r="V895" i="1" s="1"/>
  <c r="V896" i="1" s="1"/>
  <c r="V897" i="1" s="1"/>
  <c r="V898" i="1" s="1"/>
  <c r="V899" i="1" s="1"/>
  <c r="V900" i="1" s="1"/>
  <c r="V901" i="1" s="1"/>
  <c r="V902" i="1" s="1"/>
  <c r="V903" i="1" s="1"/>
  <c r="V904" i="1" s="1"/>
  <c r="V905" i="1" s="1"/>
  <c r="V906" i="1" s="1"/>
  <c r="V907" i="1" s="1"/>
  <c r="V908" i="1" s="1"/>
  <c r="V909" i="1" s="1"/>
  <c r="V910" i="1" s="1"/>
  <c r="V911" i="1" s="1"/>
  <c r="V912" i="1" s="1"/>
  <c r="V913" i="1" s="1"/>
  <c r="V914" i="1" s="1"/>
  <c r="V915" i="1" s="1"/>
  <c r="V916" i="1" s="1"/>
  <c r="V917" i="1" s="1"/>
  <c r="V918" i="1" s="1"/>
  <c r="V919" i="1" s="1"/>
  <c r="V920" i="1" s="1"/>
  <c r="V921" i="1" s="1"/>
  <c r="V922" i="1" s="1"/>
  <c r="V923" i="1" s="1"/>
  <c r="V924" i="1" s="1"/>
  <c r="V925" i="1" s="1"/>
  <c r="V926" i="1" s="1"/>
  <c r="V927" i="1" s="1"/>
  <c r="V928" i="1" s="1"/>
  <c r="V929" i="1" s="1"/>
  <c r="V930" i="1" s="1"/>
  <c r="V931" i="1" s="1"/>
  <c r="V932" i="1" s="1"/>
  <c r="V933" i="1" s="1"/>
  <c r="V934" i="1" s="1"/>
  <c r="V935" i="1" s="1"/>
  <c r="V936" i="1" s="1"/>
  <c r="U1295" i="1"/>
  <c r="X1294" i="1"/>
  <c r="U1243" i="1"/>
  <c r="X1242" i="1"/>
  <c r="W1751" i="1"/>
  <c r="U2008" i="1"/>
  <c r="X2007" i="1"/>
  <c r="W2007" i="1" s="1"/>
  <c r="U988" i="1"/>
  <c r="X987" i="1"/>
  <c r="U1651" i="1"/>
  <c r="X1650" i="1"/>
  <c r="W1650" i="1" s="1"/>
  <c r="U1804" i="1"/>
  <c r="X1803" i="1"/>
  <c r="W1803" i="1" s="1"/>
  <c r="U1906" i="1"/>
  <c r="X1905" i="1"/>
  <c r="W1905" i="1" s="1"/>
  <c r="U1192" i="1"/>
  <c r="X1191" i="1"/>
  <c r="W1191" i="1" s="1"/>
  <c r="U1753" i="1"/>
  <c r="X1752" i="1"/>
  <c r="U2263" i="1"/>
  <c r="X2262" i="1"/>
  <c r="U1039" i="1"/>
  <c r="X1038" i="1"/>
  <c r="W1038" i="1" s="1"/>
  <c r="V937" i="1" l="1"/>
  <c r="W987" i="1"/>
  <c r="U2009" i="1"/>
  <c r="X2008" i="1"/>
  <c r="W2008" i="1" s="1"/>
  <c r="U2162" i="1"/>
  <c r="X2161" i="1"/>
  <c r="W2161" i="1" s="1"/>
  <c r="U2315" i="1"/>
  <c r="X2314" i="1"/>
  <c r="W2314" i="1" s="1"/>
  <c r="U1092" i="1"/>
  <c r="X1091" i="1"/>
  <c r="W1091" i="1" s="1"/>
  <c r="U2264" i="1"/>
  <c r="X2263" i="1"/>
  <c r="W2263" i="1" s="1"/>
  <c r="U989" i="1"/>
  <c r="X988" i="1"/>
  <c r="W988" i="1" s="1"/>
  <c r="U1244" i="1"/>
  <c r="X1243" i="1"/>
  <c r="W1243" i="1" s="1"/>
  <c r="U1296" i="1"/>
  <c r="X1295" i="1"/>
  <c r="W1295" i="1" s="1"/>
  <c r="W1854" i="1"/>
  <c r="U1550" i="1"/>
  <c r="X1549" i="1"/>
  <c r="W1549" i="1" s="1"/>
  <c r="U938" i="1"/>
  <c r="X938" i="1" s="1"/>
  <c r="X937" i="1"/>
  <c r="U1601" i="1"/>
  <c r="X1600" i="1"/>
  <c r="W1600" i="1" s="1"/>
  <c r="U1500" i="1"/>
  <c r="X1499" i="1"/>
  <c r="W1499" i="1" s="1"/>
  <c r="U1142" i="1"/>
  <c r="X1141" i="1"/>
  <c r="W1141" i="1" s="1"/>
  <c r="U1040" i="1"/>
  <c r="X1039" i="1"/>
  <c r="W936" i="1"/>
  <c r="W1752" i="1"/>
  <c r="U1907" i="1"/>
  <c r="X1906" i="1"/>
  <c r="W1906" i="1" s="1"/>
  <c r="U1346" i="1"/>
  <c r="X1345" i="1"/>
  <c r="W1345" i="1" s="1"/>
  <c r="U1856" i="1"/>
  <c r="X1855" i="1"/>
  <c r="W1855" i="1" s="1"/>
  <c r="W2160" i="1"/>
  <c r="U2213" i="1"/>
  <c r="X2212" i="1"/>
  <c r="U1958" i="1"/>
  <c r="X1957" i="1"/>
  <c r="W1957" i="1" s="1"/>
  <c r="U2060" i="1"/>
  <c r="X2059" i="1"/>
  <c r="W2059" i="1" s="1"/>
  <c r="U1652" i="1"/>
  <c r="X1651" i="1"/>
  <c r="W2262" i="1"/>
  <c r="U1754" i="1"/>
  <c r="X1753" i="1"/>
  <c r="U1193" i="1"/>
  <c r="X1192" i="1"/>
  <c r="W1192" i="1" s="1"/>
  <c r="U1805" i="1"/>
  <c r="X1804" i="1"/>
  <c r="W1242" i="1"/>
  <c r="W1294" i="1"/>
  <c r="W1548" i="1"/>
  <c r="W1599" i="1"/>
  <c r="U1448" i="1"/>
  <c r="X1447" i="1"/>
  <c r="W1447" i="1" s="1"/>
  <c r="W1498" i="1"/>
  <c r="W1140" i="1"/>
  <c r="U1397" i="1"/>
  <c r="X1396" i="1"/>
  <c r="U1143" i="1" l="1"/>
  <c r="X1142" i="1"/>
  <c r="U2316" i="1"/>
  <c r="X2315" i="1"/>
  <c r="W2315" i="1" s="1"/>
  <c r="U1398" i="1"/>
  <c r="X1397" i="1"/>
  <c r="W1397" i="1" s="1"/>
  <c r="U1806" i="1"/>
  <c r="X1805" i="1"/>
  <c r="W2212" i="1"/>
  <c r="U1551" i="1"/>
  <c r="X1550" i="1"/>
  <c r="U1245" i="1"/>
  <c r="X1244" i="1"/>
  <c r="W1244" i="1" s="1"/>
  <c r="U1959" i="1"/>
  <c r="X1958" i="1"/>
  <c r="W1958" i="1" s="1"/>
  <c r="W938" i="1"/>
  <c r="U2010" i="1"/>
  <c r="X2009" i="1"/>
  <c r="W2009" i="1" s="1"/>
  <c r="W1753" i="1"/>
  <c r="U1755" i="1"/>
  <c r="X1754" i="1"/>
  <c r="W1651" i="1"/>
  <c r="U2214" i="1"/>
  <c r="X2213" i="1"/>
  <c r="W2213" i="1" s="1"/>
  <c r="U1347" i="1"/>
  <c r="X1346" i="1"/>
  <c r="W1346" i="1" s="1"/>
  <c r="U1908" i="1"/>
  <c r="X1907" i="1"/>
  <c r="W1907" i="1" s="1"/>
  <c r="W1039" i="1"/>
  <c r="U1602" i="1"/>
  <c r="X1601" i="1"/>
  <c r="W1601" i="1" s="1"/>
  <c r="U1297" i="1"/>
  <c r="X1296" i="1"/>
  <c r="U990" i="1"/>
  <c r="X989" i="1"/>
  <c r="U1194" i="1"/>
  <c r="X1193" i="1"/>
  <c r="W1193" i="1" s="1"/>
  <c r="W1396" i="1"/>
  <c r="U1449" i="1"/>
  <c r="X1448" i="1"/>
  <c r="W1448" i="1" s="1"/>
  <c r="W1804" i="1"/>
  <c r="U1653" i="1"/>
  <c r="X1652" i="1"/>
  <c r="W1652" i="1" s="1"/>
  <c r="U2061" i="1"/>
  <c r="X2060" i="1"/>
  <c r="W2060" i="1" s="1"/>
  <c r="U1857" i="1"/>
  <c r="X1856" i="1"/>
  <c r="V938" i="1"/>
  <c r="V939" i="1" s="1"/>
  <c r="V940" i="1" s="1"/>
  <c r="V941" i="1" s="1"/>
  <c r="V942" i="1" s="1"/>
  <c r="V943" i="1" s="1"/>
  <c r="V944" i="1" s="1"/>
  <c r="V945" i="1" s="1"/>
  <c r="V946" i="1" s="1"/>
  <c r="V947" i="1" s="1"/>
  <c r="V948" i="1" s="1"/>
  <c r="V949" i="1" s="1"/>
  <c r="V950" i="1" s="1"/>
  <c r="V951" i="1" s="1"/>
  <c r="V952" i="1" s="1"/>
  <c r="V953" i="1" s="1"/>
  <c r="V954" i="1" s="1"/>
  <c r="V955" i="1" s="1"/>
  <c r="V956" i="1" s="1"/>
  <c r="V957" i="1" s="1"/>
  <c r="V958" i="1" s="1"/>
  <c r="V959" i="1" s="1"/>
  <c r="V960" i="1" s="1"/>
  <c r="V961" i="1" s="1"/>
  <c r="V962" i="1" s="1"/>
  <c r="V963" i="1" s="1"/>
  <c r="V964" i="1" s="1"/>
  <c r="V965" i="1" s="1"/>
  <c r="V966" i="1" s="1"/>
  <c r="V967" i="1" s="1"/>
  <c r="V968" i="1" s="1"/>
  <c r="V969" i="1" s="1"/>
  <c r="V970" i="1" s="1"/>
  <c r="V971" i="1" s="1"/>
  <c r="V972" i="1" s="1"/>
  <c r="V973" i="1" s="1"/>
  <c r="V974" i="1" s="1"/>
  <c r="V975" i="1" s="1"/>
  <c r="V976" i="1" s="1"/>
  <c r="V977" i="1" s="1"/>
  <c r="V978" i="1" s="1"/>
  <c r="V979" i="1" s="1"/>
  <c r="V980" i="1" s="1"/>
  <c r="V981" i="1" s="1"/>
  <c r="V982" i="1" s="1"/>
  <c r="V983" i="1" s="1"/>
  <c r="V984" i="1" s="1"/>
  <c r="V985" i="1" s="1"/>
  <c r="V986" i="1" s="1"/>
  <c r="V987" i="1" s="1"/>
  <c r="V988" i="1" s="1"/>
  <c r="V989" i="1" s="1"/>
  <c r="U1041" i="1"/>
  <c r="X1040" i="1"/>
  <c r="W1040" i="1" s="1"/>
  <c r="U1501" i="1"/>
  <c r="X1500" i="1"/>
  <c r="W1500" i="1" s="1"/>
  <c r="W937" i="1"/>
  <c r="U2265" i="1"/>
  <c r="X2264" i="1"/>
  <c r="W2264" i="1" s="1"/>
  <c r="U1093" i="1"/>
  <c r="X1092" i="1"/>
  <c r="W1092" i="1" s="1"/>
  <c r="U2163" i="1"/>
  <c r="X2162" i="1"/>
  <c r="W2162" i="1" s="1"/>
  <c r="V990" i="1" l="1"/>
  <c r="V991" i="1" s="1"/>
  <c r="V992" i="1" s="1"/>
  <c r="V993" i="1" s="1"/>
  <c r="V994" i="1" s="1"/>
  <c r="V995" i="1" s="1"/>
  <c r="V996" i="1" s="1"/>
  <c r="V997" i="1" s="1"/>
  <c r="V998" i="1" s="1"/>
  <c r="V999" i="1" s="1"/>
  <c r="V1000" i="1" s="1"/>
  <c r="V1001" i="1" s="1"/>
  <c r="V1002" i="1" s="1"/>
  <c r="V1003" i="1" s="1"/>
  <c r="V1004" i="1" s="1"/>
  <c r="V1005" i="1" s="1"/>
  <c r="V1006" i="1" s="1"/>
  <c r="V1007" i="1" s="1"/>
  <c r="V1008" i="1" s="1"/>
  <c r="V1009" i="1" s="1"/>
  <c r="V1010" i="1" s="1"/>
  <c r="V1011" i="1" s="1"/>
  <c r="V1012" i="1" s="1"/>
  <c r="V1013" i="1" s="1"/>
  <c r="V1014" i="1" s="1"/>
  <c r="V1015" i="1" s="1"/>
  <c r="V1016" i="1" s="1"/>
  <c r="V1017" i="1" s="1"/>
  <c r="V1018" i="1" s="1"/>
  <c r="V1019" i="1" s="1"/>
  <c r="V1020" i="1" s="1"/>
  <c r="V1021" i="1" s="1"/>
  <c r="V1022" i="1" s="1"/>
  <c r="V1023" i="1" s="1"/>
  <c r="V1024" i="1" s="1"/>
  <c r="V1025" i="1" s="1"/>
  <c r="V1026" i="1" s="1"/>
  <c r="V1027" i="1" s="1"/>
  <c r="V1028" i="1" s="1"/>
  <c r="V1029" i="1" s="1"/>
  <c r="V1030" i="1" s="1"/>
  <c r="V1031" i="1" s="1"/>
  <c r="V1032" i="1" s="1"/>
  <c r="V1033" i="1" s="1"/>
  <c r="V1034" i="1" s="1"/>
  <c r="V1035" i="1" s="1"/>
  <c r="V1036" i="1" s="1"/>
  <c r="V1037" i="1" s="1"/>
  <c r="V1038" i="1" s="1"/>
  <c r="V1039" i="1" s="1"/>
  <c r="V1040" i="1" s="1"/>
  <c r="V1041" i="1" s="1"/>
  <c r="U1858" i="1"/>
  <c r="X1857" i="1"/>
  <c r="W1857" i="1" s="1"/>
  <c r="U1654" i="1"/>
  <c r="X1653" i="1"/>
  <c r="U1450" i="1"/>
  <c r="X1449" i="1"/>
  <c r="U1195" i="1"/>
  <c r="X1194" i="1"/>
  <c r="U2062" i="1"/>
  <c r="X2061" i="1"/>
  <c r="W2061" i="1" s="1"/>
  <c r="W989" i="1"/>
  <c r="U2215" i="1"/>
  <c r="X2214" i="1"/>
  <c r="U1246" i="1"/>
  <c r="X1245" i="1"/>
  <c r="W1245" i="1" s="1"/>
  <c r="U2266" i="1"/>
  <c r="X2265" i="1"/>
  <c r="W2265" i="1" s="1"/>
  <c r="W1856" i="1"/>
  <c r="X990" i="1"/>
  <c r="W990" i="1" s="1"/>
  <c r="U1909" i="1"/>
  <c r="X1908" i="1"/>
  <c r="U1756" i="1"/>
  <c r="X1755" i="1"/>
  <c r="U1960" i="1"/>
  <c r="X1959" i="1"/>
  <c r="U1807" i="1"/>
  <c r="X1806" i="1"/>
  <c r="W1142" i="1"/>
  <c r="U1298" i="1"/>
  <c r="X1297" i="1"/>
  <c r="W1297" i="1" s="1"/>
  <c r="U1348" i="1"/>
  <c r="X1347" i="1"/>
  <c r="W1347" i="1" s="1"/>
  <c r="W1754" i="1"/>
  <c r="U2011" i="1"/>
  <c r="X2010" i="1"/>
  <c r="W2010" i="1" s="1"/>
  <c r="U1399" i="1"/>
  <c r="X1398" i="1"/>
  <c r="W1398" i="1" s="1"/>
  <c r="U2164" i="1"/>
  <c r="X2163" i="1"/>
  <c r="W2163" i="1" s="1"/>
  <c r="U1094" i="1"/>
  <c r="X1093" i="1"/>
  <c r="U1502" i="1"/>
  <c r="X1501" i="1"/>
  <c r="W1501" i="1" s="1"/>
  <c r="U1042" i="1"/>
  <c r="X1041" i="1"/>
  <c r="W1296" i="1"/>
  <c r="W1550" i="1"/>
  <c r="U1144" i="1"/>
  <c r="X1143" i="1"/>
  <c r="W1143" i="1" s="1"/>
  <c r="U1603" i="1"/>
  <c r="X1602" i="1"/>
  <c r="U1552" i="1"/>
  <c r="X1551" i="1"/>
  <c r="W1551" i="1" s="1"/>
  <c r="W1805" i="1"/>
  <c r="U2317" i="1"/>
  <c r="X2316" i="1"/>
  <c r="V1042" i="1" l="1"/>
  <c r="V1043" i="1" s="1"/>
  <c r="V1044" i="1" s="1"/>
  <c r="V1045" i="1" s="1"/>
  <c r="V1046" i="1" s="1"/>
  <c r="V1047" i="1" s="1"/>
  <c r="V1048" i="1" s="1"/>
  <c r="V1049" i="1" s="1"/>
  <c r="V1050" i="1" s="1"/>
  <c r="V1051" i="1" s="1"/>
  <c r="V1052" i="1" s="1"/>
  <c r="V1053" i="1" s="1"/>
  <c r="V1054" i="1" s="1"/>
  <c r="V1055" i="1" s="1"/>
  <c r="V1056" i="1" s="1"/>
  <c r="V1057" i="1" s="1"/>
  <c r="V1058" i="1" s="1"/>
  <c r="V1059" i="1" s="1"/>
  <c r="V1060" i="1" s="1"/>
  <c r="V1061" i="1" s="1"/>
  <c r="V1062" i="1" s="1"/>
  <c r="V1063" i="1" s="1"/>
  <c r="V1064" i="1" s="1"/>
  <c r="V1065" i="1" s="1"/>
  <c r="V1066" i="1" s="1"/>
  <c r="V1067" i="1" s="1"/>
  <c r="V1068" i="1" s="1"/>
  <c r="V1069" i="1" s="1"/>
  <c r="V1070" i="1" s="1"/>
  <c r="V1071" i="1" s="1"/>
  <c r="V1072" i="1" s="1"/>
  <c r="V1073" i="1" s="1"/>
  <c r="V1074" i="1" s="1"/>
  <c r="V1075" i="1" s="1"/>
  <c r="V1076" i="1" s="1"/>
  <c r="V1077" i="1" s="1"/>
  <c r="V1078" i="1" s="1"/>
  <c r="V1079" i="1" s="1"/>
  <c r="V1080" i="1" s="1"/>
  <c r="V1081" i="1" s="1"/>
  <c r="V1082" i="1" s="1"/>
  <c r="V1083" i="1" s="1"/>
  <c r="V1084" i="1" s="1"/>
  <c r="V1085" i="1" s="1"/>
  <c r="V1086" i="1" s="1"/>
  <c r="V1087" i="1" s="1"/>
  <c r="V1088" i="1" s="1"/>
  <c r="V1089" i="1" s="1"/>
  <c r="V1090" i="1" s="1"/>
  <c r="V1091" i="1" s="1"/>
  <c r="V1092" i="1" s="1"/>
  <c r="U1808" i="1"/>
  <c r="X1807" i="1"/>
  <c r="W1807" i="1" s="1"/>
  <c r="W1908" i="1"/>
  <c r="U2267" i="1"/>
  <c r="X2266" i="1"/>
  <c r="W2266" i="1" s="1"/>
  <c r="U2216" i="1"/>
  <c r="X2215" i="1"/>
  <c r="W2215" i="1" s="1"/>
  <c r="U2063" i="1"/>
  <c r="X2062" i="1"/>
  <c r="U1655" i="1"/>
  <c r="X1654" i="1"/>
  <c r="W1654" i="1" s="1"/>
  <c r="U2318" i="1"/>
  <c r="X2317" i="1"/>
  <c r="X1094" i="1"/>
  <c r="W1094" i="1" s="1"/>
  <c r="U1961" i="1"/>
  <c r="X1960" i="1"/>
  <c r="W1960" i="1" s="1"/>
  <c r="W1194" i="1"/>
  <c r="U1451" i="1"/>
  <c r="X1450" i="1"/>
  <c r="W1450" i="1" s="1"/>
  <c r="U1145" i="1"/>
  <c r="X1144" i="1"/>
  <c r="W1041" i="1"/>
  <c r="U1503" i="1"/>
  <c r="X1502" i="1"/>
  <c r="W1502" i="1" s="1"/>
  <c r="W1755" i="1"/>
  <c r="U1910" i="1"/>
  <c r="X1909" i="1"/>
  <c r="W1909" i="1" s="1"/>
  <c r="U1247" i="1"/>
  <c r="X1246" i="1"/>
  <c r="W1246" i="1" s="1"/>
  <c r="U1196" i="1"/>
  <c r="X1195" i="1"/>
  <c r="W1195" i="1" s="1"/>
  <c r="U2165" i="1"/>
  <c r="X2164" i="1"/>
  <c r="W2164" i="1" s="1"/>
  <c r="U1349" i="1"/>
  <c r="X1348" i="1"/>
  <c r="W1348" i="1" s="1"/>
  <c r="W1602" i="1"/>
  <c r="W2316" i="1"/>
  <c r="U1553" i="1"/>
  <c r="X1552" i="1"/>
  <c r="U1604" i="1"/>
  <c r="X1603" i="1"/>
  <c r="W1603" i="1" s="1"/>
  <c r="X1042" i="1"/>
  <c r="W1042" i="1" s="1"/>
  <c r="W1093" i="1"/>
  <c r="U1400" i="1"/>
  <c r="X1399" i="1"/>
  <c r="W1399" i="1" s="1"/>
  <c r="U2012" i="1"/>
  <c r="X2011" i="1"/>
  <c r="W2011" i="1" s="1"/>
  <c r="U1299" i="1"/>
  <c r="X1298" i="1"/>
  <c r="W1298" i="1" s="1"/>
  <c r="W1806" i="1"/>
  <c r="W1959" i="1"/>
  <c r="U1757" i="1"/>
  <c r="X1756" i="1"/>
  <c r="W2214" i="1"/>
  <c r="W1449" i="1"/>
  <c r="W1653" i="1"/>
  <c r="U1859" i="1"/>
  <c r="X1858" i="1"/>
  <c r="W1858" i="1" s="1"/>
  <c r="V1093" i="1" l="1"/>
  <c r="V1094" i="1" s="1"/>
  <c r="V1095" i="1" s="1"/>
  <c r="V1096" i="1" s="1"/>
  <c r="V1097" i="1" s="1"/>
  <c r="V1098" i="1" s="1"/>
  <c r="V1099" i="1" s="1"/>
  <c r="V1100" i="1" s="1"/>
  <c r="V1101" i="1" s="1"/>
  <c r="V1102" i="1" s="1"/>
  <c r="V1103" i="1" s="1"/>
  <c r="V1104" i="1" s="1"/>
  <c r="V1105" i="1" s="1"/>
  <c r="V1106" i="1" s="1"/>
  <c r="V1107" i="1" s="1"/>
  <c r="V1108" i="1" s="1"/>
  <c r="V1109" i="1" s="1"/>
  <c r="V1110" i="1" s="1"/>
  <c r="V1111" i="1" s="1"/>
  <c r="V1112" i="1" s="1"/>
  <c r="V1113" i="1" s="1"/>
  <c r="V1114" i="1" s="1"/>
  <c r="V1115" i="1" s="1"/>
  <c r="V1116" i="1" s="1"/>
  <c r="V1117" i="1" s="1"/>
  <c r="V1118" i="1" s="1"/>
  <c r="V1119" i="1" s="1"/>
  <c r="V1120" i="1" s="1"/>
  <c r="V1121" i="1" s="1"/>
  <c r="V1122" i="1" s="1"/>
  <c r="V1123" i="1" s="1"/>
  <c r="V1124" i="1" s="1"/>
  <c r="V1125" i="1" s="1"/>
  <c r="V1126" i="1" s="1"/>
  <c r="V1127" i="1" s="1"/>
  <c r="V1128" i="1" s="1"/>
  <c r="V1129" i="1" s="1"/>
  <c r="V1130" i="1" s="1"/>
  <c r="V1131" i="1" s="1"/>
  <c r="V1132" i="1" s="1"/>
  <c r="V1133" i="1" s="1"/>
  <c r="V1134" i="1" s="1"/>
  <c r="V1135" i="1" s="1"/>
  <c r="V1136" i="1" s="1"/>
  <c r="V1137" i="1" s="1"/>
  <c r="V1138" i="1" s="1"/>
  <c r="V1139" i="1" s="1"/>
  <c r="V1140" i="1" s="1"/>
  <c r="V1141" i="1" s="1"/>
  <c r="V1142" i="1" s="1"/>
  <c r="V1143" i="1" s="1"/>
  <c r="V1144" i="1" s="1"/>
  <c r="U2217" i="1"/>
  <c r="X2216" i="1"/>
  <c r="U1809" i="1"/>
  <c r="X1808" i="1"/>
  <c r="W1808" i="1" s="1"/>
  <c r="U1554" i="1"/>
  <c r="X1553" i="1"/>
  <c r="U2319" i="1"/>
  <c r="X2318" i="1"/>
  <c r="U2064" i="1"/>
  <c r="X2063" i="1"/>
  <c r="W2063" i="1" s="1"/>
  <c r="U1758" i="1"/>
  <c r="X1757" i="1"/>
  <c r="U1401" i="1"/>
  <c r="X1400" i="1"/>
  <c r="W1400" i="1" s="1"/>
  <c r="U1605" i="1"/>
  <c r="X1604" i="1"/>
  <c r="W1604" i="1" s="1"/>
  <c r="U2166" i="1"/>
  <c r="X2165" i="1"/>
  <c r="W2165" i="1" s="1"/>
  <c r="U1911" i="1"/>
  <c r="X1910" i="1"/>
  <c r="W1144" i="1"/>
  <c r="U1452" i="1"/>
  <c r="X1451" i="1"/>
  <c r="U1860" i="1"/>
  <c r="X1859" i="1"/>
  <c r="W1859" i="1" s="1"/>
  <c r="U1656" i="1"/>
  <c r="X1655" i="1"/>
  <c r="W1756" i="1"/>
  <c r="U1300" i="1"/>
  <c r="X1299" i="1"/>
  <c r="U2013" i="1"/>
  <c r="X2012" i="1"/>
  <c r="W2012" i="1" s="1"/>
  <c r="W1552" i="1"/>
  <c r="U1350" i="1"/>
  <c r="X1349" i="1"/>
  <c r="U1197" i="1"/>
  <c r="X1196" i="1"/>
  <c r="U1248" i="1"/>
  <c r="X1247" i="1"/>
  <c r="W1247" i="1" s="1"/>
  <c r="U1504" i="1"/>
  <c r="X1503" i="1"/>
  <c r="U1146" i="1"/>
  <c r="X1145" i="1"/>
  <c r="W1145" i="1" s="1"/>
  <c r="U1962" i="1"/>
  <c r="X1961" i="1"/>
  <c r="W1961" i="1" s="1"/>
  <c r="W2317" i="1"/>
  <c r="W2062" i="1"/>
  <c r="U2268" i="1"/>
  <c r="X2267" i="1"/>
  <c r="W2267" i="1" s="1"/>
  <c r="V1145" i="1" l="1"/>
  <c r="V1146" i="1" s="1"/>
  <c r="V1147" i="1" s="1"/>
  <c r="V1148" i="1" s="1"/>
  <c r="V1149" i="1" s="1"/>
  <c r="V1150" i="1" s="1"/>
  <c r="V1151" i="1" s="1"/>
  <c r="V1152" i="1" s="1"/>
  <c r="V1153" i="1" s="1"/>
  <c r="V1154" i="1" s="1"/>
  <c r="V1155" i="1" s="1"/>
  <c r="V1156" i="1" s="1"/>
  <c r="V1157" i="1" s="1"/>
  <c r="V1158" i="1" s="1"/>
  <c r="V1159" i="1" s="1"/>
  <c r="V1160" i="1" s="1"/>
  <c r="V1161" i="1" s="1"/>
  <c r="V1162" i="1" s="1"/>
  <c r="V1163" i="1" s="1"/>
  <c r="V1164" i="1" s="1"/>
  <c r="V1165" i="1" s="1"/>
  <c r="V1166" i="1" s="1"/>
  <c r="V1167" i="1" s="1"/>
  <c r="V1168" i="1" s="1"/>
  <c r="V1169" i="1" s="1"/>
  <c r="V1170" i="1" s="1"/>
  <c r="V1171" i="1" s="1"/>
  <c r="V1172" i="1" s="1"/>
  <c r="V1173" i="1" s="1"/>
  <c r="V1174" i="1" s="1"/>
  <c r="V1175" i="1" s="1"/>
  <c r="V1176" i="1" s="1"/>
  <c r="V1177" i="1" s="1"/>
  <c r="V1178" i="1" s="1"/>
  <c r="V1179" i="1" s="1"/>
  <c r="V1180" i="1" s="1"/>
  <c r="V1181" i="1" s="1"/>
  <c r="V1182" i="1" s="1"/>
  <c r="V1183" i="1" s="1"/>
  <c r="V1184" i="1" s="1"/>
  <c r="V1185" i="1" s="1"/>
  <c r="V1186" i="1" s="1"/>
  <c r="V1187" i="1" s="1"/>
  <c r="V1188" i="1" s="1"/>
  <c r="V1189" i="1" s="1"/>
  <c r="V1190" i="1" s="1"/>
  <c r="V1191" i="1" s="1"/>
  <c r="V1192" i="1" s="1"/>
  <c r="V1193" i="1" s="1"/>
  <c r="V1194" i="1" s="1"/>
  <c r="V1195" i="1" s="1"/>
  <c r="V1196" i="1" s="1"/>
  <c r="V1197" i="1" s="1"/>
  <c r="U1657" i="1"/>
  <c r="X1656" i="1"/>
  <c r="U1606" i="1"/>
  <c r="X1605" i="1"/>
  <c r="W1605" i="1" s="1"/>
  <c r="U1505" i="1"/>
  <c r="X1504" i="1"/>
  <c r="W1504" i="1" s="1"/>
  <c r="U1198" i="1"/>
  <c r="X1197" i="1"/>
  <c r="U1351" i="1"/>
  <c r="X1350" i="1"/>
  <c r="W1350" i="1" s="1"/>
  <c r="W1299" i="1"/>
  <c r="U1861" i="1"/>
  <c r="X1860" i="1"/>
  <c r="W1860" i="1" s="1"/>
  <c r="U1453" i="1"/>
  <c r="X1452" i="1"/>
  <c r="W1452" i="1" s="1"/>
  <c r="W2318" i="1"/>
  <c r="U1555" i="1"/>
  <c r="X1554" i="1"/>
  <c r="W2216" i="1"/>
  <c r="U2167" i="1"/>
  <c r="X2166" i="1"/>
  <c r="X1146" i="1"/>
  <c r="U1249" i="1"/>
  <c r="X1248" i="1"/>
  <c r="U1301" i="1"/>
  <c r="X1300" i="1"/>
  <c r="W1910" i="1"/>
  <c r="W1757" i="1"/>
  <c r="U2065" i="1"/>
  <c r="X2064" i="1"/>
  <c r="W2064" i="1" s="1"/>
  <c r="U2320" i="1"/>
  <c r="X2319" i="1"/>
  <c r="U2218" i="1"/>
  <c r="X2217" i="1"/>
  <c r="W2217" i="1" s="1"/>
  <c r="U1810" i="1"/>
  <c r="X1809" i="1"/>
  <c r="U2269" i="1"/>
  <c r="X2268" i="1"/>
  <c r="U1963" i="1"/>
  <c r="X1962" i="1"/>
  <c r="W1962" i="1" s="1"/>
  <c r="W1503" i="1"/>
  <c r="W1196" i="1"/>
  <c r="W1349" i="1"/>
  <c r="U2014" i="1"/>
  <c r="X2013" i="1"/>
  <c r="W1655" i="1"/>
  <c r="W1451" i="1"/>
  <c r="U1912" i="1"/>
  <c r="X1911" i="1"/>
  <c r="U1402" i="1"/>
  <c r="X1401" i="1"/>
  <c r="W1401" i="1" s="1"/>
  <c r="U1759" i="1"/>
  <c r="X1758" i="1"/>
  <c r="W1758" i="1" s="1"/>
  <c r="W1553" i="1"/>
  <c r="V1198" i="1" l="1"/>
  <c r="V1199" i="1" s="1"/>
  <c r="V1200" i="1" s="1"/>
  <c r="V1201" i="1" s="1"/>
  <c r="V1202" i="1" s="1"/>
  <c r="V1203" i="1" s="1"/>
  <c r="V1204" i="1" s="1"/>
  <c r="V1205" i="1" s="1"/>
  <c r="V1206" i="1" s="1"/>
  <c r="V1207" i="1" s="1"/>
  <c r="V1208" i="1" s="1"/>
  <c r="V1209" i="1" s="1"/>
  <c r="V1210" i="1" s="1"/>
  <c r="V1211" i="1" s="1"/>
  <c r="V1212" i="1" s="1"/>
  <c r="V1213" i="1" s="1"/>
  <c r="V1214" i="1" s="1"/>
  <c r="V1215" i="1" s="1"/>
  <c r="V1216" i="1" s="1"/>
  <c r="V1217" i="1" s="1"/>
  <c r="V1218" i="1" s="1"/>
  <c r="V1219" i="1" s="1"/>
  <c r="V1220" i="1" s="1"/>
  <c r="V1221" i="1" s="1"/>
  <c r="V1222" i="1" s="1"/>
  <c r="V1223" i="1" s="1"/>
  <c r="V1224" i="1" s="1"/>
  <c r="V1225" i="1" s="1"/>
  <c r="V1226" i="1" s="1"/>
  <c r="V1227" i="1" s="1"/>
  <c r="V1228" i="1" s="1"/>
  <c r="V1229" i="1" s="1"/>
  <c r="V1230" i="1" s="1"/>
  <c r="V1231" i="1" s="1"/>
  <c r="V1232" i="1" s="1"/>
  <c r="V1233" i="1" s="1"/>
  <c r="V1234" i="1" s="1"/>
  <c r="V1235" i="1" s="1"/>
  <c r="V1236" i="1" s="1"/>
  <c r="V1237" i="1" s="1"/>
  <c r="V1238" i="1" s="1"/>
  <c r="V1239" i="1" s="1"/>
  <c r="V1240" i="1" s="1"/>
  <c r="V1241" i="1" s="1"/>
  <c r="V1242" i="1" s="1"/>
  <c r="V1243" i="1" s="1"/>
  <c r="V1244" i="1" s="1"/>
  <c r="V1245" i="1" s="1"/>
  <c r="V1246" i="1" s="1"/>
  <c r="V1247" i="1" s="1"/>
  <c r="V1248" i="1" s="1"/>
  <c r="V1249" i="1" s="1"/>
  <c r="U2015" i="1"/>
  <c r="X2014" i="1"/>
  <c r="U2066" i="1"/>
  <c r="X2065" i="1"/>
  <c r="W2065" i="1" s="1"/>
  <c r="U1811" i="1"/>
  <c r="X1810" i="1"/>
  <c r="U1302" i="1"/>
  <c r="X1301" i="1"/>
  <c r="W1301" i="1" s="1"/>
  <c r="U1250" i="1"/>
  <c r="X1249" i="1"/>
  <c r="W1249" i="1" s="1"/>
  <c r="U2168" i="1"/>
  <c r="X2167" i="1"/>
  <c r="W2167" i="1" s="1"/>
  <c r="W1197" i="1"/>
  <c r="U1658" i="1"/>
  <c r="X1657" i="1"/>
  <c r="W1657" i="1" s="1"/>
  <c r="U1556" i="1"/>
  <c r="X1555" i="1"/>
  <c r="U2270" i="1"/>
  <c r="X2269" i="1"/>
  <c r="W2269" i="1" s="1"/>
  <c r="U2321" i="1"/>
  <c r="X2320" i="1"/>
  <c r="W2320" i="1" s="1"/>
  <c r="U1403" i="1"/>
  <c r="X1402" i="1"/>
  <c r="W1402" i="1" s="1"/>
  <c r="W1911" i="1"/>
  <c r="W2013" i="1"/>
  <c r="U1964" i="1"/>
  <c r="X1963" i="1"/>
  <c r="W1963" i="1" s="1"/>
  <c r="U2219" i="1"/>
  <c r="X2218" i="1"/>
  <c r="U1862" i="1"/>
  <c r="X1861" i="1"/>
  <c r="W1861" i="1" s="1"/>
  <c r="X1198" i="1"/>
  <c r="U1506" i="1"/>
  <c r="X1505" i="1"/>
  <c r="W1505" i="1" s="1"/>
  <c r="U1607" i="1"/>
  <c r="X1606" i="1"/>
  <c r="W1606" i="1" s="1"/>
  <c r="U1760" i="1"/>
  <c r="X1759" i="1"/>
  <c r="W1759" i="1" s="1"/>
  <c r="U1913" i="1"/>
  <c r="X1912" i="1"/>
  <c r="W1912" i="1" s="1"/>
  <c r="W2268" i="1"/>
  <c r="W1809" i="1"/>
  <c r="W2319" i="1"/>
  <c r="W1300" i="1"/>
  <c r="W1248" i="1"/>
  <c r="W1146" i="1"/>
  <c r="W2166" i="1"/>
  <c r="W1554" i="1"/>
  <c r="U1454" i="1"/>
  <c r="X1453" i="1"/>
  <c r="W1453" i="1" s="1"/>
  <c r="U1352" i="1"/>
  <c r="X1351" i="1"/>
  <c r="W1656" i="1"/>
  <c r="V1250" i="1" l="1"/>
  <c r="V1251" i="1" s="1"/>
  <c r="V1252" i="1" s="1"/>
  <c r="V1253" i="1" s="1"/>
  <c r="V1254" i="1" s="1"/>
  <c r="V1255" i="1" s="1"/>
  <c r="V1256" i="1" s="1"/>
  <c r="V1257" i="1" s="1"/>
  <c r="V1258" i="1" s="1"/>
  <c r="V1259" i="1" s="1"/>
  <c r="V1260" i="1" s="1"/>
  <c r="V1261" i="1" s="1"/>
  <c r="V1262" i="1" s="1"/>
  <c r="V1263" i="1" s="1"/>
  <c r="V1264" i="1" s="1"/>
  <c r="V1265" i="1" s="1"/>
  <c r="V1266" i="1" s="1"/>
  <c r="V1267" i="1" s="1"/>
  <c r="V1268" i="1" s="1"/>
  <c r="V1269" i="1" s="1"/>
  <c r="V1270" i="1" s="1"/>
  <c r="V1271" i="1" s="1"/>
  <c r="V1272" i="1" s="1"/>
  <c r="V1273" i="1" s="1"/>
  <c r="V1274" i="1" s="1"/>
  <c r="V1275" i="1" s="1"/>
  <c r="V1276" i="1" s="1"/>
  <c r="V1277" i="1" s="1"/>
  <c r="V1278" i="1" s="1"/>
  <c r="V1279" i="1" s="1"/>
  <c r="V1280" i="1" s="1"/>
  <c r="V1281" i="1" s="1"/>
  <c r="V1282" i="1" s="1"/>
  <c r="V1283" i="1" s="1"/>
  <c r="V1284" i="1" s="1"/>
  <c r="V1285" i="1" s="1"/>
  <c r="V1286" i="1" s="1"/>
  <c r="V1287" i="1" s="1"/>
  <c r="V1288" i="1" s="1"/>
  <c r="V1289" i="1" s="1"/>
  <c r="V1290" i="1" s="1"/>
  <c r="V1291" i="1" s="1"/>
  <c r="V1292" i="1" s="1"/>
  <c r="V1293" i="1" s="1"/>
  <c r="V1294" i="1" s="1"/>
  <c r="V1295" i="1" s="1"/>
  <c r="V1296" i="1" s="1"/>
  <c r="V1297" i="1" s="1"/>
  <c r="V1298" i="1" s="1"/>
  <c r="V1299" i="1" s="1"/>
  <c r="V1300" i="1" s="1"/>
  <c r="V1301" i="1" s="1"/>
  <c r="V1302" i="1" s="1"/>
  <c r="V1303" i="1" s="1"/>
  <c r="V1304" i="1" s="1"/>
  <c r="V1305" i="1" s="1"/>
  <c r="V1306" i="1" s="1"/>
  <c r="V1307" i="1" s="1"/>
  <c r="V1308" i="1" s="1"/>
  <c r="V1309" i="1" s="1"/>
  <c r="V1310" i="1" s="1"/>
  <c r="V1311" i="1" s="1"/>
  <c r="V1312" i="1" s="1"/>
  <c r="V1313" i="1" s="1"/>
  <c r="V1314" i="1" s="1"/>
  <c r="V1315" i="1" s="1"/>
  <c r="V1316" i="1" s="1"/>
  <c r="V1317" i="1" s="1"/>
  <c r="V1318" i="1" s="1"/>
  <c r="V1319" i="1" s="1"/>
  <c r="V1320" i="1" s="1"/>
  <c r="V1321" i="1" s="1"/>
  <c r="V1322" i="1" s="1"/>
  <c r="V1323" i="1" s="1"/>
  <c r="V1324" i="1" s="1"/>
  <c r="V1325" i="1" s="1"/>
  <c r="V1326" i="1" s="1"/>
  <c r="V1327" i="1" s="1"/>
  <c r="V1328" i="1" s="1"/>
  <c r="V1329" i="1" s="1"/>
  <c r="V1330" i="1" s="1"/>
  <c r="V1331" i="1" s="1"/>
  <c r="V1332" i="1" s="1"/>
  <c r="V1333" i="1" s="1"/>
  <c r="V1334" i="1" s="1"/>
  <c r="V1335" i="1" s="1"/>
  <c r="V1336" i="1" s="1"/>
  <c r="V1337" i="1" s="1"/>
  <c r="V1338" i="1" s="1"/>
  <c r="V1339" i="1" s="1"/>
  <c r="V1340" i="1" s="1"/>
  <c r="V1341" i="1" s="1"/>
  <c r="V1342" i="1" s="1"/>
  <c r="V1343" i="1" s="1"/>
  <c r="V1344" i="1" s="1"/>
  <c r="V1345" i="1" s="1"/>
  <c r="V1346" i="1" s="1"/>
  <c r="V1347" i="1" s="1"/>
  <c r="V1348" i="1" s="1"/>
  <c r="V1349" i="1" s="1"/>
  <c r="V1350" i="1" s="1"/>
  <c r="V1351" i="1" s="1"/>
  <c r="V1352" i="1" s="1"/>
  <c r="U1455" i="1"/>
  <c r="X1454" i="1"/>
  <c r="W1454" i="1" s="1"/>
  <c r="U1659" i="1"/>
  <c r="X1658" i="1"/>
  <c r="U1353" i="1"/>
  <c r="X1352" i="1"/>
  <c r="W1352" i="1" s="1"/>
  <c r="U1557" i="1"/>
  <c r="X1556" i="1"/>
  <c r="U1812" i="1"/>
  <c r="X1811" i="1"/>
  <c r="W1811" i="1" s="1"/>
  <c r="U1507" i="1"/>
  <c r="X1506" i="1"/>
  <c r="W1506" i="1" s="1"/>
  <c r="W2218" i="1"/>
  <c r="U1965" i="1"/>
  <c r="X1964" i="1"/>
  <c r="W1964" i="1" s="1"/>
  <c r="X1302" i="1"/>
  <c r="W1302" i="1" s="1"/>
  <c r="W2014" i="1"/>
  <c r="U1914" i="1"/>
  <c r="X1913" i="1"/>
  <c r="W1913" i="1" s="1"/>
  <c r="U1863" i="1"/>
  <c r="X1862" i="1"/>
  <c r="W1862" i="1" s="1"/>
  <c r="W1351" i="1"/>
  <c r="U1761" i="1"/>
  <c r="X1760" i="1"/>
  <c r="W1760" i="1" s="1"/>
  <c r="U1608" i="1"/>
  <c r="X1607" i="1"/>
  <c r="W1607" i="1" s="1"/>
  <c r="W1198" i="1"/>
  <c r="U2220" i="1"/>
  <c r="X2219" i="1"/>
  <c r="U1404" i="1"/>
  <c r="X1403" i="1"/>
  <c r="W1403" i="1" s="1"/>
  <c r="U2322" i="1"/>
  <c r="X2321" i="1"/>
  <c r="U2271" i="1"/>
  <c r="X2270" i="1"/>
  <c r="W2270" i="1" s="1"/>
  <c r="W1555" i="1"/>
  <c r="U2169" i="1"/>
  <c r="X2168" i="1"/>
  <c r="W2168" i="1" s="1"/>
  <c r="X1250" i="1"/>
  <c r="W1810" i="1"/>
  <c r="U2067" i="1"/>
  <c r="X2066" i="1"/>
  <c r="W2066" i="1" s="1"/>
  <c r="U2016" i="1"/>
  <c r="X2015" i="1"/>
  <c r="V1353" i="1" l="1"/>
  <c r="U1915" i="1"/>
  <c r="X1914" i="1"/>
  <c r="W1914" i="1" s="1"/>
  <c r="U2221" i="1"/>
  <c r="X2220" i="1"/>
  <c r="U1813" i="1"/>
  <c r="X1812" i="1"/>
  <c r="W1812" i="1" s="1"/>
  <c r="U1558" i="1"/>
  <c r="X1557" i="1"/>
  <c r="W1557" i="1" s="1"/>
  <c r="U1864" i="1"/>
  <c r="X1863" i="1"/>
  <c r="W1863" i="1" s="1"/>
  <c r="W2015" i="1"/>
  <c r="W1250" i="1"/>
  <c r="U2170" i="1"/>
  <c r="X2169" i="1"/>
  <c r="W2169" i="1" s="1"/>
  <c r="W2321" i="1"/>
  <c r="U1405" i="1"/>
  <c r="X1404" i="1"/>
  <c r="W1404" i="1" s="1"/>
  <c r="U1609" i="1"/>
  <c r="X1608" i="1"/>
  <c r="W1608" i="1" s="1"/>
  <c r="U1966" i="1"/>
  <c r="X1965" i="1"/>
  <c r="W1965" i="1" s="1"/>
  <c r="W1658" i="1"/>
  <c r="U2017" i="1"/>
  <c r="X2016" i="1"/>
  <c r="W2016" i="1" s="1"/>
  <c r="U2272" i="1"/>
  <c r="X2271" i="1"/>
  <c r="W2271" i="1" s="1"/>
  <c r="U1354" i="1"/>
  <c r="X1353" i="1"/>
  <c r="W1353" i="1" s="1"/>
  <c r="U1762" i="1"/>
  <c r="X1761" i="1"/>
  <c r="U2068" i="1"/>
  <c r="X2067" i="1"/>
  <c r="W2067" i="1" s="1"/>
  <c r="U2323" i="1"/>
  <c r="X2322" i="1"/>
  <c r="W2322" i="1" s="1"/>
  <c r="W2219" i="1"/>
  <c r="U1508" i="1"/>
  <c r="X1507" i="1"/>
  <c r="W1507" i="1" s="1"/>
  <c r="W1556" i="1"/>
  <c r="U1660" i="1"/>
  <c r="X1659" i="1"/>
  <c r="U1456" i="1"/>
  <c r="X1455" i="1"/>
  <c r="W1455" i="1" s="1"/>
  <c r="W1659" i="1" l="1"/>
  <c r="W1761" i="1"/>
  <c r="U2273" i="1"/>
  <c r="X2272" i="1"/>
  <c r="W2272" i="1" s="1"/>
  <c r="U1814" i="1"/>
  <c r="X1813" i="1"/>
  <c r="W1813" i="1" s="1"/>
  <c r="U1661" i="1"/>
  <c r="X1660" i="1"/>
  <c r="W1660" i="1" s="1"/>
  <c r="U1763" i="1"/>
  <c r="X1762" i="1"/>
  <c r="U1406" i="1"/>
  <c r="X1405" i="1"/>
  <c r="U2171" i="1"/>
  <c r="X2170" i="1"/>
  <c r="W2170" i="1" s="1"/>
  <c r="U1559" i="1"/>
  <c r="X1558" i="1"/>
  <c r="U2324" i="1"/>
  <c r="X2323" i="1"/>
  <c r="W2323" i="1" s="1"/>
  <c r="U2069" i="1"/>
  <c r="X2068" i="1"/>
  <c r="U1967" i="1"/>
  <c r="X1966" i="1"/>
  <c r="U1610" i="1"/>
  <c r="X1609" i="1"/>
  <c r="W1609" i="1" s="1"/>
  <c r="W2220" i="1"/>
  <c r="U1916" i="1"/>
  <c r="X1915" i="1"/>
  <c r="U1457" i="1"/>
  <c r="X1456" i="1"/>
  <c r="W1456" i="1" s="1"/>
  <c r="U1509" i="1"/>
  <c r="X1508" i="1"/>
  <c r="W1508" i="1" s="1"/>
  <c r="X1354" i="1"/>
  <c r="W1354" i="1" s="1"/>
  <c r="U2018" i="1"/>
  <c r="X2017" i="1"/>
  <c r="W2017" i="1" s="1"/>
  <c r="U1865" i="1"/>
  <c r="X1864" i="1"/>
  <c r="W1864" i="1" s="1"/>
  <c r="U2222" i="1"/>
  <c r="X2221" i="1"/>
  <c r="W2221" i="1" s="1"/>
  <c r="V1354" i="1"/>
  <c r="V1355" i="1" s="1"/>
  <c r="V1356" i="1" s="1"/>
  <c r="V1357" i="1" s="1"/>
  <c r="V1358" i="1" s="1"/>
  <c r="V1359" i="1" s="1"/>
  <c r="V1360" i="1" s="1"/>
  <c r="V1361" i="1" s="1"/>
  <c r="V1362" i="1" s="1"/>
  <c r="V1363" i="1" s="1"/>
  <c r="V1364" i="1" s="1"/>
  <c r="V1365" i="1" s="1"/>
  <c r="V1366" i="1" s="1"/>
  <c r="V1367" i="1" s="1"/>
  <c r="V1368" i="1" s="1"/>
  <c r="V1369" i="1" s="1"/>
  <c r="V1370" i="1" s="1"/>
  <c r="V1371" i="1" s="1"/>
  <c r="V1372" i="1" s="1"/>
  <c r="V1373" i="1" s="1"/>
  <c r="V1374" i="1" s="1"/>
  <c r="V1375" i="1" s="1"/>
  <c r="V1376" i="1" s="1"/>
  <c r="V1377" i="1" s="1"/>
  <c r="V1378" i="1" s="1"/>
  <c r="V1379" i="1" s="1"/>
  <c r="V1380" i="1" s="1"/>
  <c r="V1381" i="1" s="1"/>
  <c r="V1382" i="1" s="1"/>
  <c r="V1383" i="1" s="1"/>
  <c r="V1384" i="1" s="1"/>
  <c r="V1385" i="1" s="1"/>
  <c r="V1386" i="1" s="1"/>
  <c r="V1387" i="1" s="1"/>
  <c r="V1388" i="1" s="1"/>
  <c r="V1389" i="1" s="1"/>
  <c r="V1390" i="1" s="1"/>
  <c r="V1391" i="1" s="1"/>
  <c r="V1392" i="1" s="1"/>
  <c r="V1393" i="1" s="1"/>
  <c r="V1394" i="1" s="1"/>
  <c r="V1395" i="1" s="1"/>
  <c r="V1396" i="1" s="1"/>
  <c r="V1397" i="1" s="1"/>
  <c r="V1398" i="1" s="1"/>
  <c r="V1399" i="1" s="1"/>
  <c r="V1400" i="1" s="1"/>
  <c r="V1401" i="1" s="1"/>
  <c r="V1402" i="1" s="1"/>
  <c r="V1403" i="1" s="1"/>
  <c r="V1404" i="1" s="1"/>
  <c r="V1405" i="1" s="1"/>
  <c r="V1406" i="1" s="1"/>
  <c r="V1407" i="1" s="1"/>
  <c r="V1408" i="1" s="1"/>
  <c r="V1409" i="1" s="1"/>
  <c r="V1410" i="1" s="1"/>
  <c r="V1411" i="1" s="1"/>
  <c r="V1412" i="1" s="1"/>
  <c r="V1413" i="1" s="1"/>
  <c r="V1414" i="1" s="1"/>
  <c r="V1415" i="1" s="1"/>
  <c r="V1416" i="1" s="1"/>
  <c r="V1417" i="1" s="1"/>
  <c r="V1418" i="1" s="1"/>
  <c r="V1419" i="1" s="1"/>
  <c r="V1420" i="1" s="1"/>
  <c r="V1421" i="1" s="1"/>
  <c r="V1422" i="1" s="1"/>
  <c r="V1423" i="1" s="1"/>
  <c r="V1424" i="1" s="1"/>
  <c r="V1425" i="1" s="1"/>
  <c r="V1426" i="1" s="1"/>
  <c r="V1427" i="1" s="1"/>
  <c r="V1428" i="1" s="1"/>
  <c r="V1429" i="1" s="1"/>
  <c r="V1430" i="1" s="1"/>
  <c r="V1431" i="1" s="1"/>
  <c r="V1432" i="1" s="1"/>
  <c r="V1433" i="1" s="1"/>
  <c r="V1434" i="1" s="1"/>
  <c r="V1435" i="1" s="1"/>
  <c r="V1436" i="1" s="1"/>
  <c r="V1437" i="1" s="1"/>
  <c r="V1438" i="1" s="1"/>
  <c r="V1439" i="1" s="1"/>
  <c r="V1440" i="1" s="1"/>
  <c r="V1441" i="1" s="1"/>
  <c r="V1442" i="1" s="1"/>
  <c r="V1443" i="1" s="1"/>
  <c r="V1444" i="1" s="1"/>
  <c r="V1445" i="1" s="1"/>
  <c r="V1446" i="1" s="1"/>
  <c r="V1447" i="1" s="1"/>
  <c r="V1448" i="1" s="1"/>
  <c r="V1449" i="1" s="1"/>
  <c r="V1450" i="1" s="1"/>
  <c r="V1451" i="1" s="1"/>
  <c r="V1452" i="1" s="1"/>
  <c r="V1453" i="1" s="1"/>
  <c r="V1454" i="1" s="1"/>
  <c r="V1455" i="1" s="1"/>
  <c r="V1456" i="1" s="1"/>
  <c r="V1457" i="1" l="1"/>
  <c r="U2223" i="1"/>
  <c r="X2222" i="1"/>
  <c r="U2019" i="1"/>
  <c r="X2018" i="1"/>
  <c r="U1611" i="1"/>
  <c r="X1610" i="1"/>
  <c r="U2070" i="1"/>
  <c r="X2069" i="1"/>
  <c r="W2069" i="1" s="1"/>
  <c r="W1762" i="1"/>
  <c r="U1917" i="1"/>
  <c r="X1916" i="1"/>
  <c r="W1916" i="1" s="1"/>
  <c r="W1558" i="1"/>
  <c r="X1406" i="1"/>
  <c r="U1458" i="1"/>
  <c r="X1457" i="1"/>
  <c r="W1457" i="1" s="1"/>
  <c r="W1966" i="1"/>
  <c r="U1560" i="1"/>
  <c r="X1559" i="1"/>
  <c r="W1559" i="1" s="1"/>
  <c r="U2172" i="1"/>
  <c r="X2171" i="1"/>
  <c r="U1764" i="1"/>
  <c r="X1763" i="1"/>
  <c r="U1662" i="1"/>
  <c r="X1661" i="1"/>
  <c r="W1661" i="1" s="1"/>
  <c r="U1815" i="1"/>
  <c r="X1814" i="1"/>
  <c r="W1814" i="1" s="1"/>
  <c r="U1866" i="1"/>
  <c r="X1865" i="1"/>
  <c r="W1865" i="1" s="1"/>
  <c r="U1510" i="1"/>
  <c r="X1509" i="1"/>
  <c r="W1509" i="1" s="1"/>
  <c r="W1915" i="1"/>
  <c r="U1968" i="1"/>
  <c r="X1967" i="1"/>
  <c r="W1967" i="1" s="1"/>
  <c r="W2068" i="1"/>
  <c r="U2325" i="1"/>
  <c r="X2324" i="1"/>
  <c r="W2324" i="1" s="1"/>
  <c r="W1405" i="1"/>
  <c r="U2274" i="1"/>
  <c r="X2273" i="1"/>
  <c r="W2273" i="1" s="1"/>
  <c r="V1458" i="1" l="1"/>
  <c r="V1459" i="1" s="1"/>
  <c r="V1460" i="1" s="1"/>
  <c r="V1461" i="1" s="1"/>
  <c r="V1462" i="1" s="1"/>
  <c r="V1463" i="1" s="1"/>
  <c r="V1464" i="1" s="1"/>
  <c r="V1465" i="1" s="1"/>
  <c r="V1466" i="1" s="1"/>
  <c r="V1467" i="1" s="1"/>
  <c r="V1468" i="1" s="1"/>
  <c r="V1469" i="1" s="1"/>
  <c r="V1470" i="1" s="1"/>
  <c r="V1471" i="1" s="1"/>
  <c r="V1472" i="1" s="1"/>
  <c r="V1473" i="1" s="1"/>
  <c r="V1474" i="1" s="1"/>
  <c r="V1475" i="1" s="1"/>
  <c r="V1476" i="1" s="1"/>
  <c r="V1477" i="1" s="1"/>
  <c r="V1478" i="1" s="1"/>
  <c r="V1479" i="1" s="1"/>
  <c r="V1480" i="1" s="1"/>
  <c r="V1481" i="1" s="1"/>
  <c r="V1482" i="1" s="1"/>
  <c r="V1483" i="1" s="1"/>
  <c r="V1484" i="1" s="1"/>
  <c r="V1485" i="1" s="1"/>
  <c r="V1486" i="1" s="1"/>
  <c r="V1487" i="1" s="1"/>
  <c r="V1488" i="1" s="1"/>
  <c r="V1489" i="1" s="1"/>
  <c r="V1490" i="1" s="1"/>
  <c r="V1491" i="1" s="1"/>
  <c r="V1492" i="1" s="1"/>
  <c r="V1493" i="1" s="1"/>
  <c r="V1494" i="1" s="1"/>
  <c r="V1495" i="1" s="1"/>
  <c r="V1496" i="1" s="1"/>
  <c r="V1497" i="1" s="1"/>
  <c r="V1498" i="1" s="1"/>
  <c r="V1499" i="1" s="1"/>
  <c r="V1500" i="1" s="1"/>
  <c r="V1501" i="1" s="1"/>
  <c r="V1502" i="1" s="1"/>
  <c r="V1503" i="1" s="1"/>
  <c r="V1504" i="1" s="1"/>
  <c r="V1505" i="1" s="1"/>
  <c r="V1506" i="1" s="1"/>
  <c r="V1507" i="1" s="1"/>
  <c r="V1508" i="1" s="1"/>
  <c r="V1509" i="1" s="1"/>
  <c r="V1510" i="1" s="1"/>
  <c r="V1511" i="1" s="1"/>
  <c r="V1512" i="1" s="1"/>
  <c r="V1513" i="1" s="1"/>
  <c r="V1514" i="1" s="1"/>
  <c r="V1515" i="1" s="1"/>
  <c r="V1516" i="1" s="1"/>
  <c r="V1517" i="1" s="1"/>
  <c r="V1518" i="1" s="1"/>
  <c r="V1519" i="1" s="1"/>
  <c r="V1520" i="1" s="1"/>
  <c r="V1521" i="1" s="1"/>
  <c r="V1522" i="1" s="1"/>
  <c r="V1523" i="1" s="1"/>
  <c r="V1524" i="1" s="1"/>
  <c r="V1525" i="1" s="1"/>
  <c r="V1526" i="1" s="1"/>
  <c r="V1527" i="1" s="1"/>
  <c r="V1528" i="1" s="1"/>
  <c r="V1529" i="1" s="1"/>
  <c r="V1530" i="1" s="1"/>
  <c r="V1531" i="1" s="1"/>
  <c r="V1532" i="1" s="1"/>
  <c r="V1533" i="1" s="1"/>
  <c r="V1534" i="1" s="1"/>
  <c r="V1535" i="1" s="1"/>
  <c r="V1536" i="1" s="1"/>
  <c r="V1537" i="1" s="1"/>
  <c r="V1538" i="1" s="1"/>
  <c r="V1539" i="1" s="1"/>
  <c r="V1540" i="1" s="1"/>
  <c r="V1541" i="1" s="1"/>
  <c r="V1542" i="1" s="1"/>
  <c r="V1543" i="1" s="1"/>
  <c r="V1544" i="1" s="1"/>
  <c r="V1545" i="1" s="1"/>
  <c r="V1546" i="1" s="1"/>
  <c r="V1547" i="1" s="1"/>
  <c r="V1548" i="1" s="1"/>
  <c r="V1549" i="1" s="1"/>
  <c r="V1550" i="1" s="1"/>
  <c r="V1551" i="1" s="1"/>
  <c r="V1552" i="1" s="1"/>
  <c r="V1553" i="1" s="1"/>
  <c r="V1554" i="1" s="1"/>
  <c r="V1555" i="1" s="1"/>
  <c r="V1556" i="1" s="1"/>
  <c r="V1557" i="1" s="1"/>
  <c r="V1558" i="1" s="1"/>
  <c r="V1559" i="1" s="1"/>
  <c r="V1560" i="1" s="1"/>
  <c r="U2275" i="1"/>
  <c r="X2274" i="1"/>
  <c r="W2274" i="1" s="1"/>
  <c r="U1816" i="1"/>
  <c r="X1815" i="1"/>
  <c r="W1815" i="1" s="1"/>
  <c r="W1763" i="1"/>
  <c r="U2173" i="1"/>
  <c r="X2172" i="1"/>
  <c r="W2172" i="1" s="1"/>
  <c r="U1612" i="1"/>
  <c r="X1611" i="1"/>
  <c r="W1611" i="1" s="1"/>
  <c r="U2020" i="1"/>
  <c r="X2019" i="1"/>
  <c r="U1663" i="1"/>
  <c r="X1662" i="1"/>
  <c r="U1561" i="1"/>
  <c r="X1560" i="1"/>
  <c r="W1560" i="1" s="1"/>
  <c r="X1458" i="1"/>
  <c r="U2326" i="1"/>
  <c r="X2325" i="1"/>
  <c r="W2325" i="1" s="1"/>
  <c r="U1969" i="1"/>
  <c r="X1968" i="1"/>
  <c r="W1968" i="1" s="1"/>
  <c r="U1765" i="1"/>
  <c r="X1764" i="1"/>
  <c r="W1406" i="1"/>
  <c r="U1918" i="1"/>
  <c r="X1917" i="1"/>
  <c r="W1917" i="1" s="1"/>
  <c r="U2071" i="1"/>
  <c r="X2070" i="1"/>
  <c r="W2070" i="1" s="1"/>
  <c r="W2222" i="1"/>
  <c r="X1510" i="1"/>
  <c r="W1510" i="1" s="1"/>
  <c r="U1867" i="1"/>
  <c r="X1866" i="1"/>
  <c r="W1866" i="1" s="1"/>
  <c r="W2171" i="1"/>
  <c r="W1610" i="1"/>
  <c r="W2018" i="1"/>
  <c r="U2224" i="1"/>
  <c r="X2223" i="1"/>
  <c r="W2223" i="1" s="1"/>
  <c r="U1868" i="1" l="1"/>
  <c r="X1867" i="1"/>
  <c r="U2072" i="1"/>
  <c r="X2071" i="1"/>
  <c r="U1766" i="1"/>
  <c r="X1765" i="1"/>
  <c r="U1613" i="1"/>
  <c r="X1612" i="1"/>
  <c r="W1612" i="1" s="1"/>
  <c r="U1817" i="1"/>
  <c r="X1816" i="1"/>
  <c r="W1816" i="1" s="1"/>
  <c r="U1664" i="1"/>
  <c r="X1663" i="1"/>
  <c r="U2021" i="1"/>
  <c r="X2020" i="1"/>
  <c r="U2276" i="1"/>
  <c r="X2275" i="1"/>
  <c r="U2327" i="1"/>
  <c r="X2326" i="1"/>
  <c r="W2326" i="1" s="1"/>
  <c r="W1458" i="1"/>
  <c r="U1562" i="1"/>
  <c r="X1562" i="1" s="1"/>
  <c r="X1561" i="1"/>
  <c r="W1561" i="1" s="1"/>
  <c r="U2225" i="1"/>
  <c r="X2224" i="1"/>
  <c r="U1919" i="1"/>
  <c r="X1918" i="1"/>
  <c r="W1764" i="1"/>
  <c r="U1970" i="1"/>
  <c r="X1969" i="1"/>
  <c r="W1969" i="1" s="1"/>
  <c r="W1662" i="1"/>
  <c r="W2019" i="1"/>
  <c r="U2174" i="1"/>
  <c r="X2173" i="1"/>
  <c r="W2173" i="1" s="1"/>
  <c r="V1561" i="1"/>
  <c r="V1562" i="1" l="1"/>
  <c r="V1563" i="1" s="1"/>
  <c r="V1564" i="1" s="1"/>
  <c r="V1565" i="1" s="1"/>
  <c r="V1566" i="1" s="1"/>
  <c r="V1567" i="1" s="1"/>
  <c r="V1568" i="1" s="1"/>
  <c r="V1569" i="1" s="1"/>
  <c r="V1570" i="1" s="1"/>
  <c r="V1571" i="1" s="1"/>
  <c r="V1572" i="1" s="1"/>
  <c r="V1573" i="1" s="1"/>
  <c r="V1574" i="1" s="1"/>
  <c r="V1575" i="1" s="1"/>
  <c r="V1576" i="1" s="1"/>
  <c r="V1577" i="1" s="1"/>
  <c r="V1578" i="1" s="1"/>
  <c r="V1579" i="1" s="1"/>
  <c r="V1580" i="1" s="1"/>
  <c r="V1581" i="1" s="1"/>
  <c r="V1582" i="1" s="1"/>
  <c r="V1583" i="1" s="1"/>
  <c r="V1584" i="1" s="1"/>
  <c r="V1585" i="1" s="1"/>
  <c r="V1586" i="1" s="1"/>
  <c r="V1587" i="1" s="1"/>
  <c r="V1588" i="1" s="1"/>
  <c r="V1589" i="1" s="1"/>
  <c r="V1590" i="1" s="1"/>
  <c r="V1591" i="1" s="1"/>
  <c r="V1592" i="1" s="1"/>
  <c r="V1593" i="1" s="1"/>
  <c r="V1594" i="1" s="1"/>
  <c r="V1595" i="1" s="1"/>
  <c r="V1596" i="1" s="1"/>
  <c r="V1597" i="1" s="1"/>
  <c r="V1598" i="1" s="1"/>
  <c r="V1599" i="1" s="1"/>
  <c r="V1600" i="1" s="1"/>
  <c r="V1601" i="1" s="1"/>
  <c r="V1602" i="1" s="1"/>
  <c r="V1603" i="1" s="1"/>
  <c r="V1604" i="1" s="1"/>
  <c r="V1605" i="1" s="1"/>
  <c r="V1606" i="1" s="1"/>
  <c r="V1607" i="1" s="1"/>
  <c r="V1608" i="1" s="1"/>
  <c r="V1609" i="1" s="1"/>
  <c r="V1610" i="1" s="1"/>
  <c r="V1611" i="1" s="1"/>
  <c r="V1612" i="1" s="1"/>
  <c r="U2175" i="1"/>
  <c r="X2174" i="1"/>
  <c r="W2174" i="1" s="1"/>
  <c r="W1765" i="1"/>
  <c r="U2226" i="1"/>
  <c r="X2225" i="1"/>
  <c r="U2277" i="1"/>
  <c r="X2276" i="1"/>
  <c r="W1663" i="1"/>
  <c r="U1767" i="1"/>
  <c r="X1766" i="1"/>
  <c r="W2224" i="1"/>
  <c r="U2022" i="1"/>
  <c r="X2021" i="1"/>
  <c r="U2073" i="1"/>
  <c r="X2072" i="1"/>
  <c r="W2072" i="1" s="1"/>
  <c r="U1920" i="1"/>
  <c r="X1919" i="1"/>
  <c r="W1919" i="1" s="1"/>
  <c r="U1665" i="1"/>
  <c r="X1664" i="1"/>
  <c r="U1614" i="1"/>
  <c r="X1613" i="1"/>
  <c r="W1613" i="1" s="1"/>
  <c r="W1867" i="1"/>
  <c r="U1971" i="1"/>
  <c r="X1970" i="1"/>
  <c r="W1970" i="1" s="1"/>
  <c r="W1918" i="1"/>
  <c r="W1562" i="1"/>
  <c r="U2328" i="1"/>
  <c r="X2327" i="1"/>
  <c r="W2275" i="1"/>
  <c r="W2020" i="1"/>
  <c r="U1818" i="1"/>
  <c r="X1817" i="1"/>
  <c r="W1817" i="1" s="1"/>
  <c r="W2071" i="1"/>
  <c r="U1869" i="1"/>
  <c r="X1868" i="1"/>
  <c r="V1613" i="1" l="1"/>
  <c r="V1614" i="1" s="1"/>
  <c r="V1615" i="1" s="1"/>
  <c r="V1616" i="1" s="1"/>
  <c r="V1617" i="1" s="1"/>
  <c r="V1618" i="1" s="1"/>
  <c r="V1619" i="1" s="1"/>
  <c r="V1620" i="1" s="1"/>
  <c r="V1621" i="1" s="1"/>
  <c r="V1622" i="1" s="1"/>
  <c r="V1623" i="1" s="1"/>
  <c r="V1624" i="1" s="1"/>
  <c r="V1625" i="1" s="1"/>
  <c r="V1626" i="1" s="1"/>
  <c r="V1627" i="1" s="1"/>
  <c r="V1628" i="1" s="1"/>
  <c r="V1629" i="1" s="1"/>
  <c r="V1630" i="1" s="1"/>
  <c r="V1631" i="1" s="1"/>
  <c r="V1632" i="1" s="1"/>
  <c r="V1633" i="1" s="1"/>
  <c r="V1634" i="1" s="1"/>
  <c r="V1635" i="1" s="1"/>
  <c r="V1636" i="1" s="1"/>
  <c r="V1637" i="1" s="1"/>
  <c r="V1638" i="1" s="1"/>
  <c r="V1639" i="1" s="1"/>
  <c r="V1640" i="1" s="1"/>
  <c r="V1641" i="1" s="1"/>
  <c r="V1642" i="1" s="1"/>
  <c r="V1643" i="1" s="1"/>
  <c r="V1644" i="1" s="1"/>
  <c r="V1645" i="1" s="1"/>
  <c r="V1646" i="1" s="1"/>
  <c r="V1647" i="1" s="1"/>
  <c r="V1648" i="1" s="1"/>
  <c r="V1649" i="1" s="1"/>
  <c r="V1650" i="1" s="1"/>
  <c r="V1651" i="1" s="1"/>
  <c r="V1652" i="1" s="1"/>
  <c r="V1653" i="1" s="1"/>
  <c r="V1654" i="1" s="1"/>
  <c r="V1655" i="1" s="1"/>
  <c r="V1656" i="1" s="1"/>
  <c r="V1657" i="1" s="1"/>
  <c r="V1658" i="1" s="1"/>
  <c r="V1659" i="1" s="1"/>
  <c r="V1660" i="1" s="1"/>
  <c r="V1661" i="1" s="1"/>
  <c r="V1662" i="1" s="1"/>
  <c r="V1663" i="1" s="1"/>
  <c r="V1664" i="1" s="1"/>
  <c r="U1972" i="1"/>
  <c r="X1971" i="1"/>
  <c r="U1870" i="1"/>
  <c r="X1869" i="1"/>
  <c r="W1869" i="1" s="1"/>
  <c r="U2329" i="1"/>
  <c r="X2328" i="1"/>
  <c r="W2328" i="1" s="1"/>
  <c r="W1664" i="1"/>
  <c r="U2023" i="1"/>
  <c r="X2022" i="1"/>
  <c r="U2278" i="1"/>
  <c r="X2277" i="1"/>
  <c r="W2277" i="1" s="1"/>
  <c r="U2227" i="1"/>
  <c r="X2226" i="1"/>
  <c r="U1921" i="1"/>
  <c r="X1920" i="1"/>
  <c r="W1920" i="1" s="1"/>
  <c r="U2074" i="1"/>
  <c r="X2073" i="1"/>
  <c r="W1766" i="1"/>
  <c r="U1819" i="1"/>
  <c r="X1818" i="1"/>
  <c r="W1818" i="1" s="1"/>
  <c r="W1868" i="1"/>
  <c r="W2327" i="1"/>
  <c r="X1614" i="1"/>
  <c r="W1614" i="1" s="1"/>
  <c r="U1666" i="1"/>
  <c r="X1665" i="1"/>
  <c r="W2021" i="1"/>
  <c r="U1768" i="1"/>
  <c r="X1767" i="1"/>
  <c r="W2276" i="1"/>
  <c r="W2225" i="1"/>
  <c r="U2176" i="1"/>
  <c r="X2175" i="1"/>
  <c r="W2175" i="1" s="1"/>
  <c r="V1665" i="1" l="1"/>
  <c r="V1666" i="1" s="1"/>
  <c r="W2226" i="1"/>
  <c r="U2024" i="1"/>
  <c r="X2023" i="1"/>
  <c r="W2023" i="1" s="1"/>
  <c r="U1973" i="1"/>
  <c r="X1972" i="1"/>
  <c r="U1820" i="1"/>
  <c r="X1819" i="1"/>
  <c r="U2330" i="1"/>
  <c r="X2329" i="1"/>
  <c r="W2329" i="1" s="1"/>
  <c r="U1871" i="1"/>
  <c r="X1870" i="1"/>
  <c r="W1870" i="1" s="1"/>
  <c r="U1922" i="1"/>
  <c r="X1921" i="1"/>
  <c r="U2279" i="1"/>
  <c r="X2278" i="1"/>
  <c r="W2278" i="1" s="1"/>
  <c r="U1667" i="1"/>
  <c r="X1666" i="1"/>
  <c r="U2075" i="1"/>
  <c r="X2074" i="1"/>
  <c r="W2074" i="1" s="1"/>
  <c r="U2228" i="1"/>
  <c r="X2227" i="1"/>
  <c r="W1767" i="1"/>
  <c r="U2177" i="1"/>
  <c r="X2176" i="1"/>
  <c r="W2176" i="1" s="1"/>
  <c r="U1769" i="1"/>
  <c r="X1768" i="1"/>
  <c r="W1665" i="1"/>
  <c r="W2073" i="1"/>
  <c r="W2022" i="1"/>
  <c r="W1971" i="1"/>
  <c r="V1667" i="1" l="1"/>
  <c r="U2076" i="1"/>
  <c r="X2075" i="1"/>
  <c r="W2075" i="1" s="1"/>
  <c r="U2025" i="1"/>
  <c r="X2024" i="1"/>
  <c r="U1923" i="1"/>
  <c r="X1922" i="1"/>
  <c r="U1872" i="1"/>
  <c r="X1871" i="1"/>
  <c r="W1871" i="1" s="1"/>
  <c r="U1974" i="1"/>
  <c r="X1973" i="1"/>
  <c r="W1973" i="1" s="1"/>
  <c r="U2331" i="1"/>
  <c r="X2330" i="1"/>
  <c r="W2330" i="1" s="1"/>
  <c r="U2229" i="1"/>
  <c r="X2228" i="1"/>
  <c r="W1768" i="1"/>
  <c r="U2178" i="1"/>
  <c r="X2177" i="1"/>
  <c r="W2177" i="1" s="1"/>
  <c r="W1666" i="1"/>
  <c r="U2280" i="1"/>
  <c r="X2279" i="1"/>
  <c r="W2279" i="1" s="1"/>
  <c r="W1819" i="1"/>
  <c r="U1770" i="1"/>
  <c r="X1770" i="1" s="1"/>
  <c r="X1769" i="1"/>
  <c r="W2227" i="1"/>
  <c r="U1668" i="1"/>
  <c r="X1667" i="1"/>
  <c r="W1921" i="1"/>
  <c r="U1821" i="1"/>
  <c r="X1820" i="1"/>
  <c r="W1820" i="1" s="1"/>
  <c r="W1972" i="1"/>
  <c r="V1668" i="1" l="1"/>
  <c r="U2179" i="1"/>
  <c r="X2178" i="1"/>
  <c r="W2178" i="1" s="1"/>
  <c r="U1873" i="1"/>
  <c r="X1872" i="1"/>
  <c r="W1872" i="1" s="1"/>
  <c r="W1769" i="1"/>
  <c r="W2228" i="1"/>
  <c r="U1822" i="1"/>
  <c r="X1821" i="1"/>
  <c r="W1821" i="1" s="1"/>
  <c r="U1669" i="1"/>
  <c r="X1668" i="1"/>
  <c r="W1770" i="1"/>
  <c r="U2230" i="1"/>
  <c r="X2229" i="1"/>
  <c r="W2229" i="1" s="1"/>
  <c r="U2332" i="1"/>
  <c r="X2331" i="1"/>
  <c r="W1922" i="1"/>
  <c r="W2024" i="1"/>
  <c r="U2281" i="1"/>
  <c r="X2280" i="1"/>
  <c r="W2280" i="1" s="1"/>
  <c r="U1975" i="1"/>
  <c r="X1974" i="1"/>
  <c r="W1667" i="1"/>
  <c r="U1924" i="1"/>
  <c r="X1923" i="1"/>
  <c r="W1923" i="1" s="1"/>
  <c r="U2026" i="1"/>
  <c r="X2025" i="1"/>
  <c r="W2025" i="1" s="1"/>
  <c r="U2077" i="1"/>
  <c r="X2076" i="1"/>
  <c r="X1822" i="1" l="1"/>
  <c r="U1670" i="1"/>
  <c r="X1669" i="1"/>
  <c r="U1976" i="1"/>
  <c r="X1975" i="1"/>
  <c r="W1975" i="1" s="1"/>
  <c r="U1925" i="1"/>
  <c r="X1924" i="1"/>
  <c r="W1924" i="1" s="1"/>
  <c r="U2180" i="1"/>
  <c r="X2179" i="1"/>
  <c r="W2179" i="1" s="1"/>
  <c r="U2078" i="1"/>
  <c r="X2077" i="1"/>
  <c r="U2231" i="1"/>
  <c r="X2230" i="1"/>
  <c r="W2230" i="1" s="1"/>
  <c r="U2333" i="1"/>
  <c r="X2332" i="1"/>
  <c r="W2332" i="1" s="1"/>
  <c r="W2076" i="1"/>
  <c r="U2027" i="1"/>
  <c r="X2026" i="1"/>
  <c r="W2026" i="1" s="1"/>
  <c r="W1974" i="1"/>
  <c r="U2282" i="1"/>
  <c r="X2281" i="1"/>
  <c r="W2331" i="1"/>
  <c r="W1668" i="1"/>
  <c r="V1669" i="1"/>
  <c r="U1874" i="1"/>
  <c r="X1873" i="1"/>
  <c r="U2181" i="1" l="1"/>
  <c r="X2180" i="1"/>
  <c r="W2180" i="1" s="1"/>
  <c r="U1977" i="1"/>
  <c r="X1976" i="1"/>
  <c r="W1976" i="1" s="1"/>
  <c r="U2079" i="1"/>
  <c r="X2078" i="1"/>
  <c r="W2078" i="1" s="1"/>
  <c r="U1671" i="1"/>
  <c r="X1670" i="1"/>
  <c r="W1670" i="1" s="1"/>
  <c r="X1874" i="1"/>
  <c r="U2283" i="1"/>
  <c r="X2282" i="1"/>
  <c r="U2028" i="1"/>
  <c r="X2027" i="1"/>
  <c r="W2027" i="1" s="1"/>
  <c r="V1670" i="1"/>
  <c r="U2232" i="1"/>
  <c r="X2231" i="1"/>
  <c r="W2231" i="1" s="1"/>
  <c r="W1822" i="1"/>
  <c r="W1873" i="1"/>
  <c r="W2281" i="1"/>
  <c r="U2334" i="1"/>
  <c r="X2333" i="1"/>
  <c r="W2333" i="1" s="1"/>
  <c r="W2077" i="1"/>
  <c r="U1926" i="1"/>
  <c r="X1925" i="1"/>
  <c r="W1925" i="1" s="1"/>
  <c r="W1669" i="1"/>
  <c r="V1671" i="1" l="1"/>
  <c r="U2233" i="1"/>
  <c r="X2232" i="1"/>
  <c r="W2232" i="1" s="1"/>
  <c r="X1926" i="1"/>
  <c r="W1926" i="1" s="1"/>
  <c r="U2335" i="1"/>
  <c r="X2334" i="1"/>
  <c r="W2334" i="1" s="1"/>
  <c r="U2284" i="1"/>
  <c r="X2283" i="1"/>
  <c r="W2283" i="1" s="1"/>
  <c r="U2029" i="1"/>
  <c r="X2028" i="1"/>
  <c r="W1874" i="1"/>
  <c r="U1672" i="1"/>
  <c r="X1671" i="1"/>
  <c r="U2182" i="1"/>
  <c r="X2181" i="1"/>
  <c r="W2181" i="1" s="1"/>
  <c r="W2282" i="1"/>
  <c r="U2080" i="1"/>
  <c r="X2079" i="1"/>
  <c r="W2079" i="1" s="1"/>
  <c r="U1978" i="1"/>
  <c r="X1977" i="1"/>
  <c r="W1977" i="1" s="1"/>
  <c r="V1672" i="1" l="1"/>
  <c r="W1671" i="1"/>
  <c r="W2028" i="1"/>
  <c r="X1978" i="1"/>
  <c r="W1978" i="1" s="1"/>
  <c r="U2081" i="1"/>
  <c r="X2080" i="1"/>
  <c r="U2183" i="1"/>
  <c r="X2182" i="1"/>
  <c r="U1673" i="1"/>
  <c r="X1672" i="1"/>
  <c r="W1672" i="1" s="1"/>
  <c r="U2030" i="1"/>
  <c r="X2029" i="1"/>
  <c r="W2029" i="1" s="1"/>
  <c r="U2285" i="1"/>
  <c r="X2284" i="1"/>
  <c r="W2284" i="1" s="1"/>
  <c r="U2336" i="1"/>
  <c r="X2335" i="1"/>
  <c r="U2234" i="1"/>
  <c r="X2233" i="1"/>
  <c r="U2286" i="1" l="1"/>
  <c r="X2285" i="1"/>
  <c r="W2285" i="1" s="1"/>
  <c r="W2080" i="1"/>
  <c r="U2184" i="1"/>
  <c r="X2183" i="1"/>
  <c r="W2183" i="1" s="1"/>
  <c r="U2235" i="1"/>
  <c r="X2234" i="1"/>
  <c r="U2337" i="1"/>
  <c r="X2336" i="1"/>
  <c r="W2336" i="1" s="1"/>
  <c r="U1674" i="1"/>
  <c r="X1673" i="1"/>
  <c r="U2082" i="1"/>
  <c r="X2081" i="1"/>
  <c r="W2081" i="1" s="1"/>
  <c r="V1673" i="1"/>
  <c r="W2233" i="1"/>
  <c r="W2335" i="1"/>
  <c r="X2030" i="1"/>
  <c r="W2182" i="1"/>
  <c r="U2236" i="1" l="1"/>
  <c r="X2235" i="1"/>
  <c r="W2030" i="1"/>
  <c r="V1674" i="1"/>
  <c r="U2084" i="1"/>
  <c r="X2082" i="1"/>
  <c r="U2338" i="1"/>
  <c r="X2337" i="1"/>
  <c r="W2337" i="1" s="1"/>
  <c r="U2185" i="1"/>
  <c r="X2184" i="1"/>
  <c r="U1675" i="1"/>
  <c r="X1674" i="1"/>
  <c r="W1674" i="1" s="1"/>
  <c r="W1673" i="1"/>
  <c r="W2234" i="1"/>
  <c r="U2287" i="1"/>
  <c r="X2286" i="1"/>
  <c r="W2286" i="1" s="1"/>
  <c r="V1675" i="1" l="1"/>
  <c r="W2184" i="1"/>
  <c r="W2082" i="1"/>
  <c r="U2237" i="1"/>
  <c r="X2236" i="1"/>
  <c r="W2236" i="1" s="1"/>
  <c r="U2186" i="1"/>
  <c r="X2186" i="1" s="1"/>
  <c r="X2185" i="1"/>
  <c r="W2185" i="1" s="1"/>
  <c r="U2288" i="1"/>
  <c r="X2287" i="1"/>
  <c r="W2287" i="1" s="1"/>
  <c r="U1676" i="1"/>
  <c r="X1675" i="1"/>
  <c r="U2339" i="1"/>
  <c r="X2338" i="1"/>
  <c r="W2338" i="1" s="1"/>
  <c r="U2085" i="1"/>
  <c r="X2084" i="1"/>
  <c r="W2235" i="1"/>
  <c r="U1677" i="1" l="1"/>
  <c r="X1676" i="1"/>
  <c r="W1676" i="1" s="1"/>
  <c r="U2238" i="1"/>
  <c r="X2237" i="1"/>
  <c r="W2237" i="1" s="1"/>
  <c r="W2084" i="1"/>
  <c r="V1676" i="1"/>
  <c r="U2340" i="1"/>
  <c r="X2339" i="1"/>
  <c r="W2339" i="1" s="1"/>
  <c r="U2086" i="1"/>
  <c r="X2085" i="1"/>
  <c r="W2186" i="1"/>
  <c r="W1675" i="1"/>
  <c r="U2289" i="1"/>
  <c r="X2288" i="1"/>
  <c r="V1677" i="1" l="1"/>
  <c r="U2087" i="1"/>
  <c r="X2086" i="1"/>
  <c r="W2086" i="1" s="1"/>
  <c r="U2341" i="1"/>
  <c r="X2340" i="1"/>
  <c r="W2340" i="1" s="1"/>
  <c r="X2238" i="1"/>
  <c r="W2238" i="1" s="1"/>
  <c r="U2290" i="1"/>
  <c r="X2290" i="1" s="1"/>
  <c r="X2289" i="1"/>
  <c r="W2288" i="1"/>
  <c r="W2085" i="1"/>
  <c r="U1678" i="1"/>
  <c r="X1677" i="1"/>
  <c r="V1678" i="1" l="1"/>
  <c r="W2290" i="1"/>
  <c r="U2342" i="1"/>
  <c r="X2341" i="1"/>
  <c r="W1677" i="1"/>
  <c r="U1679" i="1"/>
  <c r="X1678" i="1"/>
  <c r="W1678" i="1" s="1"/>
  <c r="W2289" i="1"/>
  <c r="U2088" i="1"/>
  <c r="X2087" i="1"/>
  <c r="W2087" i="1" s="1"/>
  <c r="U1680" i="1" l="1"/>
  <c r="X1679" i="1"/>
  <c r="V1679" i="1"/>
  <c r="W2341" i="1"/>
  <c r="U2089" i="1"/>
  <c r="X2088" i="1"/>
  <c r="U2343" i="1"/>
  <c r="X2342" i="1"/>
  <c r="W2342" i="1" s="1"/>
  <c r="W2088" i="1" l="1"/>
  <c r="U2090" i="1"/>
  <c r="X2089" i="1"/>
  <c r="W2089" i="1" s="1"/>
  <c r="V1680" i="1"/>
  <c r="U2344" i="1"/>
  <c r="X2343" i="1"/>
  <c r="W2343" i="1" s="1"/>
  <c r="W1679" i="1"/>
  <c r="U1681" i="1"/>
  <c r="X1680" i="1"/>
  <c r="V1681" i="1" l="1"/>
  <c r="U1682" i="1"/>
  <c r="X1681" i="1"/>
  <c r="W1681" i="1" s="1"/>
  <c r="W1680" i="1"/>
  <c r="U2345" i="1"/>
  <c r="X2344" i="1"/>
  <c r="W2344" i="1" s="1"/>
  <c r="U2091" i="1"/>
  <c r="X2090" i="1"/>
  <c r="W2090" i="1" s="1"/>
  <c r="U2346" i="1" l="1"/>
  <c r="X2345" i="1"/>
  <c r="W2345" i="1" s="1"/>
  <c r="U1683" i="1"/>
  <c r="X1682" i="1"/>
  <c r="U2092" i="1"/>
  <c r="X2091" i="1"/>
  <c r="W2091" i="1" s="1"/>
  <c r="V1682" i="1"/>
  <c r="V1683" i="1" l="1"/>
  <c r="U2093" i="1"/>
  <c r="X2092" i="1"/>
  <c r="W1682" i="1"/>
  <c r="U2347" i="1"/>
  <c r="X2346" i="1"/>
  <c r="U1684" i="1"/>
  <c r="X1683" i="1"/>
  <c r="U1685" i="1" l="1"/>
  <c r="X1684" i="1"/>
  <c r="U2348" i="1"/>
  <c r="X2347" i="1"/>
  <c r="W2347" i="1" s="1"/>
  <c r="W2092" i="1"/>
  <c r="U2094" i="1"/>
  <c r="X2093" i="1"/>
  <c r="W1683" i="1"/>
  <c r="W2346" i="1"/>
  <c r="V1684" i="1"/>
  <c r="U2095" i="1" l="1"/>
  <c r="X2094" i="1"/>
  <c r="W2094" i="1" s="1"/>
  <c r="U1686" i="1"/>
  <c r="X1685" i="1"/>
  <c r="W1685" i="1" s="1"/>
  <c r="V1685" i="1"/>
  <c r="W2093" i="1"/>
  <c r="U2349" i="1"/>
  <c r="X2348" i="1"/>
  <c r="W2348" i="1" s="1"/>
  <c r="W1684" i="1"/>
  <c r="V1686" i="1" l="1"/>
  <c r="U1687" i="1"/>
  <c r="X1686" i="1"/>
  <c r="W1686" i="1" s="1"/>
  <c r="U2350" i="1"/>
  <c r="X2349" i="1"/>
  <c r="W2349" i="1" s="1"/>
  <c r="U2096" i="1"/>
  <c r="X2095" i="1"/>
  <c r="W2095" i="1" s="1"/>
  <c r="U1688" i="1" l="1"/>
  <c r="X1687" i="1"/>
  <c r="U2097" i="1"/>
  <c r="X2096" i="1"/>
  <c r="U2351" i="1"/>
  <c r="X2350" i="1"/>
  <c r="W2350" i="1" s="1"/>
  <c r="V1687" i="1"/>
  <c r="V1688" i="1" l="1"/>
  <c r="W2096" i="1"/>
  <c r="U1689" i="1"/>
  <c r="X1688" i="1"/>
  <c r="W1688" i="1" s="1"/>
  <c r="U2098" i="1"/>
  <c r="X2097" i="1"/>
  <c r="W1687" i="1"/>
  <c r="U2352" i="1"/>
  <c r="X2351" i="1"/>
  <c r="W2351" i="1" s="1"/>
  <c r="V1689" i="1" l="1"/>
  <c r="U2099" i="1"/>
  <c r="X2098" i="1"/>
  <c r="U1690" i="1"/>
  <c r="X1689" i="1"/>
  <c r="W1689" i="1" s="1"/>
  <c r="U2353" i="1"/>
  <c r="X2352" i="1"/>
  <c r="W2097" i="1"/>
  <c r="V1690" i="1" l="1"/>
  <c r="U2354" i="1"/>
  <c r="X2353" i="1"/>
  <c r="W2353" i="1" s="1"/>
  <c r="U2100" i="1"/>
  <c r="X2099" i="1"/>
  <c r="W2099" i="1" s="1"/>
  <c r="U1691" i="1"/>
  <c r="X1690" i="1"/>
  <c r="W1690" i="1" s="1"/>
  <c r="W2352" i="1"/>
  <c r="W2098" i="1"/>
  <c r="V1691" i="1" l="1"/>
  <c r="U2101" i="1"/>
  <c r="X2100" i="1"/>
  <c r="U1692" i="1"/>
  <c r="X1691" i="1"/>
  <c r="U2355" i="1"/>
  <c r="X2354" i="1"/>
  <c r="W2354" i="1" s="1"/>
  <c r="U2356" i="1" l="1"/>
  <c r="X2355" i="1"/>
  <c r="W2355" i="1" s="1"/>
  <c r="W2100" i="1"/>
  <c r="U1693" i="1"/>
  <c r="X1692" i="1"/>
  <c r="W1692" i="1" s="1"/>
  <c r="V1692" i="1"/>
  <c r="U2102" i="1"/>
  <c r="X2101" i="1"/>
  <c r="W1691" i="1"/>
  <c r="U2103" i="1" l="1"/>
  <c r="X2102" i="1"/>
  <c r="W2102" i="1" s="1"/>
  <c r="U1694" i="1"/>
  <c r="X1693" i="1"/>
  <c r="W1693" i="1" s="1"/>
  <c r="W2101" i="1"/>
  <c r="V1693" i="1"/>
  <c r="U2357" i="1"/>
  <c r="X2356" i="1"/>
  <c r="W2356" i="1" s="1"/>
  <c r="V1694" i="1" l="1"/>
  <c r="U2104" i="1"/>
  <c r="X2103" i="1"/>
  <c r="W2103" i="1" s="1"/>
  <c r="U1695" i="1"/>
  <c r="X1694" i="1"/>
  <c r="U2358" i="1"/>
  <c r="X2357" i="1"/>
  <c r="W2357" i="1" s="1"/>
  <c r="V1695" i="1" l="1"/>
  <c r="W1694" i="1"/>
  <c r="U2359" i="1"/>
  <c r="X2358" i="1"/>
  <c r="W2358" i="1" s="1"/>
  <c r="U1696" i="1"/>
  <c r="X1695" i="1"/>
  <c r="W1695" i="1" s="1"/>
  <c r="U2105" i="1"/>
  <c r="X2104" i="1"/>
  <c r="V1696" i="1" l="1"/>
  <c r="W2104" i="1"/>
  <c r="U1697" i="1"/>
  <c r="X1696" i="1"/>
  <c r="W1696" i="1" s="1"/>
  <c r="U2360" i="1"/>
  <c r="X2359" i="1"/>
  <c r="W2359" i="1" s="1"/>
  <c r="U2106" i="1"/>
  <c r="X2105" i="1"/>
  <c r="V1697" i="1" l="1"/>
  <c r="U2107" i="1"/>
  <c r="X2106" i="1"/>
  <c r="U2361" i="1"/>
  <c r="X2360" i="1"/>
  <c r="W2360" i="1" s="1"/>
  <c r="W2105" i="1"/>
  <c r="U1698" i="1"/>
  <c r="X1697" i="1"/>
  <c r="W1697" i="1" s="1"/>
  <c r="Y4" i="1"/>
  <c r="Z4" i="1" s="1"/>
  <c r="Y5" i="1" s="1"/>
  <c r="Z5" i="1" s="1"/>
  <c r="Y6" i="1" s="1"/>
  <c r="Z6" i="1" s="1"/>
  <c r="Y7" i="1" s="1"/>
  <c r="Z7" i="1" s="1"/>
  <c r="Y8" i="1" s="1"/>
  <c r="Z8" i="1" s="1"/>
  <c r="Y9" i="1" s="1"/>
  <c r="Z9" i="1" s="1"/>
  <c r="Y10" i="1" s="1"/>
  <c r="Z10" i="1" s="1"/>
  <c r="Y11" i="1" s="1"/>
  <c r="Z11" i="1" s="1"/>
  <c r="Y12" i="1" s="1"/>
  <c r="Z12" i="1" s="1"/>
  <c r="Y13" i="1" s="1"/>
  <c r="Z13" i="1" s="1"/>
  <c r="Y14" i="1" s="1"/>
  <c r="Z14" i="1" s="1"/>
  <c r="Y15" i="1" s="1"/>
  <c r="Z15" i="1" s="1"/>
  <c r="Y16" i="1" s="1"/>
  <c r="W4" i="1"/>
  <c r="V1698" i="1" l="1"/>
  <c r="Z16" i="1"/>
  <c r="Y17" i="1" s="1"/>
  <c r="Z17" i="1" s="1"/>
  <c r="Y18" i="1" s="1"/>
  <c r="U2108" i="1"/>
  <c r="X2107" i="1"/>
  <c r="U2362" i="1"/>
  <c r="X2361" i="1"/>
  <c r="W2361" i="1" s="1"/>
  <c r="U1699" i="1"/>
  <c r="X1698" i="1"/>
  <c r="W2106" i="1"/>
  <c r="Z18" i="1" l="1"/>
  <c r="Y19" i="1" s="1"/>
  <c r="Z19" i="1" s="1"/>
  <c r="Y20" i="1" s="1"/>
  <c r="Z20" i="1" s="1"/>
  <c r="Y21" i="1" s="1"/>
  <c r="Z21" i="1" s="1"/>
  <c r="Y22" i="1" s="1"/>
  <c r="Z22" i="1" s="1"/>
  <c r="Y23" i="1" s="1"/>
  <c r="Z23" i="1" s="1"/>
  <c r="Y24" i="1" s="1"/>
  <c r="Z24" i="1" s="1"/>
  <c r="Y25" i="1" s="1"/>
  <c r="Z25" i="1" s="1"/>
  <c r="Y26" i="1" s="1"/>
  <c r="Z26" i="1" s="1"/>
  <c r="Y27" i="1" s="1"/>
  <c r="Z27" i="1" s="1"/>
  <c r="Y28" i="1" s="1"/>
  <c r="Z28" i="1" s="1"/>
  <c r="Y29" i="1" s="1"/>
  <c r="U2363" i="1"/>
  <c r="X2362" i="1"/>
  <c r="U1700" i="1"/>
  <c r="X1699" i="1"/>
  <c r="W1699" i="1" s="1"/>
  <c r="U2109" i="1"/>
  <c r="X2108" i="1"/>
  <c r="W1698" i="1"/>
  <c r="W2107" i="1"/>
  <c r="V1699" i="1"/>
  <c r="Z29" i="1" l="1"/>
  <c r="Y30" i="1" s="1"/>
  <c r="Z30" i="1" s="1"/>
  <c r="Y31" i="1" s="1"/>
  <c r="V1700" i="1"/>
  <c r="U2110" i="1"/>
  <c r="X2109" i="1"/>
  <c r="W2362" i="1"/>
  <c r="W2108" i="1"/>
  <c r="U1701" i="1"/>
  <c r="X1700" i="1"/>
  <c r="U2364" i="1"/>
  <c r="X2363" i="1"/>
  <c r="W2363" i="1" s="1"/>
  <c r="Z31" i="1" l="1"/>
  <c r="Y32" i="1" s="1"/>
  <c r="Z32" i="1" s="1"/>
  <c r="Y33" i="1" s="1"/>
  <c r="U1702" i="1"/>
  <c r="X1701" i="1"/>
  <c r="U2365" i="1"/>
  <c r="X2364" i="1"/>
  <c r="W2364" i="1" s="1"/>
  <c r="U2111" i="1"/>
  <c r="X2110" i="1"/>
  <c r="W1700" i="1"/>
  <c r="W2109" i="1"/>
  <c r="V1701" i="1"/>
  <c r="Z33" i="1" l="1"/>
  <c r="Y34" i="1" s="1"/>
  <c r="Z34" i="1" s="1"/>
  <c r="Y35" i="1" s="1"/>
  <c r="Z35" i="1" s="1"/>
  <c r="Y36" i="1" s="1"/>
  <c r="Z36" i="1" s="1"/>
  <c r="Y37" i="1" s="1"/>
  <c r="Z37" i="1" s="1"/>
  <c r="Y38" i="1" s="1"/>
  <c r="Z38" i="1" s="1"/>
  <c r="Y39" i="1" s="1"/>
  <c r="V1702" i="1"/>
  <c r="U1703" i="1"/>
  <c r="X1702" i="1"/>
  <c r="W1702" i="1" s="1"/>
  <c r="U2366" i="1"/>
  <c r="X2365" i="1"/>
  <c r="U2112" i="1"/>
  <c r="X2111" i="1"/>
  <c r="W2111" i="1" s="1"/>
  <c r="W2110" i="1"/>
  <c r="W1701" i="1"/>
  <c r="Z39" i="1" l="1"/>
  <c r="Y40" i="1" s="1"/>
  <c r="U2113" i="1"/>
  <c r="X2112" i="1"/>
  <c r="W2365" i="1"/>
  <c r="U1704" i="1"/>
  <c r="X1703" i="1"/>
  <c r="V1703" i="1"/>
  <c r="U2367" i="1"/>
  <c r="X2366" i="1"/>
  <c r="V1704" i="1" l="1"/>
  <c r="Z40" i="1"/>
  <c r="Y41" i="1" s="1"/>
  <c r="U1705" i="1"/>
  <c r="X1704" i="1"/>
  <c r="W1704" i="1" s="1"/>
  <c r="U2368" i="1"/>
  <c r="X2367" i="1"/>
  <c r="W2367" i="1" s="1"/>
  <c r="U2114" i="1"/>
  <c r="X2113" i="1"/>
  <c r="W2366" i="1"/>
  <c r="W1703" i="1"/>
  <c r="W2112" i="1"/>
  <c r="V1705" i="1" l="1"/>
  <c r="Z41" i="1"/>
  <c r="Y42" i="1" s="1"/>
  <c r="U2115" i="1"/>
  <c r="X2114" i="1"/>
  <c r="W2114" i="1" s="1"/>
  <c r="U2369" i="1"/>
  <c r="X2368" i="1"/>
  <c r="W2368" i="1" s="1"/>
  <c r="U1706" i="1"/>
  <c r="X1705" i="1"/>
  <c r="W1705" i="1" s="1"/>
  <c r="W2113" i="1"/>
  <c r="V1706" i="1" l="1"/>
  <c r="Z42" i="1"/>
  <c r="Y43" i="1" s="1"/>
  <c r="U1707" i="1"/>
  <c r="X1706" i="1"/>
  <c r="W1706" i="1" s="1"/>
  <c r="U2370" i="1"/>
  <c r="X2369" i="1"/>
  <c r="W2369" i="1" s="1"/>
  <c r="U2116" i="1"/>
  <c r="X2115" i="1"/>
  <c r="V1707" i="1" l="1"/>
  <c r="Z43" i="1"/>
  <c r="Y44" i="1" s="1"/>
  <c r="U2117" i="1"/>
  <c r="X2116" i="1"/>
  <c r="W2116" i="1" s="1"/>
  <c r="U2371" i="1"/>
  <c r="X2370" i="1"/>
  <c r="W2370" i="1" s="1"/>
  <c r="W2115" i="1"/>
  <c r="U1708" i="1"/>
  <c r="X1707" i="1"/>
  <c r="V1708" i="1" l="1"/>
  <c r="Z44" i="1"/>
  <c r="Y45" i="1" s="1"/>
  <c r="W1707" i="1"/>
  <c r="U2372" i="1"/>
  <c r="X2371" i="1"/>
  <c r="U2118" i="1"/>
  <c r="X2117" i="1"/>
  <c r="W2117" i="1" s="1"/>
  <c r="U1709" i="1"/>
  <c r="X1708" i="1"/>
  <c r="W1708" i="1" s="1"/>
  <c r="Z45" i="1" l="1"/>
  <c r="Y46" i="1" s="1"/>
  <c r="U2373" i="1"/>
  <c r="X2372" i="1"/>
  <c r="W2372" i="1" s="1"/>
  <c r="U2119" i="1"/>
  <c r="X2118" i="1"/>
  <c r="W2118" i="1" s="1"/>
  <c r="U1710" i="1"/>
  <c r="X1709" i="1"/>
  <c r="W2371" i="1"/>
  <c r="V1709" i="1"/>
  <c r="Z46" i="1" l="1"/>
  <c r="Y47" i="1" s="1"/>
  <c r="U2120" i="1"/>
  <c r="X2119" i="1"/>
  <c r="W2119" i="1" s="1"/>
  <c r="U2374" i="1"/>
  <c r="X2373" i="1"/>
  <c r="U1711" i="1"/>
  <c r="X1710" i="1"/>
  <c r="W1710" i="1" s="1"/>
  <c r="V1710" i="1"/>
  <c r="W1709" i="1"/>
  <c r="V1711" i="1" l="1"/>
  <c r="Z47" i="1"/>
  <c r="Y48" i="1" s="1"/>
  <c r="W2373" i="1"/>
  <c r="U2121" i="1"/>
  <c r="X2120" i="1"/>
  <c r="U1712" i="1"/>
  <c r="X1711" i="1"/>
  <c r="W1711" i="1" s="1"/>
  <c r="U2375" i="1"/>
  <c r="X2374" i="1"/>
  <c r="V1712" i="1" l="1"/>
  <c r="Z48" i="1"/>
  <c r="Y49" i="1" s="1"/>
  <c r="U2376" i="1"/>
  <c r="X2375" i="1"/>
  <c r="W2120" i="1"/>
  <c r="W2374" i="1"/>
  <c r="U1713" i="1"/>
  <c r="X1712" i="1"/>
  <c r="U2122" i="1"/>
  <c r="X2121" i="1"/>
  <c r="W2121" i="1" s="1"/>
  <c r="Z49" i="1" l="1"/>
  <c r="Y50" i="1" s="1"/>
  <c r="U1714" i="1"/>
  <c r="X1713" i="1"/>
  <c r="W1713" i="1" s="1"/>
  <c r="U2377" i="1"/>
  <c r="X2376" i="1"/>
  <c r="U2123" i="1"/>
  <c r="X2122" i="1"/>
  <c r="W2122" i="1" s="1"/>
  <c r="V1713" i="1"/>
  <c r="W1712" i="1"/>
  <c r="W2375" i="1"/>
  <c r="Z50" i="1" l="1"/>
  <c r="Y51" i="1" s="1"/>
  <c r="Z51" i="1" s="1"/>
  <c r="Y52" i="1" s="1"/>
  <c r="Z52" i="1" s="1"/>
  <c r="Y53" i="1" s="1"/>
  <c r="U1715" i="1"/>
  <c r="X1714" i="1"/>
  <c r="W1714" i="1" s="1"/>
  <c r="U2378" i="1"/>
  <c r="X2377" i="1"/>
  <c r="W2377" i="1" s="1"/>
  <c r="U2124" i="1"/>
  <c r="X2123" i="1"/>
  <c r="W2123" i="1" s="1"/>
  <c r="V1714" i="1"/>
  <c r="W2376" i="1"/>
  <c r="V1715" i="1" l="1"/>
  <c r="Z53" i="1"/>
  <c r="Y54" i="1" s="1"/>
  <c r="U2125" i="1"/>
  <c r="X2124" i="1"/>
  <c r="U2379" i="1"/>
  <c r="X2378" i="1"/>
  <c r="U1716" i="1"/>
  <c r="X1715" i="1"/>
  <c r="V1716" i="1" l="1"/>
  <c r="Z54" i="1"/>
  <c r="Y55" i="1" s="1"/>
  <c r="Z55" i="1" s="1"/>
  <c r="U2380" i="1"/>
  <c r="X2379" i="1"/>
  <c r="W2379" i="1" s="1"/>
  <c r="U1717" i="1"/>
  <c r="X1716" i="1"/>
  <c r="W1716" i="1" s="1"/>
  <c r="W2124" i="1"/>
  <c r="W1715" i="1"/>
  <c r="W2378" i="1"/>
  <c r="U2126" i="1"/>
  <c r="X2125" i="1"/>
  <c r="W2125" i="1" s="1"/>
  <c r="Y56" i="1" l="1"/>
  <c r="Z56" i="1" s="1"/>
  <c r="AB55" i="1"/>
  <c r="AC55" i="1" s="1"/>
  <c r="U2127" i="1"/>
  <c r="X2126" i="1"/>
  <c r="W2126" i="1" s="1"/>
  <c r="U1718" i="1"/>
  <c r="X1717" i="1"/>
  <c r="W1717" i="1" s="1"/>
  <c r="U2381" i="1"/>
  <c r="X2380" i="1"/>
  <c r="W2380" i="1" s="1"/>
  <c r="V1717" i="1"/>
  <c r="V1718" i="1" l="1"/>
  <c r="V1719" i="1" s="1"/>
  <c r="V1720" i="1" s="1"/>
  <c r="V1721" i="1" s="1"/>
  <c r="V1722" i="1" s="1"/>
  <c r="V1723" i="1" s="1"/>
  <c r="V1724" i="1" s="1"/>
  <c r="V1725" i="1" s="1"/>
  <c r="V1726" i="1" s="1"/>
  <c r="V1727" i="1" s="1"/>
  <c r="V1728" i="1" s="1"/>
  <c r="V1729" i="1" s="1"/>
  <c r="V1730" i="1" s="1"/>
  <c r="V1731" i="1" s="1"/>
  <c r="V1732" i="1" s="1"/>
  <c r="V1733" i="1" s="1"/>
  <c r="V1734" i="1" s="1"/>
  <c r="V1735" i="1" s="1"/>
  <c r="V1736" i="1" s="1"/>
  <c r="V1737" i="1" s="1"/>
  <c r="V1738" i="1" s="1"/>
  <c r="V1739" i="1" s="1"/>
  <c r="V1740" i="1" s="1"/>
  <c r="V1741" i="1" s="1"/>
  <c r="V1742" i="1" s="1"/>
  <c r="V1743" i="1" s="1"/>
  <c r="V1744" i="1" s="1"/>
  <c r="V1745" i="1" s="1"/>
  <c r="V1746" i="1" s="1"/>
  <c r="V1747" i="1" s="1"/>
  <c r="V1748" i="1" s="1"/>
  <c r="V1749" i="1" s="1"/>
  <c r="V1750" i="1" s="1"/>
  <c r="V1751" i="1" s="1"/>
  <c r="V1752" i="1" s="1"/>
  <c r="V1753" i="1" s="1"/>
  <c r="V1754" i="1" s="1"/>
  <c r="V1755" i="1" s="1"/>
  <c r="V1756" i="1" s="1"/>
  <c r="V1757" i="1" s="1"/>
  <c r="V1758" i="1" s="1"/>
  <c r="V1759" i="1" s="1"/>
  <c r="V1760" i="1" s="1"/>
  <c r="V1761" i="1" s="1"/>
  <c r="V1762" i="1" s="1"/>
  <c r="V1763" i="1" s="1"/>
  <c r="V1764" i="1" s="1"/>
  <c r="V1765" i="1" s="1"/>
  <c r="V1766" i="1" s="1"/>
  <c r="V1767" i="1" s="1"/>
  <c r="V1768" i="1" s="1"/>
  <c r="V1769" i="1" s="1"/>
  <c r="V1770" i="1" s="1"/>
  <c r="V1771" i="1" s="1"/>
  <c r="V1772" i="1" s="1"/>
  <c r="V1773" i="1" s="1"/>
  <c r="V1774" i="1" s="1"/>
  <c r="V1775" i="1" s="1"/>
  <c r="V1776" i="1" s="1"/>
  <c r="V1777" i="1" s="1"/>
  <c r="V1778" i="1" s="1"/>
  <c r="V1779" i="1" s="1"/>
  <c r="V1780" i="1" s="1"/>
  <c r="V1781" i="1" s="1"/>
  <c r="V1782" i="1" s="1"/>
  <c r="V1783" i="1" s="1"/>
  <c r="V1784" i="1" s="1"/>
  <c r="V1785" i="1" s="1"/>
  <c r="V1786" i="1" s="1"/>
  <c r="V1787" i="1" s="1"/>
  <c r="V1788" i="1" s="1"/>
  <c r="V1789" i="1" s="1"/>
  <c r="V1790" i="1" s="1"/>
  <c r="V1791" i="1" s="1"/>
  <c r="V1792" i="1" s="1"/>
  <c r="V1793" i="1" s="1"/>
  <c r="V1794" i="1" s="1"/>
  <c r="V1795" i="1" s="1"/>
  <c r="V1796" i="1" s="1"/>
  <c r="V1797" i="1" s="1"/>
  <c r="V1798" i="1" s="1"/>
  <c r="V1799" i="1" s="1"/>
  <c r="V1800" i="1" s="1"/>
  <c r="V1801" i="1" s="1"/>
  <c r="V1802" i="1" s="1"/>
  <c r="V1803" i="1" s="1"/>
  <c r="V1804" i="1" s="1"/>
  <c r="V1805" i="1" s="1"/>
  <c r="V1806" i="1" s="1"/>
  <c r="V1807" i="1" s="1"/>
  <c r="V1808" i="1" s="1"/>
  <c r="V1809" i="1" s="1"/>
  <c r="V1810" i="1" s="1"/>
  <c r="V1811" i="1" s="1"/>
  <c r="V1812" i="1" s="1"/>
  <c r="V1813" i="1" s="1"/>
  <c r="V1814" i="1" s="1"/>
  <c r="V1815" i="1" s="1"/>
  <c r="V1816" i="1" s="1"/>
  <c r="V1817" i="1" s="1"/>
  <c r="V1818" i="1" s="1"/>
  <c r="V1819" i="1" s="1"/>
  <c r="V1820" i="1" s="1"/>
  <c r="V1821" i="1" s="1"/>
  <c r="V1822" i="1" s="1"/>
  <c r="V1823" i="1" s="1"/>
  <c r="V1824" i="1" s="1"/>
  <c r="V1825" i="1" s="1"/>
  <c r="V1826" i="1" s="1"/>
  <c r="V1827" i="1" s="1"/>
  <c r="V1828" i="1" s="1"/>
  <c r="V1829" i="1" s="1"/>
  <c r="V1830" i="1" s="1"/>
  <c r="V1831" i="1" s="1"/>
  <c r="V1832" i="1" s="1"/>
  <c r="V1833" i="1" s="1"/>
  <c r="V1834" i="1" s="1"/>
  <c r="V1835" i="1" s="1"/>
  <c r="V1836" i="1" s="1"/>
  <c r="V1837" i="1" s="1"/>
  <c r="V1838" i="1" s="1"/>
  <c r="V1839" i="1" s="1"/>
  <c r="V1840" i="1" s="1"/>
  <c r="Y57" i="1"/>
  <c r="Z57" i="1" s="1"/>
  <c r="AB56" i="1"/>
  <c r="AC56" i="1" s="1"/>
  <c r="X1718" i="1"/>
  <c r="U2382" i="1"/>
  <c r="X2381" i="1"/>
  <c r="W2381" i="1" s="1"/>
  <c r="U2128" i="1"/>
  <c r="X2127" i="1"/>
  <c r="V1841" i="1" l="1"/>
  <c r="V1842" i="1" s="1"/>
  <c r="V1843" i="1" s="1"/>
  <c r="V1844" i="1" s="1"/>
  <c r="V1845" i="1" s="1"/>
  <c r="V1846" i="1" s="1"/>
  <c r="V1847" i="1" s="1"/>
  <c r="V1848" i="1" s="1"/>
  <c r="V1849" i="1" s="1"/>
  <c r="V1850" i="1" s="1"/>
  <c r="V1851" i="1" s="1"/>
  <c r="V1852" i="1" s="1"/>
  <c r="V1853" i="1" s="1"/>
  <c r="V1854" i="1" s="1"/>
  <c r="V1855" i="1" s="1"/>
  <c r="V1856" i="1" s="1"/>
  <c r="V1857" i="1" s="1"/>
  <c r="V1858" i="1" s="1"/>
  <c r="V1859" i="1" s="1"/>
  <c r="V1860" i="1" s="1"/>
  <c r="V1861" i="1" s="1"/>
  <c r="V1862" i="1" s="1"/>
  <c r="V1863" i="1" s="1"/>
  <c r="V1864" i="1" s="1"/>
  <c r="V1865" i="1" s="1"/>
  <c r="V1866" i="1" s="1"/>
  <c r="V1867" i="1" s="1"/>
  <c r="V1868" i="1" s="1"/>
  <c r="V1869" i="1" s="1"/>
  <c r="V1870" i="1" s="1"/>
  <c r="V1871" i="1" s="1"/>
  <c r="V1872" i="1" s="1"/>
  <c r="V1873" i="1" s="1"/>
  <c r="V1874" i="1" s="1"/>
  <c r="V1875" i="1" s="1"/>
  <c r="V1876" i="1" s="1"/>
  <c r="V1877" i="1" s="1"/>
  <c r="V1878" i="1" s="1"/>
  <c r="V1879" i="1" s="1"/>
  <c r="V1880" i="1" s="1"/>
  <c r="V1881" i="1" s="1"/>
  <c r="V1882" i="1" s="1"/>
  <c r="V1883" i="1" s="1"/>
  <c r="V1884" i="1" s="1"/>
  <c r="V1885" i="1" s="1"/>
  <c r="V1886" i="1" s="1"/>
  <c r="V1887" i="1" s="1"/>
  <c r="V1888" i="1" s="1"/>
  <c r="V1889" i="1" s="1"/>
  <c r="V1890" i="1" s="1"/>
  <c r="V1891" i="1" s="1"/>
  <c r="V1892" i="1" s="1"/>
  <c r="V1893" i="1" s="1"/>
  <c r="V1894" i="1" s="1"/>
  <c r="V1895" i="1" s="1"/>
  <c r="V1896" i="1" s="1"/>
  <c r="V1897" i="1" s="1"/>
  <c r="V1898" i="1" s="1"/>
  <c r="V1899" i="1" s="1"/>
  <c r="V1900" i="1" s="1"/>
  <c r="V1901" i="1" s="1"/>
  <c r="V1902" i="1" s="1"/>
  <c r="V1903" i="1" s="1"/>
  <c r="V1904" i="1" s="1"/>
  <c r="V1905" i="1" s="1"/>
  <c r="V1906" i="1" s="1"/>
  <c r="V1907" i="1" s="1"/>
  <c r="V1908" i="1" s="1"/>
  <c r="V1909" i="1" s="1"/>
  <c r="V1910" i="1" s="1"/>
  <c r="V1911" i="1" s="1"/>
  <c r="V1912" i="1" s="1"/>
  <c r="V1913" i="1" s="1"/>
  <c r="V1914" i="1" s="1"/>
  <c r="V1915" i="1" s="1"/>
  <c r="V1916" i="1" s="1"/>
  <c r="V1917" i="1" s="1"/>
  <c r="V1918" i="1" s="1"/>
  <c r="V1919" i="1" s="1"/>
  <c r="V1920" i="1" s="1"/>
  <c r="V1921" i="1" s="1"/>
  <c r="V1922" i="1" s="1"/>
  <c r="V1923" i="1" s="1"/>
  <c r="V1924" i="1" s="1"/>
  <c r="V1925" i="1" s="1"/>
  <c r="V1926" i="1" s="1"/>
  <c r="V1927" i="1" s="1"/>
  <c r="V1928" i="1" s="1"/>
  <c r="V1929" i="1" s="1"/>
  <c r="V1930" i="1" s="1"/>
  <c r="V1931" i="1" s="1"/>
  <c r="V1932" i="1" s="1"/>
  <c r="V1933" i="1" s="1"/>
  <c r="V1934" i="1" s="1"/>
  <c r="V1935" i="1" s="1"/>
  <c r="V1936" i="1" s="1"/>
  <c r="V1937" i="1" s="1"/>
  <c r="V1938" i="1" s="1"/>
  <c r="V1939" i="1" s="1"/>
  <c r="V1940" i="1" s="1"/>
  <c r="V1941" i="1" s="1"/>
  <c r="V1942" i="1" s="1"/>
  <c r="V1943" i="1" s="1"/>
  <c r="V1944" i="1" s="1"/>
  <c r="V1945" i="1" s="1"/>
  <c r="V1946" i="1" s="1"/>
  <c r="V1947" i="1" s="1"/>
  <c r="V1948" i="1" s="1"/>
  <c r="V1949" i="1" s="1"/>
  <c r="V1950" i="1" s="1"/>
  <c r="V1951" i="1" s="1"/>
  <c r="V1952" i="1" s="1"/>
  <c r="V1953" i="1" s="1"/>
  <c r="V1954" i="1" s="1"/>
  <c r="V1955" i="1" s="1"/>
  <c r="V1956" i="1" s="1"/>
  <c r="V1957" i="1" s="1"/>
  <c r="V1958" i="1" s="1"/>
  <c r="V1959" i="1" s="1"/>
  <c r="V1960" i="1" s="1"/>
  <c r="V1961" i="1" s="1"/>
  <c r="V1962" i="1" s="1"/>
  <c r="V1963" i="1" s="1"/>
  <c r="V1964" i="1" s="1"/>
  <c r="V1965" i="1" s="1"/>
  <c r="V1966" i="1" s="1"/>
  <c r="V1967" i="1" s="1"/>
  <c r="V1968" i="1" s="1"/>
  <c r="V1969" i="1" s="1"/>
  <c r="V1970" i="1" s="1"/>
  <c r="V1971" i="1" s="1"/>
  <c r="V1972" i="1" s="1"/>
  <c r="V1973" i="1" s="1"/>
  <c r="V1974" i="1" s="1"/>
  <c r="V1975" i="1" s="1"/>
  <c r="V1976" i="1" s="1"/>
  <c r="V1977" i="1" s="1"/>
  <c r="V1978" i="1" s="1"/>
  <c r="V1979" i="1" s="1"/>
  <c r="V1980" i="1" s="1"/>
  <c r="V1981" i="1" s="1"/>
  <c r="V1982" i="1" s="1"/>
  <c r="V1983" i="1" s="1"/>
  <c r="V1984" i="1" s="1"/>
  <c r="V1985" i="1" s="1"/>
  <c r="V1986" i="1" s="1"/>
  <c r="V1987" i="1" s="1"/>
  <c r="V1988" i="1" s="1"/>
  <c r="V1989" i="1" s="1"/>
  <c r="V1990" i="1" s="1"/>
  <c r="V1991" i="1" s="1"/>
  <c r="V1992" i="1" s="1"/>
  <c r="V1993" i="1" s="1"/>
  <c r="V1994" i="1" s="1"/>
  <c r="V1995" i="1" s="1"/>
  <c r="V1996" i="1" s="1"/>
  <c r="V1997" i="1" s="1"/>
  <c r="V1998" i="1" s="1"/>
  <c r="V1999" i="1" s="1"/>
  <c r="V2000" i="1" s="1"/>
  <c r="V2001" i="1" s="1"/>
  <c r="V2002" i="1" s="1"/>
  <c r="V2003" i="1" s="1"/>
  <c r="V2004" i="1" s="1"/>
  <c r="V2005" i="1" s="1"/>
  <c r="V2006" i="1" s="1"/>
  <c r="V2007" i="1" s="1"/>
  <c r="V2008" i="1" s="1"/>
  <c r="V2009" i="1" s="1"/>
  <c r="V2010" i="1" s="1"/>
  <c r="V2011" i="1" s="1"/>
  <c r="V2012" i="1" s="1"/>
  <c r="V2013" i="1" s="1"/>
  <c r="V2014" i="1" s="1"/>
  <c r="V2015" i="1" s="1"/>
  <c r="V2016" i="1" s="1"/>
  <c r="V2017" i="1" s="1"/>
  <c r="V2018" i="1" s="1"/>
  <c r="V2019" i="1" s="1"/>
  <c r="V2020" i="1" s="1"/>
  <c r="V2021" i="1" s="1"/>
  <c r="V2022" i="1" s="1"/>
  <c r="V2023" i="1" s="1"/>
  <c r="V2024" i="1" s="1"/>
  <c r="V2025" i="1" s="1"/>
  <c r="V2026" i="1" s="1"/>
  <c r="V2027" i="1" s="1"/>
  <c r="V2028" i="1" s="1"/>
  <c r="V2029" i="1" s="1"/>
  <c r="V2030" i="1" s="1"/>
  <c r="V2031" i="1" s="1"/>
  <c r="V2032" i="1" s="1"/>
  <c r="V2033" i="1" s="1"/>
  <c r="V2034" i="1" s="1"/>
  <c r="V2035" i="1" s="1"/>
  <c r="V2036" i="1" s="1"/>
  <c r="V2037" i="1" s="1"/>
  <c r="V2038" i="1" s="1"/>
  <c r="V2039" i="1" s="1"/>
  <c r="V2040" i="1" s="1"/>
  <c r="V2041" i="1" s="1"/>
  <c r="V2042" i="1" s="1"/>
  <c r="V2043" i="1" s="1"/>
  <c r="V2044" i="1" s="1"/>
  <c r="V2045" i="1" s="1"/>
  <c r="V2046" i="1" s="1"/>
  <c r="V2047" i="1" s="1"/>
  <c r="V2048" i="1" s="1"/>
  <c r="V2049" i="1" s="1"/>
  <c r="V2050" i="1" s="1"/>
  <c r="V2051" i="1" s="1"/>
  <c r="V2052" i="1" s="1"/>
  <c r="V2053" i="1" s="1"/>
  <c r="V2054" i="1" s="1"/>
  <c r="V2055" i="1" s="1"/>
  <c r="V2056" i="1" s="1"/>
  <c r="V2057" i="1" s="1"/>
  <c r="V2058" i="1" s="1"/>
  <c r="V2059" i="1" s="1"/>
  <c r="V2060" i="1" s="1"/>
  <c r="V2061" i="1" s="1"/>
  <c r="V2062" i="1" s="1"/>
  <c r="V2063" i="1" s="1"/>
  <c r="V2064" i="1" s="1"/>
  <c r="V2065" i="1" s="1"/>
  <c r="V2066" i="1" s="1"/>
  <c r="V2067" i="1" s="1"/>
  <c r="V2068" i="1" s="1"/>
  <c r="V2069" i="1" s="1"/>
  <c r="V2070" i="1" s="1"/>
  <c r="V2071" i="1" s="1"/>
  <c r="V2072" i="1" s="1"/>
  <c r="V2073" i="1" s="1"/>
  <c r="V2074" i="1" s="1"/>
  <c r="V2075" i="1" s="1"/>
  <c r="V2076" i="1" s="1"/>
  <c r="V2077" i="1" s="1"/>
  <c r="V2078" i="1" s="1"/>
  <c r="V2079" i="1" s="1"/>
  <c r="V2080" i="1" s="1"/>
  <c r="Y58" i="1"/>
  <c r="Z58" i="1" s="1"/>
  <c r="AB57" i="1"/>
  <c r="AC57" i="1" s="1"/>
  <c r="U2129" i="1"/>
  <c r="X2128" i="1"/>
  <c r="W2128" i="1" s="1"/>
  <c r="U2383" i="1"/>
  <c r="X2382" i="1"/>
  <c r="W2127" i="1"/>
  <c r="W1718" i="1"/>
  <c r="V2081" i="1" l="1"/>
  <c r="V2082" i="1" s="1"/>
  <c r="V2083" i="1" s="1"/>
  <c r="V2084" i="1" s="1"/>
  <c r="V2085" i="1" s="1"/>
  <c r="V2086" i="1" s="1"/>
  <c r="V2087" i="1" s="1"/>
  <c r="V2088" i="1" s="1"/>
  <c r="V2089" i="1" s="1"/>
  <c r="V2090" i="1" s="1"/>
  <c r="V2091" i="1" s="1"/>
  <c r="V2092" i="1" s="1"/>
  <c r="V2093" i="1" s="1"/>
  <c r="V2094" i="1" s="1"/>
  <c r="V2095" i="1" s="1"/>
  <c r="V2096" i="1" s="1"/>
  <c r="V2097" i="1" s="1"/>
  <c r="V2098" i="1" s="1"/>
  <c r="V2099" i="1" s="1"/>
  <c r="V2100" i="1" s="1"/>
  <c r="V2101" i="1" s="1"/>
  <c r="V2102" i="1" s="1"/>
  <c r="V2103" i="1" s="1"/>
  <c r="V2104" i="1" s="1"/>
  <c r="V2105" i="1" s="1"/>
  <c r="V2106" i="1" s="1"/>
  <c r="V2107" i="1" s="1"/>
  <c r="V2108" i="1" s="1"/>
  <c r="V2109" i="1" s="1"/>
  <c r="V2110" i="1" s="1"/>
  <c r="V2111" i="1" s="1"/>
  <c r="V2112" i="1" s="1"/>
  <c r="V2113" i="1" s="1"/>
  <c r="V2114" i="1" s="1"/>
  <c r="V2115" i="1" s="1"/>
  <c r="V2116" i="1" s="1"/>
  <c r="V2117" i="1" s="1"/>
  <c r="V2118" i="1" s="1"/>
  <c r="V2119" i="1" s="1"/>
  <c r="V2120" i="1" s="1"/>
  <c r="V2121" i="1" s="1"/>
  <c r="V2122" i="1" s="1"/>
  <c r="V2123" i="1" s="1"/>
  <c r="V2124" i="1" s="1"/>
  <c r="V2125" i="1" s="1"/>
  <c r="V2126" i="1" s="1"/>
  <c r="V2127" i="1" s="1"/>
  <c r="V2128" i="1" s="1"/>
  <c r="V2129" i="1" s="1"/>
  <c r="Y59" i="1"/>
  <c r="Z59" i="1" s="1"/>
  <c r="AB58" i="1"/>
  <c r="AC58" i="1" s="1"/>
  <c r="W2382" i="1"/>
  <c r="U2130" i="1"/>
  <c r="X2129" i="1"/>
  <c r="U2384" i="1"/>
  <c r="X2383" i="1"/>
  <c r="Y60" i="1" l="1"/>
  <c r="Z60" i="1" s="1"/>
  <c r="AB59" i="1"/>
  <c r="AC59" i="1" s="1"/>
  <c r="U2385" i="1"/>
  <c r="X2384" i="1"/>
  <c r="W2384" i="1" s="1"/>
  <c r="U2131" i="1"/>
  <c r="X2130" i="1"/>
  <c r="W2130" i="1" s="1"/>
  <c r="V2130" i="1"/>
  <c r="W2383" i="1"/>
  <c r="W2129" i="1"/>
  <c r="Y61" i="1" l="1"/>
  <c r="Z61" i="1" s="1"/>
  <c r="AB60" i="1"/>
  <c r="AC60" i="1" s="1"/>
  <c r="V2131" i="1"/>
  <c r="U2386" i="1"/>
  <c r="X2385" i="1"/>
  <c r="W2385" i="1" s="1"/>
  <c r="U2132" i="1"/>
  <c r="X2131" i="1"/>
  <c r="Y62" i="1" l="1"/>
  <c r="Z62" i="1" s="1"/>
  <c r="AB61" i="1"/>
  <c r="AC61" i="1" s="1"/>
  <c r="U2387" i="1"/>
  <c r="X2386" i="1"/>
  <c r="U2133" i="1"/>
  <c r="X2132" i="1"/>
  <c r="W2131" i="1"/>
  <c r="V2132" i="1"/>
  <c r="Y63" i="1" l="1"/>
  <c r="Z63" i="1" s="1"/>
  <c r="AB62" i="1"/>
  <c r="AC62" i="1" s="1"/>
  <c r="V2133" i="1"/>
  <c r="W2386" i="1"/>
  <c r="W2132" i="1"/>
  <c r="U2388" i="1"/>
  <c r="X2387" i="1"/>
  <c r="U2134" i="1"/>
  <c r="X2133" i="1"/>
  <c r="W2133" i="1" s="1"/>
  <c r="Y64" i="1" l="1"/>
  <c r="Z64" i="1" s="1"/>
  <c r="AB63" i="1"/>
  <c r="AC63" i="1" s="1"/>
  <c r="V2134" i="1"/>
  <c r="V2135" i="1" s="1"/>
  <c r="V2136" i="1" s="1"/>
  <c r="V2137" i="1" s="1"/>
  <c r="V2138" i="1" s="1"/>
  <c r="V2139" i="1" s="1"/>
  <c r="V2140" i="1" s="1"/>
  <c r="V2141" i="1" s="1"/>
  <c r="V2142" i="1" s="1"/>
  <c r="V2143" i="1" s="1"/>
  <c r="V2144" i="1" s="1"/>
  <c r="V2145" i="1" s="1"/>
  <c r="V2146" i="1" s="1"/>
  <c r="V2147" i="1" s="1"/>
  <c r="V2148" i="1" s="1"/>
  <c r="V2149" i="1" s="1"/>
  <c r="V2150" i="1" s="1"/>
  <c r="V2151" i="1" s="1"/>
  <c r="V2152" i="1" s="1"/>
  <c r="V2153" i="1" s="1"/>
  <c r="V2154" i="1" s="1"/>
  <c r="V2155" i="1" s="1"/>
  <c r="V2156" i="1" s="1"/>
  <c r="V2157" i="1" s="1"/>
  <c r="V2158" i="1" s="1"/>
  <c r="V2159" i="1" s="1"/>
  <c r="V2160" i="1" s="1"/>
  <c r="V2161" i="1" s="1"/>
  <c r="V2162" i="1" s="1"/>
  <c r="V2163" i="1" s="1"/>
  <c r="V2164" i="1" s="1"/>
  <c r="V2165" i="1" s="1"/>
  <c r="V2166" i="1" s="1"/>
  <c r="V2167" i="1" s="1"/>
  <c r="V2168" i="1" s="1"/>
  <c r="V2169" i="1" s="1"/>
  <c r="V2170" i="1" s="1"/>
  <c r="V2171" i="1" s="1"/>
  <c r="V2172" i="1" s="1"/>
  <c r="V2173" i="1" s="1"/>
  <c r="V2174" i="1" s="1"/>
  <c r="V2175" i="1" s="1"/>
  <c r="V2176" i="1" s="1"/>
  <c r="V2177" i="1" s="1"/>
  <c r="V2178" i="1" s="1"/>
  <c r="V2179" i="1" s="1"/>
  <c r="V2180" i="1" s="1"/>
  <c r="V2181" i="1" s="1"/>
  <c r="V2182" i="1" s="1"/>
  <c r="V2183" i="1" s="1"/>
  <c r="V2184" i="1" s="1"/>
  <c r="V2185" i="1" s="1"/>
  <c r="V2186" i="1" s="1"/>
  <c r="V2187" i="1" s="1"/>
  <c r="V2188" i="1" s="1"/>
  <c r="V2189" i="1" s="1"/>
  <c r="V2190" i="1" s="1"/>
  <c r="V2191" i="1" s="1"/>
  <c r="V2192" i="1" s="1"/>
  <c r="V2193" i="1" s="1"/>
  <c r="V2194" i="1" s="1"/>
  <c r="V2195" i="1" s="1"/>
  <c r="V2196" i="1" s="1"/>
  <c r="V2197" i="1" s="1"/>
  <c r="V2198" i="1" s="1"/>
  <c r="V2199" i="1" s="1"/>
  <c r="V2200" i="1" s="1"/>
  <c r="V2201" i="1" s="1"/>
  <c r="V2202" i="1" s="1"/>
  <c r="V2203" i="1" s="1"/>
  <c r="V2204" i="1" s="1"/>
  <c r="V2205" i="1" s="1"/>
  <c r="V2206" i="1" s="1"/>
  <c r="V2207" i="1" s="1"/>
  <c r="V2208" i="1" s="1"/>
  <c r="V2209" i="1" s="1"/>
  <c r="V2210" i="1" s="1"/>
  <c r="V2211" i="1" s="1"/>
  <c r="V2212" i="1" s="1"/>
  <c r="V2213" i="1" s="1"/>
  <c r="V2214" i="1" s="1"/>
  <c r="V2215" i="1" s="1"/>
  <c r="V2216" i="1" s="1"/>
  <c r="V2217" i="1" s="1"/>
  <c r="V2218" i="1" s="1"/>
  <c r="V2219" i="1" s="1"/>
  <c r="V2220" i="1" s="1"/>
  <c r="V2221" i="1" s="1"/>
  <c r="V2222" i="1" s="1"/>
  <c r="V2223" i="1" s="1"/>
  <c r="V2224" i="1" s="1"/>
  <c r="V2225" i="1" s="1"/>
  <c r="V2226" i="1" s="1"/>
  <c r="V2227" i="1" s="1"/>
  <c r="V2228" i="1" s="1"/>
  <c r="V2229" i="1" s="1"/>
  <c r="V2230" i="1" s="1"/>
  <c r="V2231" i="1" s="1"/>
  <c r="V2232" i="1" s="1"/>
  <c r="V2233" i="1" s="1"/>
  <c r="V2234" i="1" s="1"/>
  <c r="V2235" i="1" s="1"/>
  <c r="V2236" i="1" s="1"/>
  <c r="V2237" i="1" s="1"/>
  <c r="V2238" i="1" s="1"/>
  <c r="V2239" i="1" s="1"/>
  <c r="V2240" i="1" s="1"/>
  <c r="V2241" i="1" s="1"/>
  <c r="V2242" i="1" s="1"/>
  <c r="V2243" i="1" s="1"/>
  <c r="V2244" i="1" s="1"/>
  <c r="V2245" i="1" s="1"/>
  <c r="V2246" i="1" s="1"/>
  <c r="V2247" i="1" s="1"/>
  <c r="V2248" i="1" s="1"/>
  <c r="V2249" i="1" s="1"/>
  <c r="V2250" i="1" s="1"/>
  <c r="V2251" i="1" s="1"/>
  <c r="V2252" i="1" s="1"/>
  <c r="V2253" i="1" s="1"/>
  <c r="V2254" i="1" s="1"/>
  <c r="V2255" i="1" s="1"/>
  <c r="V2256" i="1" s="1"/>
  <c r="V2257" i="1" s="1"/>
  <c r="V2258" i="1" s="1"/>
  <c r="V2259" i="1" s="1"/>
  <c r="V2260" i="1" s="1"/>
  <c r="V2261" i="1" s="1"/>
  <c r="V2262" i="1" s="1"/>
  <c r="V2263" i="1" s="1"/>
  <c r="V2264" i="1" s="1"/>
  <c r="V2265" i="1" s="1"/>
  <c r="V2266" i="1" s="1"/>
  <c r="V2267" i="1" s="1"/>
  <c r="V2268" i="1" s="1"/>
  <c r="V2269" i="1" s="1"/>
  <c r="V2270" i="1" s="1"/>
  <c r="V2271" i="1" s="1"/>
  <c r="V2272" i="1" s="1"/>
  <c r="V2273" i="1" s="1"/>
  <c r="V2274" i="1" s="1"/>
  <c r="V2275" i="1" s="1"/>
  <c r="V2276" i="1" s="1"/>
  <c r="V2277" i="1" s="1"/>
  <c r="V2278" i="1" s="1"/>
  <c r="V2279" i="1" s="1"/>
  <c r="V2280" i="1" s="1"/>
  <c r="V2281" i="1" s="1"/>
  <c r="V2282" i="1" s="1"/>
  <c r="V2283" i="1" s="1"/>
  <c r="V2284" i="1" s="1"/>
  <c r="V2285" i="1" s="1"/>
  <c r="V2286" i="1" s="1"/>
  <c r="V2287" i="1" s="1"/>
  <c r="V2288" i="1" s="1"/>
  <c r="V2289" i="1" s="1"/>
  <c r="V2290" i="1" s="1"/>
  <c r="V2291" i="1" s="1"/>
  <c r="V2292" i="1" s="1"/>
  <c r="V2293" i="1" s="1"/>
  <c r="V2294" i="1" s="1"/>
  <c r="V2295" i="1" s="1"/>
  <c r="V2296" i="1" s="1"/>
  <c r="V2297" i="1" s="1"/>
  <c r="V2298" i="1" s="1"/>
  <c r="V2299" i="1" s="1"/>
  <c r="V2300" i="1" s="1"/>
  <c r="V2301" i="1" s="1"/>
  <c r="V2302" i="1" s="1"/>
  <c r="V2303" i="1" s="1"/>
  <c r="V2304" i="1" s="1"/>
  <c r="V2305" i="1" s="1"/>
  <c r="V2306" i="1" s="1"/>
  <c r="V2307" i="1" s="1"/>
  <c r="V2308" i="1" s="1"/>
  <c r="V2309" i="1" s="1"/>
  <c r="V2310" i="1" s="1"/>
  <c r="V2311" i="1" s="1"/>
  <c r="V2312" i="1" s="1"/>
  <c r="V2313" i="1" s="1"/>
  <c r="V2314" i="1" s="1"/>
  <c r="V2315" i="1" s="1"/>
  <c r="V2316" i="1" s="1"/>
  <c r="V2317" i="1" s="1"/>
  <c r="V2318" i="1" s="1"/>
  <c r="V2319" i="1" s="1"/>
  <c r="V2320" i="1" s="1"/>
  <c r="V2321" i="1" s="1"/>
  <c r="V2322" i="1" s="1"/>
  <c r="V2323" i="1" s="1"/>
  <c r="V2324" i="1" s="1"/>
  <c r="V2325" i="1" s="1"/>
  <c r="V2326" i="1" s="1"/>
  <c r="V2327" i="1" s="1"/>
  <c r="V2328" i="1" s="1"/>
  <c r="V2329" i="1" s="1"/>
  <c r="V2330" i="1" s="1"/>
  <c r="V2331" i="1" s="1"/>
  <c r="V2332" i="1" s="1"/>
  <c r="V2333" i="1" s="1"/>
  <c r="V2334" i="1" s="1"/>
  <c r="V2335" i="1" s="1"/>
  <c r="V2336" i="1" s="1"/>
  <c r="V2337" i="1" s="1"/>
  <c r="V2338" i="1" s="1"/>
  <c r="V2339" i="1" s="1"/>
  <c r="V2340" i="1" s="1"/>
  <c r="V2341" i="1" s="1"/>
  <c r="V2342" i="1" s="1"/>
  <c r="V2343" i="1" s="1"/>
  <c r="V2344" i="1" s="1"/>
  <c r="V2345" i="1" s="1"/>
  <c r="V2346" i="1" s="1"/>
  <c r="V2347" i="1" s="1"/>
  <c r="V2348" i="1" s="1"/>
  <c r="V2349" i="1" s="1"/>
  <c r="V2350" i="1" s="1"/>
  <c r="V2351" i="1" s="1"/>
  <c r="V2352" i="1" s="1"/>
  <c r="V2353" i="1" s="1"/>
  <c r="V2354" i="1" s="1"/>
  <c r="V2355" i="1" s="1"/>
  <c r="V2356" i="1" s="1"/>
  <c r="V2357" i="1" s="1"/>
  <c r="V2358" i="1" s="1"/>
  <c r="V2359" i="1" s="1"/>
  <c r="V2360" i="1" s="1"/>
  <c r="V2361" i="1" s="1"/>
  <c r="V2362" i="1" s="1"/>
  <c r="V2363" i="1" s="1"/>
  <c r="V2364" i="1" s="1"/>
  <c r="V2365" i="1" s="1"/>
  <c r="V2366" i="1" s="1"/>
  <c r="V2367" i="1" s="1"/>
  <c r="V2368" i="1" s="1"/>
  <c r="V2369" i="1" s="1"/>
  <c r="V2370" i="1" s="1"/>
  <c r="V2371" i="1" s="1"/>
  <c r="V2372" i="1" s="1"/>
  <c r="V2373" i="1" s="1"/>
  <c r="V2374" i="1" s="1"/>
  <c r="V2375" i="1" s="1"/>
  <c r="V2376" i="1" s="1"/>
  <c r="V2377" i="1" s="1"/>
  <c r="V2378" i="1" s="1"/>
  <c r="V2379" i="1" s="1"/>
  <c r="V2380" i="1" s="1"/>
  <c r="V2381" i="1" s="1"/>
  <c r="V2382" i="1" s="1"/>
  <c r="V2383" i="1" s="1"/>
  <c r="V2384" i="1" s="1"/>
  <c r="V2385" i="1" s="1"/>
  <c r="V2386" i="1" s="1"/>
  <c r="V2387" i="1" s="1"/>
  <c r="V2388" i="1" s="1"/>
  <c r="U2389" i="1"/>
  <c r="X2388" i="1"/>
  <c r="W2388" i="1" s="1"/>
  <c r="X2134" i="1"/>
  <c r="W2387" i="1"/>
  <c r="V2389" i="1" l="1"/>
  <c r="Y65" i="1"/>
  <c r="Z65" i="1" s="1"/>
  <c r="AB64" i="1"/>
  <c r="AC64" i="1" s="1"/>
  <c r="U2390" i="1"/>
  <c r="X2389" i="1"/>
  <c r="W2389" i="1" s="1"/>
  <c r="W2134" i="1"/>
  <c r="Y66" i="1" l="1"/>
  <c r="Z66" i="1" s="1"/>
  <c r="AB65" i="1"/>
  <c r="AC65" i="1" s="1"/>
  <c r="U2391" i="1"/>
  <c r="X2390" i="1"/>
  <c r="V2390" i="1"/>
  <c r="Y67" i="1" l="1"/>
  <c r="Z67" i="1" s="1"/>
  <c r="AB66" i="1"/>
  <c r="AC66" i="1" s="1"/>
  <c r="V2391" i="1"/>
  <c r="W2390" i="1"/>
  <c r="U2392" i="1"/>
  <c r="X2391" i="1"/>
  <c r="W2391" i="1" s="1"/>
  <c r="V2392" i="1" l="1"/>
  <c r="Y68" i="1"/>
  <c r="Z68" i="1" s="1"/>
  <c r="AB67" i="1"/>
  <c r="AC67" i="1" s="1"/>
  <c r="U2393" i="1"/>
  <c r="X2392" i="1"/>
  <c r="Y69" i="1" l="1"/>
  <c r="Z69" i="1" s="1"/>
  <c r="AB68" i="1"/>
  <c r="AC68" i="1" s="1"/>
  <c r="U2394" i="1"/>
  <c r="X2393" i="1"/>
  <c r="W2393" i="1" s="1"/>
  <c r="W2392" i="1"/>
  <c r="V2393" i="1"/>
  <c r="V2394" i="1" l="1"/>
  <c r="Y70" i="1"/>
  <c r="Z70" i="1" s="1"/>
  <c r="AB69" i="1"/>
  <c r="AC69" i="1" s="1"/>
  <c r="U2395" i="1"/>
  <c r="X2394" i="1"/>
  <c r="Y71" i="1" l="1"/>
  <c r="Z71" i="1" s="1"/>
  <c r="AB70" i="1"/>
  <c r="AC70" i="1" s="1"/>
  <c r="U2396" i="1"/>
  <c r="X2395" i="1"/>
  <c r="W2395" i="1" s="1"/>
  <c r="W2394" i="1"/>
  <c r="V2395" i="1"/>
  <c r="V2396" i="1" l="1"/>
  <c r="Y72" i="1"/>
  <c r="Z72" i="1" s="1"/>
  <c r="AB71" i="1"/>
  <c r="AC71" i="1" s="1"/>
  <c r="U2397" i="1"/>
  <c r="X2396" i="1"/>
  <c r="W2396" i="1" s="1"/>
  <c r="V2397" i="1" l="1"/>
  <c r="Y73" i="1"/>
  <c r="Z73" i="1" s="1"/>
  <c r="AB72" i="1"/>
  <c r="AC72" i="1" s="1"/>
  <c r="U2398" i="1"/>
  <c r="X2397" i="1"/>
  <c r="Y74" i="1" l="1"/>
  <c r="Z74" i="1" s="1"/>
  <c r="AB73" i="1"/>
  <c r="AC73" i="1" s="1"/>
  <c r="W2397" i="1"/>
  <c r="U2399" i="1"/>
  <c r="X2398" i="1"/>
  <c r="V2398" i="1"/>
  <c r="Y75" i="1" l="1"/>
  <c r="Z75" i="1" s="1"/>
  <c r="AB74" i="1"/>
  <c r="AC74" i="1" s="1"/>
  <c r="V2399" i="1"/>
  <c r="U2400" i="1"/>
  <c r="X2399" i="1"/>
  <c r="W2398" i="1"/>
  <c r="Y76" i="1" l="1"/>
  <c r="Z76" i="1" s="1"/>
  <c r="AB75" i="1"/>
  <c r="AC75" i="1" s="1"/>
  <c r="U2401" i="1"/>
  <c r="X2400" i="1"/>
  <c r="W2400" i="1" s="1"/>
  <c r="V2400" i="1"/>
  <c r="W2399" i="1"/>
  <c r="V2401" i="1" l="1"/>
  <c r="Y77" i="1"/>
  <c r="Z77" i="1" s="1"/>
  <c r="AB76" i="1"/>
  <c r="AC76" i="1" s="1"/>
  <c r="U2402" i="1"/>
  <c r="X2401" i="1"/>
  <c r="Y78" i="1" l="1"/>
  <c r="Z78" i="1" s="1"/>
  <c r="AB77" i="1"/>
  <c r="AC77" i="1" s="1"/>
  <c r="U2403" i="1"/>
  <c r="X2402" i="1"/>
  <c r="W2402" i="1" s="1"/>
  <c r="W2401" i="1"/>
  <c r="V2402" i="1"/>
  <c r="V2403" i="1" l="1"/>
  <c r="Y79" i="1"/>
  <c r="Z79" i="1" s="1"/>
  <c r="AB78" i="1"/>
  <c r="AC78" i="1" s="1"/>
  <c r="U2404" i="1"/>
  <c r="X2403" i="1"/>
  <c r="Y80" i="1" l="1"/>
  <c r="Z80" i="1" s="1"/>
  <c r="AB79" i="1"/>
  <c r="AC79" i="1" s="1"/>
  <c r="U2405" i="1"/>
  <c r="X2404" i="1"/>
  <c r="W2404" i="1" s="1"/>
  <c r="V2404" i="1"/>
  <c r="W2403" i="1"/>
  <c r="Y81" i="1" l="1"/>
  <c r="Z81" i="1" s="1"/>
  <c r="AB80" i="1"/>
  <c r="AC80" i="1" s="1"/>
  <c r="U2406" i="1"/>
  <c r="X2405" i="1"/>
  <c r="V2405" i="1"/>
  <c r="V2406" i="1" l="1"/>
  <c r="Y82" i="1"/>
  <c r="Z82" i="1" s="1"/>
  <c r="AB81" i="1"/>
  <c r="AC81" i="1" s="1"/>
  <c r="W2405" i="1"/>
  <c r="U2407" i="1"/>
  <c r="X2406" i="1"/>
  <c r="W2406" i="1" s="1"/>
  <c r="Y83" i="1" l="1"/>
  <c r="Z83" i="1" s="1"/>
  <c r="AB82" i="1"/>
  <c r="AC82" i="1" s="1"/>
  <c r="U2408" i="1"/>
  <c r="X2407" i="1"/>
  <c r="W2407" i="1" s="1"/>
  <c r="V2407" i="1"/>
  <c r="Y84" i="1" l="1"/>
  <c r="Z84" i="1" s="1"/>
  <c r="AB83" i="1"/>
  <c r="AC83" i="1" s="1"/>
  <c r="V2408" i="1"/>
  <c r="U2409" i="1"/>
  <c r="X2408" i="1"/>
  <c r="W2408" i="1" s="1"/>
  <c r="Y85" i="1" l="1"/>
  <c r="Z85" i="1" s="1"/>
  <c r="AB84" i="1"/>
  <c r="AC84" i="1" s="1"/>
  <c r="U2410" i="1"/>
  <c r="X2409" i="1"/>
  <c r="W2409" i="1" s="1"/>
  <c r="V2409" i="1"/>
  <c r="V2410" i="1" l="1"/>
  <c r="Y86" i="1"/>
  <c r="Z86" i="1" s="1"/>
  <c r="AB85" i="1"/>
  <c r="AC85" i="1" s="1"/>
  <c r="U2411" i="1"/>
  <c r="X2410" i="1"/>
  <c r="Y87" i="1" l="1"/>
  <c r="Z87" i="1" s="1"/>
  <c r="AB86" i="1"/>
  <c r="AC86" i="1" s="1"/>
  <c r="U2412" i="1"/>
  <c r="X2411" i="1"/>
  <c r="W2411" i="1" s="1"/>
  <c r="V2411" i="1"/>
  <c r="W2410" i="1"/>
  <c r="Y88" i="1" l="1"/>
  <c r="Z88" i="1" s="1"/>
  <c r="AB87" i="1"/>
  <c r="AC87" i="1" s="1"/>
  <c r="U2413" i="1"/>
  <c r="X2412" i="1"/>
  <c r="W2412" i="1" s="1"/>
  <c r="V2412" i="1"/>
  <c r="Y89" i="1" l="1"/>
  <c r="Z89" i="1" s="1"/>
  <c r="AB88" i="1"/>
  <c r="AC88" i="1" s="1"/>
  <c r="U2414" i="1"/>
  <c r="X2413" i="1"/>
  <c r="V2413" i="1"/>
  <c r="V2414" i="1" l="1"/>
  <c r="Y90" i="1"/>
  <c r="Z90" i="1" s="1"/>
  <c r="AB89" i="1"/>
  <c r="AC89" i="1" s="1"/>
  <c r="W2413" i="1"/>
  <c r="U2415" i="1"/>
  <c r="X2414" i="1"/>
  <c r="Y91" i="1" l="1"/>
  <c r="Z91" i="1" s="1"/>
  <c r="AB90" i="1"/>
  <c r="AC90" i="1" s="1"/>
  <c r="U2416" i="1"/>
  <c r="X2415" i="1"/>
  <c r="W2415" i="1" s="1"/>
  <c r="V2415" i="1"/>
  <c r="W2414" i="1"/>
  <c r="Y92" i="1" l="1"/>
  <c r="Z92" i="1" s="1"/>
  <c r="AB91" i="1"/>
  <c r="AC91" i="1" s="1"/>
  <c r="V2416" i="1"/>
  <c r="U2417" i="1"/>
  <c r="X2416" i="1"/>
  <c r="W2416" i="1" s="1"/>
  <c r="Y93" i="1" l="1"/>
  <c r="Z93" i="1" s="1"/>
  <c r="AB92" i="1"/>
  <c r="AC92" i="1" s="1"/>
  <c r="U2418" i="1"/>
  <c r="X2417" i="1"/>
  <c r="V2417" i="1"/>
  <c r="V2418" i="1" l="1"/>
  <c r="Y94" i="1"/>
  <c r="Z94" i="1" s="1"/>
  <c r="AB93" i="1"/>
  <c r="AC93" i="1" s="1"/>
  <c r="W2417" i="1"/>
  <c r="U2419" i="1"/>
  <c r="X2418" i="1"/>
  <c r="Y95" i="1" l="1"/>
  <c r="Z95" i="1" s="1"/>
  <c r="AB94" i="1"/>
  <c r="AC94" i="1" s="1"/>
  <c r="U2420" i="1"/>
  <c r="X2419" i="1"/>
  <c r="W2419" i="1" s="1"/>
  <c r="W2418" i="1"/>
  <c r="V2419" i="1"/>
  <c r="V2420" i="1" l="1"/>
  <c r="Y96" i="1"/>
  <c r="Z96" i="1" s="1"/>
  <c r="AB95" i="1"/>
  <c r="AC95" i="1" s="1"/>
  <c r="U2421" i="1"/>
  <c r="X2420" i="1"/>
  <c r="Y97" i="1" l="1"/>
  <c r="Z97" i="1" s="1"/>
  <c r="AB96" i="1"/>
  <c r="AC96" i="1" s="1"/>
  <c r="U2422" i="1"/>
  <c r="X2421" i="1"/>
  <c r="W2420" i="1"/>
  <c r="V2421" i="1"/>
  <c r="V2422" i="1" l="1"/>
  <c r="Y98" i="1"/>
  <c r="Z98" i="1" s="1"/>
  <c r="AB97" i="1"/>
  <c r="AC97" i="1" s="1"/>
  <c r="W2421" i="1"/>
  <c r="U2423" i="1"/>
  <c r="X2422" i="1"/>
  <c r="Y99" i="1" l="1"/>
  <c r="Z99" i="1" s="1"/>
  <c r="AB98" i="1"/>
  <c r="AC98" i="1" s="1"/>
  <c r="U2424" i="1"/>
  <c r="X2423" i="1"/>
  <c r="V2423" i="1"/>
  <c r="W2422" i="1"/>
  <c r="V2424" i="1" l="1"/>
  <c r="Y100" i="1"/>
  <c r="Z100" i="1" s="1"/>
  <c r="AB99" i="1"/>
  <c r="AC99" i="1" s="1"/>
  <c r="W2423" i="1"/>
  <c r="U2425" i="1"/>
  <c r="X2424" i="1"/>
  <c r="Y101" i="1" l="1"/>
  <c r="Z101" i="1" s="1"/>
  <c r="AB100" i="1"/>
  <c r="AC100" i="1" s="1"/>
  <c r="W2424" i="1"/>
  <c r="U2426" i="1"/>
  <c r="X2425" i="1"/>
  <c r="V2425" i="1"/>
  <c r="Y102" i="1" l="1"/>
  <c r="Z102" i="1" s="1"/>
  <c r="AB101" i="1"/>
  <c r="AC101" i="1" s="1"/>
  <c r="W2425" i="1"/>
  <c r="U2427" i="1"/>
  <c r="X2426" i="1"/>
  <c r="V2426" i="1"/>
  <c r="V2427" i="1" l="1"/>
  <c r="Y103" i="1"/>
  <c r="Z103" i="1" s="1"/>
  <c r="AB102" i="1"/>
  <c r="AC102" i="1" s="1"/>
  <c r="W2426" i="1"/>
  <c r="U2428" i="1"/>
  <c r="X2427" i="1"/>
  <c r="Y104" i="1" l="1"/>
  <c r="Z104" i="1" s="1"/>
  <c r="AB103" i="1"/>
  <c r="AC103" i="1" s="1"/>
  <c r="U2429" i="1"/>
  <c r="X2428" i="1"/>
  <c r="V2428" i="1"/>
  <c r="W2427" i="1"/>
  <c r="Y105" i="1" l="1"/>
  <c r="Z105" i="1" s="1"/>
  <c r="AB104" i="1"/>
  <c r="AC104" i="1" s="1"/>
  <c r="V2429" i="1"/>
  <c r="W2428" i="1"/>
  <c r="U2430" i="1"/>
  <c r="X2429" i="1"/>
  <c r="Y106" i="1" l="1"/>
  <c r="Z106" i="1" s="1"/>
  <c r="AB105" i="1"/>
  <c r="AC105" i="1" s="1"/>
  <c r="U2431" i="1"/>
  <c r="X2430" i="1"/>
  <c r="W2429" i="1"/>
  <c r="V2430" i="1"/>
  <c r="V2431" i="1" l="1"/>
  <c r="Y107" i="1"/>
  <c r="Z107" i="1" s="1"/>
  <c r="AB106" i="1"/>
  <c r="AC106" i="1" s="1"/>
  <c r="W2430" i="1"/>
  <c r="U2432" i="1"/>
  <c r="X2431" i="1"/>
  <c r="Y108" i="1" l="1"/>
  <c r="Z108" i="1" s="1"/>
  <c r="AB107" i="1"/>
  <c r="AC107" i="1" s="1"/>
  <c r="U2433" i="1"/>
  <c r="X2432" i="1"/>
  <c r="V2432" i="1"/>
  <c r="W2431" i="1"/>
  <c r="V2433" i="1" l="1"/>
  <c r="Y109" i="1"/>
  <c r="Z109" i="1" s="1"/>
  <c r="AB108" i="1"/>
  <c r="AC108" i="1" s="1"/>
  <c r="W2432" i="1"/>
  <c r="U2434" i="1"/>
  <c r="X2433" i="1"/>
  <c r="V2434" i="1" l="1"/>
  <c r="Y110" i="1"/>
  <c r="Z110" i="1" s="1"/>
  <c r="AB109" i="1"/>
  <c r="AC109" i="1" s="1"/>
  <c r="W2433" i="1"/>
  <c r="U2435" i="1"/>
  <c r="X2434" i="1"/>
  <c r="Y111" i="1" l="1"/>
  <c r="AB110" i="1"/>
  <c r="AC110" i="1" s="1"/>
  <c r="W2434" i="1"/>
  <c r="U2436" i="1"/>
  <c r="X2435" i="1"/>
  <c r="V2435" i="1"/>
  <c r="Z111" i="1" l="1"/>
  <c r="AB111" i="1" s="1"/>
  <c r="AC111" i="1" s="1"/>
  <c r="W2435" i="1"/>
  <c r="U2437" i="1"/>
  <c r="X2436" i="1"/>
  <c r="V2436" i="1"/>
  <c r="Y112" i="1" l="1"/>
  <c r="Z112" i="1" s="1"/>
  <c r="AB112" i="1" s="1"/>
  <c r="AC112" i="1" s="1"/>
  <c r="W2436" i="1"/>
  <c r="U2438" i="1"/>
  <c r="X2437" i="1"/>
  <c r="V2437" i="1"/>
  <c r="Y113" i="1" l="1"/>
  <c r="Z113" i="1" s="1"/>
  <c r="AB113" i="1" s="1"/>
  <c r="AC113" i="1" s="1"/>
  <c r="W2437" i="1"/>
  <c r="U2439" i="1"/>
  <c r="X2438" i="1"/>
  <c r="V2438" i="1"/>
  <c r="Y114" i="1" l="1"/>
  <c r="Z114" i="1" s="1"/>
  <c r="AB114" i="1" s="1"/>
  <c r="AC114" i="1" s="1"/>
  <c r="U2440" i="1"/>
  <c r="X2439" i="1"/>
  <c r="V2439" i="1"/>
  <c r="W2438" i="1"/>
  <c r="Y115" i="1" l="1"/>
  <c r="Z115" i="1" s="1"/>
  <c r="AB115" i="1" s="1"/>
  <c r="AC115" i="1" s="1"/>
  <c r="V2440" i="1"/>
  <c r="W2439" i="1"/>
  <c r="U2441" i="1"/>
  <c r="X2440" i="1"/>
  <c r="W2440" i="1" s="1"/>
  <c r="Y116" i="1" l="1"/>
  <c r="Z116" i="1" s="1"/>
  <c r="AB116" i="1" s="1"/>
  <c r="AC116" i="1" s="1"/>
  <c r="U2442" i="1"/>
  <c r="X2441" i="1"/>
  <c r="W2441" i="1" s="1"/>
  <c r="V2441" i="1"/>
  <c r="Y117" i="1" l="1"/>
  <c r="Z117" i="1" s="1"/>
  <c r="AB117" i="1" s="1"/>
  <c r="AC117" i="1" s="1"/>
  <c r="V2442" i="1"/>
  <c r="U2443" i="1"/>
  <c r="X2442" i="1"/>
  <c r="W2442" i="1" s="1"/>
  <c r="Y118" i="1" l="1"/>
  <c r="Z118" i="1" s="1"/>
  <c r="AB118" i="1" s="1"/>
  <c r="AC118" i="1" s="1"/>
  <c r="V2443" i="1"/>
  <c r="U2444" i="1"/>
  <c r="X2443" i="1"/>
  <c r="W2443" i="1" s="1"/>
  <c r="Y119" i="1" l="1"/>
  <c r="Z119" i="1" s="1"/>
  <c r="AB119" i="1" s="1"/>
  <c r="AC119" i="1" s="1"/>
  <c r="V2444" i="1"/>
  <c r="U2445" i="1"/>
  <c r="X2444" i="1"/>
  <c r="Y120" i="1" l="1"/>
  <c r="Z120" i="1" s="1"/>
  <c r="AB120" i="1" s="1"/>
  <c r="AC120" i="1" s="1"/>
  <c r="U2446" i="1"/>
  <c r="X2445" i="1"/>
  <c r="W2445" i="1" s="1"/>
  <c r="W2444" i="1"/>
  <c r="V2445" i="1"/>
  <c r="Y121" i="1" l="1"/>
  <c r="Z121" i="1" s="1"/>
  <c r="AB121" i="1" s="1"/>
  <c r="AC121" i="1" s="1"/>
  <c r="U2447" i="1"/>
  <c r="X2446" i="1"/>
  <c r="W2446" i="1" s="1"/>
  <c r="V2446" i="1"/>
  <c r="Y122" i="1" l="1"/>
  <c r="Z122" i="1" s="1"/>
  <c r="AB122" i="1" s="1"/>
  <c r="AC122" i="1" s="1"/>
  <c r="V2447" i="1"/>
  <c r="U2448" i="1"/>
  <c r="X2447" i="1"/>
  <c r="Y123" i="1" l="1"/>
  <c r="Z123" i="1" s="1"/>
  <c r="AB123" i="1" s="1"/>
  <c r="AC123" i="1" s="1"/>
  <c r="V2448" i="1"/>
  <c r="U2449" i="1"/>
  <c r="X2448" i="1"/>
  <c r="W2447" i="1"/>
  <c r="Y124" i="1" l="1"/>
  <c r="Z124" i="1" s="1"/>
  <c r="AB124" i="1" s="1"/>
  <c r="AC124" i="1" s="1"/>
  <c r="U2450" i="1"/>
  <c r="X2449" i="1"/>
  <c r="W2449" i="1" s="1"/>
  <c r="W2448" i="1"/>
  <c r="V2449" i="1"/>
  <c r="Y125" i="1" l="1"/>
  <c r="Z125" i="1" s="1"/>
  <c r="AB125" i="1" s="1"/>
  <c r="AC125" i="1" s="1"/>
  <c r="V2450" i="1"/>
  <c r="U2451" i="1"/>
  <c r="X2450" i="1"/>
  <c r="Y126" i="1" l="1"/>
  <c r="Z126" i="1" s="1"/>
  <c r="AB126" i="1" s="1"/>
  <c r="AC126" i="1" s="1"/>
  <c r="U2452" i="1"/>
  <c r="X2451" i="1"/>
  <c r="W2451" i="1" s="1"/>
  <c r="W2450" i="1"/>
  <c r="V2451" i="1"/>
  <c r="Y127" i="1" l="1"/>
  <c r="Z127" i="1" s="1"/>
  <c r="AB127" i="1" s="1"/>
  <c r="AC127" i="1" s="1"/>
  <c r="V2452" i="1"/>
  <c r="U2453" i="1"/>
  <c r="X2452" i="1"/>
  <c r="Y128" i="1" l="1"/>
  <c r="Z128" i="1" s="1"/>
  <c r="U2454" i="1"/>
  <c r="X2453" i="1"/>
  <c r="W2453" i="1" s="1"/>
  <c r="W2452" i="1"/>
  <c r="V2453" i="1"/>
  <c r="V2454" i="1" l="1"/>
  <c r="Y129" i="1"/>
  <c r="Z129" i="1" s="1"/>
  <c r="AB128" i="1"/>
  <c r="AC128" i="1" s="1"/>
  <c r="U2455" i="1"/>
  <c r="X2454" i="1"/>
  <c r="Y130" i="1" l="1"/>
  <c r="AB129" i="1"/>
  <c r="AC129" i="1" s="1"/>
  <c r="U2456" i="1"/>
  <c r="X2455" i="1"/>
  <c r="W2455" i="1" s="1"/>
  <c r="W2454" i="1"/>
  <c r="V2455" i="1"/>
  <c r="V2456" i="1" l="1"/>
  <c r="Z130" i="1"/>
  <c r="AB130" i="1" s="1"/>
  <c r="AC130" i="1" s="1"/>
  <c r="U2457" i="1"/>
  <c r="X2456" i="1"/>
  <c r="Y131" i="1" l="1"/>
  <c r="Z131" i="1" s="1"/>
  <c r="U2458" i="1"/>
  <c r="X2457" i="1"/>
  <c r="W2456" i="1"/>
  <c r="V2457" i="1"/>
  <c r="V2458" i="1" l="1"/>
  <c r="Y132" i="1"/>
  <c r="Z132" i="1" s="1"/>
  <c r="AB131" i="1"/>
  <c r="AC131" i="1" s="1"/>
  <c r="U2459" i="1"/>
  <c r="X2458" i="1"/>
  <c r="W2457" i="1"/>
  <c r="Y133" i="1" l="1"/>
  <c r="Z133" i="1" s="1"/>
  <c r="AB132" i="1"/>
  <c r="AC132" i="1" s="1"/>
  <c r="U2460" i="1"/>
  <c r="X2459" i="1"/>
  <c r="W2459" i="1" s="1"/>
  <c r="V2459" i="1"/>
  <c r="W2458" i="1"/>
  <c r="V2460" i="1" l="1"/>
  <c r="Y134" i="1"/>
  <c r="Z134" i="1" s="1"/>
  <c r="AB133" i="1"/>
  <c r="AC133" i="1" s="1"/>
  <c r="U2461" i="1"/>
  <c r="X2460" i="1"/>
  <c r="W2460" i="1" s="1"/>
  <c r="Y135" i="1" l="1"/>
  <c r="Z135" i="1" s="1"/>
  <c r="AB134" i="1"/>
  <c r="AC134" i="1" s="1"/>
  <c r="U2462" i="1"/>
  <c r="X2461" i="1"/>
  <c r="W2461" i="1" s="1"/>
  <c r="V2461" i="1"/>
  <c r="V2462" i="1" l="1"/>
  <c r="Y136" i="1"/>
  <c r="Z136" i="1" s="1"/>
  <c r="AB135" i="1"/>
  <c r="AC135" i="1" s="1"/>
  <c r="U2463" i="1"/>
  <c r="X2462" i="1"/>
  <c r="Y137" i="1" l="1"/>
  <c r="Z137" i="1" s="1"/>
  <c r="AB136" i="1"/>
  <c r="AC136" i="1" s="1"/>
  <c r="U2464" i="1"/>
  <c r="X2463" i="1"/>
  <c r="W2463" i="1" s="1"/>
  <c r="V2463" i="1"/>
  <c r="W2462" i="1"/>
  <c r="V2464" i="1" l="1"/>
  <c r="Y138" i="1"/>
  <c r="Z138" i="1" s="1"/>
  <c r="AB137" i="1"/>
  <c r="AC137" i="1" s="1"/>
  <c r="U2465" i="1"/>
  <c r="X2464" i="1"/>
  <c r="W2464" i="1" s="1"/>
  <c r="Y139" i="1" l="1"/>
  <c r="Z139" i="1" s="1"/>
  <c r="AB138" i="1"/>
  <c r="AC138" i="1" s="1"/>
  <c r="U2466" i="1"/>
  <c r="X2465" i="1"/>
  <c r="W2465" i="1" s="1"/>
  <c r="V2465" i="1"/>
  <c r="V2466" i="1" l="1"/>
  <c r="Y140" i="1"/>
  <c r="Z140" i="1" s="1"/>
  <c r="AB139" i="1"/>
  <c r="AC139" i="1" s="1"/>
  <c r="U2467" i="1"/>
  <c r="X2466" i="1"/>
  <c r="Y141" i="1" l="1"/>
  <c r="Z141" i="1" s="1"/>
  <c r="AB140" i="1"/>
  <c r="AC140" i="1" s="1"/>
  <c r="U2468" i="1"/>
  <c r="X2467" i="1"/>
  <c r="W2467" i="1" s="1"/>
  <c r="V2467" i="1"/>
  <c r="W2466" i="1"/>
  <c r="Y142" i="1" l="1"/>
  <c r="Z142" i="1" s="1"/>
  <c r="AB141" i="1"/>
  <c r="AC141" i="1" s="1"/>
  <c r="U2469" i="1"/>
  <c r="X2468" i="1"/>
  <c r="W2468" i="1" s="1"/>
  <c r="V2468" i="1"/>
  <c r="V2469" i="1" l="1"/>
  <c r="Y143" i="1"/>
  <c r="AB142" i="1"/>
  <c r="AC142" i="1" s="1"/>
  <c r="U2470" i="1"/>
  <c r="X2469" i="1"/>
  <c r="V2470" i="1" l="1"/>
  <c r="Z143" i="1"/>
  <c r="AB143" i="1" s="1"/>
  <c r="AC143" i="1" s="1"/>
  <c r="U2471" i="1"/>
  <c r="X2470" i="1"/>
  <c r="W2469" i="1"/>
  <c r="Y144" i="1" l="1"/>
  <c r="Z144" i="1" s="1"/>
  <c r="AB144" i="1" s="1"/>
  <c r="AC144" i="1" s="1"/>
  <c r="U2472" i="1"/>
  <c r="X2471" i="1"/>
  <c r="W2471" i="1" s="1"/>
  <c r="W2470" i="1"/>
  <c r="V2471" i="1"/>
  <c r="V2472" i="1" l="1"/>
  <c r="Y145" i="1"/>
  <c r="Z145" i="1" s="1"/>
  <c r="AB145" i="1" s="1"/>
  <c r="AC145" i="1" s="1"/>
  <c r="U2473" i="1"/>
  <c r="X2472" i="1"/>
  <c r="Y146" i="1" l="1"/>
  <c r="Z146" i="1" s="1"/>
  <c r="AB146" i="1" s="1"/>
  <c r="AC146" i="1" s="1"/>
  <c r="U2474" i="1"/>
  <c r="X2473" i="1"/>
  <c r="W2473" i="1" s="1"/>
  <c r="W2472" i="1"/>
  <c r="V2473" i="1"/>
  <c r="Y147" i="1" l="1"/>
  <c r="Z147" i="1" s="1"/>
  <c r="AB147" i="1" s="1"/>
  <c r="AC147" i="1" s="1"/>
  <c r="V2474" i="1"/>
  <c r="U2475" i="1"/>
  <c r="X2474" i="1"/>
  <c r="Y148" i="1" l="1"/>
  <c r="Z148" i="1" s="1"/>
  <c r="AB148" i="1" s="1"/>
  <c r="AC148" i="1" s="1"/>
  <c r="U2476" i="1"/>
  <c r="X2475" i="1"/>
  <c r="W2475" i="1" s="1"/>
  <c r="V2475" i="1"/>
  <c r="W2474" i="1"/>
  <c r="Y149" i="1" l="1"/>
  <c r="Z149" i="1" s="1"/>
  <c r="AB149" i="1" s="1"/>
  <c r="AC149" i="1" s="1"/>
  <c r="U2477" i="1"/>
  <c r="X2476" i="1"/>
  <c r="W2476" i="1" s="1"/>
  <c r="V2476" i="1"/>
  <c r="Y150" i="1" l="1"/>
  <c r="Z150" i="1" s="1"/>
  <c r="AB150" i="1" s="1"/>
  <c r="AC150" i="1" s="1"/>
  <c r="U2478" i="1"/>
  <c r="X2477" i="1"/>
  <c r="W2477" i="1" s="1"/>
  <c r="V2477" i="1"/>
  <c r="Y151" i="1" l="1"/>
  <c r="Z151" i="1" s="1"/>
  <c r="AB151" i="1" s="1"/>
  <c r="AC151" i="1" s="1"/>
  <c r="U2479" i="1"/>
  <c r="X2478" i="1"/>
  <c r="W2478" i="1" s="1"/>
  <c r="V2478" i="1"/>
  <c r="Y152" i="1" l="1"/>
  <c r="Z152" i="1" s="1"/>
  <c r="AB152" i="1" s="1"/>
  <c r="AC152" i="1" s="1"/>
  <c r="U2480" i="1"/>
  <c r="X2479" i="1"/>
  <c r="W2479" i="1" s="1"/>
  <c r="V2479" i="1"/>
  <c r="Y153" i="1" l="1"/>
  <c r="Z153" i="1" s="1"/>
  <c r="AB153" i="1" s="1"/>
  <c r="AC153" i="1" s="1"/>
  <c r="V2480" i="1"/>
  <c r="U2481" i="1"/>
  <c r="X2480" i="1"/>
  <c r="Y154" i="1" l="1"/>
  <c r="Z154" i="1" s="1"/>
  <c r="AB154" i="1" s="1"/>
  <c r="AC154" i="1" s="1"/>
  <c r="V2481" i="1"/>
  <c r="U2482" i="1"/>
  <c r="X2481" i="1"/>
  <c r="W2480" i="1"/>
  <c r="Y155" i="1" l="1"/>
  <c r="Z155" i="1" s="1"/>
  <c r="AB155" i="1" s="1"/>
  <c r="AC155" i="1" s="1"/>
  <c r="U2483" i="1"/>
  <c r="X2482" i="1"/>
  <c r="W2482" i="1" s="1"/>
  <c r="W2481" i="1"/>
  <c r="V2482" i="1"/>
  <c r="V2483" i="1" l="1"/>
  <c r="Y156" i="1"/>
  <c r="Z156" i="1" s="1"/>
  <c r="AB156" i="1" s="1"/>
  <c r="AC156" i="1" s="1"/>
  <c r="U2484" i="1"/>
  <c r="X2483" i="1"/>
  <c r="Y157" i="1" l="1"/>
  <c r="Z157" i="1" s="1"/>
  <c r="AB157" i="1" s="1"/>
  <c r="AC157" i="1" s="1"/>
  <c r="U2485" i="1"/>
  <c r="X2484" i="1"/>
  <c r="W2483" i="1"/>
  <c r="V2484" i="1"/>
  <c r="Y158" i="1" l="1"/>
  <c r="Z158" i="1" s="1"/>
  <c r="Y159" i="1" s="1"/>
  <c r="V2485" i="1"/>
  <c r="U2486" i="1"/>
  <c r="X2485" i="1"/>
  <c r="W2484" i="1"/>
  <c r="AB158" i="1" l="1"/>
  <c r="AC158" i="1" s="1"/>
  <c r="Z159" i="1"/>
  <c r="AB159" i="1" s="1"/>
  <c r="AC159" i="1" s="1"/>
  <c r="U2487" i="1"/>
  <c r="X2486" i="1"/>
  <c r="W2486" i="1" s="1"/>
  <c r="V2486" i="1"/>
  <c r="W2485" i="1"/>
  <c r="Y160" i="1" l="1"/>
  <c r="Z160" i="1" s="1"/>
  <c r="U2488" i="1"/>
  <c r="X2487" i="1"/>
  <c r="V2487" i="1"/>
  <c r="V2488" i="1" l="1"/>
  <c r="Y161" i="1"/>
  <c r="Z161" i="1" s="1"/>
  <c r="AB160" i="1"/>
  <c r="AC160" i="1" s="1"/>
  <c r="U2489" i="1"/>
  <c r="X2488" i="1"/>
  <c r="W2488" i="1" s="1"/>
  <c r="W2487" i="1"/>
  <c r="V2489" i="1" l="1"/>
  <c r="Y162" i="1"/>
  <c r="Z162" i="1" s="1"/>
  <c r="AB161" i="1"/>
  <c r="AC161" i="1" s="1"/>
  <c r="U2490" i="1"/>
  <c r="X2489" i="1"/>
  <c r="Y163" i="1" l="1"/>
  <c r="Z163" i="1" s="1"/>
  <c r="AB162" i="1"/>
  <c r="AC162" i="1" s="1"/>
  <c r="U2491" i="1"/>
  <c r="X2490" i="1"/>
  <c r="W2490" i="1" s="1"/>
  <c r="V2490" i="1"/>
  <c r="W2489" i="1"/>
  <c r="V2491" i="1" l="1"/>
  <c r="Y164" i="1"/>
  <c r="Z164" i="1" s="1"/>
  <c r="AB163" i="1"/>
  <c r="AC163" i="1" s="1"/>
  <c r="U2492" i="1"/>
  <c r="X2491" i="1"/>
  <c r="Y165" i="1" l="1"/>
  <c r="Z165" i="1" s="1"/>
  <c r="AB164" i="1"/>
  <c r="AC164" i="1" s="1"/>
  <c r="U2493" i="1"/>
  <c r="X2492" i="1"/>
  <c r="W2492" i="1" s="1"/>
  <c r="W2491" i="1"/>
  <c r="V2492" i="1"/>
  <c r="V2493" i="1" l="1"/>
  <c r="Y166" i="1"/>
  <c r="Z166" i="1" s="1"/>
  <c r="AB165" i="1"/>
  <c r="AC165" i="1" s="1"/>
  <c r="U2494" i="1"/>
  <c r="X2493" i="1"/>
  <c r="W2493" i="1" s="1"/>
  <c r="V2494" i="1" l="1"/>
  <c r="Y167" i="1"/>
  <c r="Z167" i="1" s="1"/>
  <c r="AB166" i="1"/>
  <c r="AC166" i="1" s="1"/>
  <c r="U2495" i="1"/>
  <c r="X2494" i="1"/>
  <c r="W2494" i="1" s="1"/>
  <c r="V2495" i="1" l="1"/>
  <c r="Y168" i="1"/>
  <c r="Z168" i="1" s="1"/>
  <c r="AB167" i="1"/>
  <c r="AC167" i="1" s="1"/>
  <c r="U2496" i="1"/>
  <c r="X2495" i="1"/>
  <c r="W2495" i="1" s="1"/>
  <c r="Y169" i="1" l="1"/>
  <c r="Z169" i="1" s="1"/>
  <c r="AB168" i="1"/>
  <c r="AC168" i="1" s="1"/>
  <c r="U2497" i="1"/>
  <c r="X2496" i="1"/>
  <c r="W2496" i="1" s="1"/>
  <c r="V2496" i="1"/>
  <c r="Y170" i="1" l="1"/>
  <c r="Z170" i="1" s="1"/>
  <c r="AB169" i="1"/>
  <c r="AC169" i="1" s="1"/>
  <c r="U2498" i="1"/>
  <c r="X2497" i="1"/>
  <c r="W2497" i="1" s="1"/>
  <c r="V2497" i="1"/>
  <c r="Y171" i="1" l="1"/>
  <c r="Z171" i="1" s="1"/>
  <c r="AB170" i="1"/>
  <c r="AC170" i="1" s="1"/>
  <c r="V2498" i="1"/>
  <c r="U2499" i="1"/>
  <c r="X2498" i="1"/>
  <c r="Y172" i="1" l="1"/>
  <c r="Z172" i="1" s="1"/>
  <c r="AB171" i="1"/>
  <c r="AC171" i="1" s="1"/>
  <c r="U2500" i="1"/>
  <c r="X2499" i="1"/>
  <c r="W2499" i="1" s="1"/>
  <c r="V2499" i="1"/>
  <c r="W2498" i="1"/>
  <c r="Y173" i="1" l="1"/>
  <c r="Z173" i="1" s="1"/>
  <c r="AB172" i="1"/>
  <c r="AC172" i="1" s="1"/>
  <c r="U2501" i="1"/>
  <c r="X2500" i="1"/>
  <c r="W2500" i="1" s="1"/>
  <c r="V2500" i="1"/>
  <c r="Y174" i="1" l="1"/>
  <c r="Z174" i="1" s="1"/>
  <c r="AB173" i="1"/>
  <c r="AC173" i="1" s="1"/>
  <c r="U2502" i="1"/>
  <c r="X2502" i="1" s="1"/>
  <c r="W2502" i="1" s="1"/>
  <c r="X2501" i="1"/>
  <c r="W2501" i="1" s="1"/>
  <c r="V2501" i="1"/>
  <c r="V2502" i="1" l="1"/>
  <c r="Y175" i="1"/>
  <c r="Z175" i="1" s="1"/>
  <c r="AB174" i="1"/>
  <c r="AC174" i="1" s="1"/>
  <c r="Y176" i="1" l="1"/>
  <c r="Z176" i="1" s="1"/>
  <c r="AB175" i="1"/>
  <c r="AC175" i="1" s="1"/>
  <c r="Y177" i="1" l="1"/>
  <c r="Z177" i="1" s="1"/>
  <c r="AB176" i="1"/>
  <c r="AC176" i="1" s="1"/>
  <c r="Y178" i="1" l="1"/>
  <c r="Z178" i="1" s="1"/>
  <c r="AB177" i="1"/>
  <c r="AC177" i="1" s="1"/>
  <c r="Y179" i="1" l="1"/>
  <c r="Z179" i="1" s="1"/>
  <c r="AB178" i="1"/>
  <c r="AC178" i="1" s="1"/>
  <c r="Y180" i="1" l="1"/>
  <c r="Z180" i="1" s="1"/>
  <c r="AB179" i="1"/>
  <c r="AC179" i="1" s="1"/>
  <c r="Y181" i="1" l="1"/>
  <c r="Z181" i="1" s="1"/>
  <c r="AB180" i="1"/>
  <c r="AC180" i="1" s="1"/>
  <c r="Y182" i="1" l="1"/>
  <c r="Z182" i="1" s="1"/>
  <c r="AB181" i="1"/>
  <c r="AC181" i="1" s="1"/>
  <c r="Y183" i="1" l="1"/>
  <c r="Z183" i="1" s="1"/>
  <c r="AB182" i="1"/>
  <c r="AC182" i="1" s="1"/>
  <c r="Y184" i="1" l="1"/>
  <c r="Z184" i="1" s="1"/>
  <c r="AB183" i="1"/>
  <c r="AC183" i="1" s="1"/>
  <c r="Y185" i="1" l="1"/>
  <c r="Z185" i="1" s="1"/>
  <c r="AB184" i="1"/>
  <c r="AC184" i="1" s="1"/>
  <c r="Y186" i="1" l="1"/>
  <c r="Z186" i="1" s="1"/>
  <c r="AB185" i="1"/>
  <c r="AC185" i="1" s="1"/>
  <c r="Y187" i="1" l="1"/>
  <c r="Z187" i="1" s="1"/>
  <c r="AB186" i="1"/>
  <c r="AC186" i="1" s="1"/>
  <c r="Y188" i="1" l="1"/>
  <c r="Z188" i="1" s="1"/>
  <c r="AB187" i="1"/>
  <c r="AC187" i="1" s="1"/>
  <c r="Y189" i="1" l="1"/>
  <c r="Z189" i="1" s="1"/>
  <c r="AB188" i="1"/>
  <c r="AC188" i="1" s="1"/>
  <c r="Y190" i="1" l="1"/>
  <c r="Z190" i="1" s="1"/>
  <c r="AB189" i="1"/>
  <c r="AC189" i="1" s="1"/>
  <c r="Y191" i="1" l="1"/>
  <c r="Z191" i="1" s="1"/>
  <c r="AB190" i="1"/>
  <c r="AC190" i="1" s="1"/>
  <c r="Y192" i="1" l="1"/>
  <c r="Z192" i="1" s="1"/>
  <c r="AB191" i="1"/>
  <c r="AC191" i="1" s="1"/>
  <c r="Y193" i="1" l="1"/>
  <c r="Z193" i="1" s="1"/>
  <c r="AB192" i="1"/>
  <c r="AC192" i="1" s="1"/>
  <c r="Y194" i="1" l="1"/>
  <c r="Z194" i="1" s="1"/>
  <c r="AB193" i="1"/>
  <c r="AC193" i="1" s="1"/>
  <c r="Y195" i="1" l="1"/>
  <c r="Z195" i="1" s="1"/>
  <c r="AB194" i="1"/>
  <c r="AC194" i="1" s="1"/>
  <c r="Y196" i="1" l="1"/>
  <c r="Z196" i="1" s="1"/>
  <c r="AB195" i="1"/>
  <c r="AC195" i="1" s="1"/>
  <c r="Y197" i="1" l="1"/>
  <c r="Z197" i="1" s="1"/>
  <c r="AB196" i="1"/>
  <c r="AC196" i="1" s="1"/>
  <c r="Y198" i="1" l="1"/>
  <c r="Z198" i="1" s="1"/>
  <c r="AB197" i="1"/>
  <c r="AC197" i="1" s="1"/>
  <c r="Y199" i="1" l="1"/>
  <c r="Z199" i="1" s="1"/>
  <c r="AB198" i="1"/>
  <c r="AC198" i="1" s="1"/>
  <c r="Y200" i="1" l="1"/>
  <c r="Z200" i="1" s="1"/>
  <c r="AB199" i="1"/>
  <c r="AC199" i="1" s="1"/>
  <c r="Y201" i="1" l="1"/>
  <c r="Z201" i="1" s="1"/>
  <c r="AB200" i="1"/>
  <c r="AC200" i="1" s="1"/>
  <c r="Y202" i="1" l="1"/>
  <c r="Z202" i="1" s="1"/>
  <c r="AB201" i="1"/>
  <c r="AC201" i="1" s="1"/>
  <c r="Y203" i="1" l="1"/>
  <c r="Z203" i="1" s="1"/>
  <c r="AB202" i="1"/>
  <c r="AC202" i="1" s="1"/>
  <c r="Y204" i="1" l="1"/>
  <c r="Z204" i="1" s="1"/>
  <c r="AB203" i="1"/>
  <c r="AC203" i="1" s="1"/>
  <c r="Y205" i="1" l="1"/>
  <c r="Z205" i="1" s="1"/>
  <c r="AB204" i="1"/>
  <c r="AC204" i="1" s="1"/>
  <c r="Y206" i="1" l="1"/>
  <c r="Z206" i="1" s="1"/>
  <c r="AB205" i="1"/>
  <c r="AC205" i="1" s="1"/>
  <c r="Y207" i="1" l="1"/>
  <c r="AB206" i="1"/>
  <c r="AC206" i="1" s="1"/>
  <c r="Z207" i="1" l="1"/>
  <c r="AB207" i="1" s="1"/>
  <c r="AC207" i="1" s="1"/>
  <c r="Y208" i="1" l="1"/>
  <c r="Z208" i="1" s="1"/>
  <c r="AB208" i="1" s="1"/>
  <c r="AC208" i="1" s="1"/>
  <c r="Y209" i="1" l="1"/>
  <c r="Z209" i="1" s="1"/>
  <c r="AB209" i="1" s="1"/>
  <c r="AC209" i="1" s="1"/>
  <c r="Y210" i="1" l="1"/>
  <c r="Z210" i="1" s="1"/>
  <c r="AB210" i="1" s="1"/>
  <c r="AC210" i="1" s="1"/>
  <c r="Y211" i="1" l="1"/>
  <c r="Z211" i="1" s="1"/>
  <c r="AB211" i="1" s="1"/>
  <c r="AC211" i="1" s="1"/>
  <c r="Y212" i="1" l="1"/>
  <c r="Z212" i="1" s="1"/>
  <c r="AB212" i="1" s="1"/>
  <c r="AC212" i="1" s="1"/>
  <c r="Y213" i="1" l="1"/>
  <c r="Z213" i="1" s="1"/>
  <c r="AB213" i="1" s="1"/>
  <c r="AC213" i="1" s="1"/>
  <c r="Y214" i="1" l="1"/>
  <c r="Z214" i="1" s="1"/>
  <c r="AB214" i="1" s="1"/>
  <c r="AC214" i="1" s="1"/>
  <c r="Y215" i="1" l="1"/>
  <c r="Z215" i="1" s="1"/>
  <c r="AB215" i="1" s="1"/>
  <c r="AC215" i="1" s="1"/>
  <c r="Y216" i="1" l="1"/>
  <c r="Z216" i="1" s="1"/>
  <c r="AB216" i="1" s="1"/>
  <c r="AC216" i="1" s="1"/>
  <c r="Y217" i="1" l="1"/>
  <c r="Z217" i="1" s="1"/>
  <c r="AB217" i="1" s="1"/>
  <c r="AC217" i="1" s="1"/>
  <c r="Y218" i="1" l="1"/>
  <c r="Z218" i="1" s="1"/>
  <c r="AB218" i="1" s="1"/>
  <c r="AC218" i="1" s="1"/>
  <c r="Y219" i="1" l="1"/>
  <c r="Z219" i="1" s="1"/>
  <c r="AB219" i="1" s="1"/>
  <c r="AC219" i="1" s="1"/>
  <c r="Y220" i="1" l="1"/>
  <c r="Z220" i="1" s="1"/>
  <c r="AB220" i="1" s="1"/>
  <c r="AC220" i="1" s="1"/>
  <c r="Y221" i="1" l="1"/>
  <c r="Z221" i="1" s="1"/>
  <c r="AB221" i="1" s="1"/>
  <c r="AC221" i="1" s="1"/>
  <c r="Y222" i="1" l="1"/>
  <c r="Z222" i="1" s="1"/>
  <c r="AB222" i="1" s="1"/>
  <c r="AC222" i="1" s="1"/>
  <c r="Y223" i="1" l="1"/>
  <c r="Z223" i="1" s="1"/>
  <c r="AB223" i="1" s="1"/>
  <c r="AC223" i="1" s="1"/>
  <c r="Y224" i="1" l="1"/>
  <c r="Z224" i="1" s="1"/>
  <c r="AB224" i="1" s="1"/>
  <c r="AC224" i="1" s="1"/>
  <c r="Y225" i="1" l="1"/>
  <c r="Z225" i="1" s="1"/>
  <c r="AB225" i="1" s="1"/>
  <c r="AC225" i="1" s="1"/>
  <c r="Y226" i="1" l="1"/>
  <c r="Z226" i="1" s="1"/>
  <c r="AB226" i="1" s="1"/>
  <c r="AC226" i="1" s="1"/>
  <c r="Y227" i="1" l="1"/>
  <c r="Z227" i="1" s="1"/>
  <c r="AB227" i="1" s="1"/>
  <c r="AC227" i="1" s="1"/>
  <c r="Y228" i="1" l="1"/>
  <c r="Z228" i="1" s="1"/>
  <c r="AB228" i="1" s="1"/>
  <c r="AC228" i="1" s="1"/>
  <c r="Y229" i="1" l="1"/>
  <c r="Z229" i="1" s="1"/>
  <c r="AB229" i="1" s="1"/>
  <c r="AC229" i="1" s="1"/>
  <c r="Y230" i="1" l="1"/>
  <c r="Z230" i="1" s="1"/>
  <c r="AB230" i="1" s="1"/>
  <c r="AC230" i="1" s="1"/>
  <c r="Y231" i="1" l="1"/>
  <c r="Z231" i="1" s="1"/>
  <c r="AB231" i="1" s="1"/>
  <c r="AC231" i="1" s="1"/>
  <c r="Y232" i="1" l="1"/>
  <c r="Z232" i="1" s="1"/>
  <c r="AB232" i="1" s="1"/>
  <c r="AC232" i="1" s="1"/>
  <c r="Y233" i="1" l="1"/>
  <c r="Z233" i="1" s="1"/>
  <c r="AB233" i="1" s="1"/>
  <c r="AC233" i="1" s="1"/>
  <c r="Y234" i="1" l="1"/>
  <c r="Z234" i="1" s="1"/>
  <c r="AB234" i="1" s="1"/>
  <c r="AC234" i="1" s="1"/>
  <c r="Y235" i="1" l="1"/>
  <c r="Z235" i="1" s="1"/>
  <c r="AB235" i="1" s="1"/>
  <c r="AC235" i="1" s="1"/>
  <c r="Y236" i="1" l="1"/>
  <c r="Z236" i="1" s="1"/>
  <c r="AB236" i="1" s="1"/>
  <c r="AC236" i="1" s="1"/>
  <c r="Y237" i="1" l="1"/>
  <c r="Z237" i="1" s="1"/>
  <c r="AB237" i="1" s="1"/>
  <c r="AC237" i="1" s="1"/>
  <c r="Y238" i="1" l="1"/>
  <c r="Z238" i="1" s="1"/>
  <c r="AB238" i="1" s="1"/>
  <c r="AC238" i="1" s="1"/>
  <c r="Y239" i="1" l="1"/>
  <c r="Z239" i="1" s="1"/>
  <c r="AB239" i="1" s="1"/>
  <c r="AC239" i="1" s="1"/>
  <c r="Y240" i="1" l="1"/>
  <c r="Z240" i="1" s="1"/>
  <c r="AB240" i="1" s="1"/>
  <c r="AC240" i="1" s="1"/>
  <c r="Y241" i="1" l="1"/>
  <c r="Z241" i="1" s="1"/>
  <c r="AB241" i="1" s="1"/>
  <c r="AC241" i="1" s="1"/>
  <c r="Y242" i="1" l="1"/>
  <c r="Z242" i="1" s="1"/>
  <c r="AB242" i="1" s="1"/>
  <c r="AC242" i="1" s="1"/>
  <c r="Y243" i="1" l="1"/>
  <c r="Z243" i="1" s="1"/>
  <c r="AB243" i="1" s="1"/>
  <c r="AC243" i="1" s="1"/>
  <c r="Y244" i="1" l="1"/>
  <c r="Z244" i="1" s="1"/>
  <c r="AB244" i="1" s="1"/>
  <c r="AC244" i="1" s="1"/>
  <c r="Y245" i="1" l="1"/>
  <c r="Z245" i="1" s="1"/>
  <c r="AB245" i="1" s="1"/>
  <c r="AC245" i="1" s="1"/>
  <c r="Y246" i="1" l="1"/>
  <c r="Z246" i="1" s="1"/>
  <c r="AB246" i="1" s="1"/>
  <c r="AC246" i="1" s="1"/>
  <c r="Y247" i="1" l="1"/>
  <c r="Z247" i="1" s="1"/>
  <c r="AB247" i="1" s="1"/>
  <c r="AC247" i="1" s="1"/>
  <c r="Y248" i="1" l="1"/>
  <c r="Z248" i="1" s="1"/>
  <c r="AB248" i="1" s="1"/>
  <c r="AC248" i="1" s="1"/>
  <c r="Y249" i="1" l="1"/>
  <c r="Z249" i="1" s="1"/>
  <c r="AB249" i="1" s="1"/>
  <c r="AC249" i="1" s="1"/>
  <c r="Y250" i="1" l="1"/>
  <c r="Z250" i="1" s="1"/>
  <c r="AB250" i="1" s="1"/>
  <c r="AC250" i="1" s="1"/>
  <c r="Y251" i="1" l="1"/>
  <c r="Z251" i="1" s="1"/>
  <c r="AB251" i="1" s="1"/>
  <c r="AC251" i="1" s="1"/>
  <c r="Y252" i="1" l="1"/>
  <c r="Z252" i="1" s="1"/>
  <c r="AB252" i="1" s="1"/>
  <c r="AC252" i="1" s="1"/>
  <c r="Y253" i="1" l="1"/>
  <c r="Z253" i="1" s="1"/>
  <c r="AB253" i="1" s="1"/>
  <c r="AC253" i="1" s="1"/>
  <c r="Y254" i="1" l="1"/>
  <c r="Z254" i="1" s="1"/>
  <c r="AB254" i="1" s="1"/>
  <c r="AC254" i="1" s="1"/>
  <c r="Y255" i="1" l="1"/>
  <c r="Z255" i="1" s="1"/>
  <c r="AB255" i="1" s="1"/>
  <c r="AC255" i="1" s="1"/>
  <c r="Y256" i="1" l="1"/>
  <c r="Z256" i="1" s="1"/>
  <c r="AB256" i="1" s="1"/>
  <c r="AC256" i="1" s="1"/>
  <c r="Y257" i="1" l="1"/>
  <c r="Z257" i="1" s="1"/>
  <c r="AB257" i="1" s="1"/>
  <c r="AC257" i="1" s="1"/>
  <c r="Y258" i="1" l="1"/>
  <c r="Z258" i="1" s="1"/>
  <c r="AB258" i="1" s="1"/>
  <c r="AC258" i="1" s="1"/>
  <c r="Y259" i="1" l="1"/>
  <c r="Z259" i="1" s="1"/>
  <c r="AB259" i="1" s="1"/>
  <c r="AC259" i="1" s="1"/>
  <c r="Y260" i="1" l="1"/>
  <c r="Z260" i="1" l="1"/>
  <c r="AB260" i="1" s="1"/>
  <c r="AC260" i="1" s="1"/>
  <c r="Y261" i="1" l="1"/>
  <c r="Z261" i="1" s="1"/>
  <c r="AB261" i="1" s="1"/>
  <c r="AC261" i="1" s="1"/>
  <c r="Y262" i="1" l="1"/>
  <c r="Z262" i="1" s="1"/>
  <c r="AB262" i="1" s="1"/>
  <c r="AC262" i="1" s="1"/>
  <c r="Y263" i="1" l="1"/>
  <c r="Z263" i="1" s="1"/>
  <c r="AB263" i="1" s="1"/>
  <c r="AC263" i="1" s="1"/>
  <c r="Y264" i="1" l="1"/>
  <c r="Z264" i="1" s="1"/>
  <c r="AB264" i="1" s="1"/>
  <c r="AC264" i="1" s="1"/>
  <c r="Y265" i="1" l="1"/>
  <c r="Z265" i="1" s="1"/>
  <c r="AB265" i="1" s="1"/>
  <c r="AC265" i="1" s="1"/>
  <c r="Y266" i="1" l="1"/>
  <c r="Z266" i="1" s="1"/>
  <c r="AB266" i="1" s="1"/>
  <c r="AC266" i="1" s="1"/>
  <c r="Y267" i="1" l="1"/>
  <c r="Z267" i="1" s="1"/>
  <c r="AB267" i="1" s="1"/>
  <c r="AC267" i="1" s="1"/>
  <c r="Y268" i="1" l="1"/>
  <c r="Z268" i="1" s="1"/>
  <c r="AB268" i="1" s="1"/>
  <c r="AC268" i="1" s="1"/>
  <c r="Y269" i="1" l="1"/>
  <c r="Z269" i="1" s="1"/>
  <c r="Y270" i="1" s="1"/>
  <c r="Z270" i="1" s="1"/>
  <c r="AB270" i="1" s="1"/>
  <c r="AC270" i="1" s="1"/>
  <c r="Y271" i="1" l="1"/>
  <c r="Z271" i="1" s="1"/>
  <c r="AB271" i="1" s="1"/>
  <c r="AC271" i="1" s="1"/>
  <c r="AB269" i="1"/>
  <c r="AC269" i="1" s="1"/>
  <c r="Y272" i="1" l="1"/>
  <c r="Z272" i="1" s="1"/>
  <c r="AB272" i="1" s="1"/>
  <c r="AC272" i="1" s="1"/>
  <c r="Y273" i="1" l="1"/>
  <c r="Z273" i="1" s="1"/>
  <c r="AB273" i="1" s="1"/>
  <c r="AC273" i="1" s="1"/>
  <c r="Y274" i="1" l="1"/>
  <c r="Z274" i="1" s="1"/>
  <c r="AB274" i="1" s="1"/>
  <c r="AC274" i="1" s="1"/>
  <c r="Y275" i="1" l="1"/>
  <c r="Z275" i="1" s="1"/>
  <c r="AB275" i="1" s="1"/>
  <c r="AC275" i="1" s="1"/>
  <c r="Y276" i="1" l="1"/>
  <c r="Z276" i="1" s="1"/>
  <c r="AB276" i="1" s="1"/>
  <c r="AC276" i="1" s="1"/>
  <c r="Y277" i="1" l="1"/>
  <c r="Z277" i="1" s="1"/>
  <c r="Y278" i="1" s="1"/>
  <c r="Z278" i="1" s="1"/>
  <c r="AB277" i="1" l="1"/>
  <c r="AC277" i="1" s="1"/>
  <c r="Y279" i="1"/>
  <c r="Z279" i="1" s="1"/>
  <c r="AB278" i="1"/>
  <c r="AC278" i="1" s="1"/>
  <c r="Y280" i="1" l="1"/>
  <c r="Z280" i="1" s="1"/>
  <c r="AB279" i="1"/>
  <c r="AC279" i="1" s="1"/>
  <c r="Y281" i="1" l="1"/>
  <c r="Z281" i="1" s="1"/>
  <c r="AB280" i="1"/>
  <c r="AC280" i="1" s="1"/>
  <c r="Y282" i="1" l="1"/>
  <c r="Z282" i="1" s="1"/>
  <c r="AB281" i="1"/>
  <c r="AC281" i="1" s="1"/>
  <c r="Y283" i="1" l="1"/>
  <c r="Z283" i="1" s="1"/>
  <c r="AB282" i="1"/>
  <c r="AC282" i="1" s="1"/>
  <c r="Y284" i="1" l="1"/>
  <c r="Z284" i="1" s="1"/>
  <c r="AB283" i="1"/>
  <c r="AC283" i="1" s="1"/>
  <c r="Y285" i="1" l="1"/>
  <c r="Z285" i="1" s="1"/>
  <c r="AB284" i="1"/>
  <c r="AC284" i="1" s="1"/>
  <c r="Y286" i="1" l="1"/>
  <c r="Z286" i="1" s="1"/>
  <c r="AB285" i="1"/>
  <c r="AC285" i="1" s="1"/>
  <c r="Y287" i="1" l="1"/>
  <c r="Z287" i="1" s="1"/>
  <c r="AB286" i="1"/>
  <c r="AC286" i="1" s="1"/>
  <c r="Y288" i="1" l="1"/>
  <c r="Z288" i="1" s="1"/>
  <c r="AB287" i="1"/>
  <c r="AC287" i="1" s="1"/>
  <c r="Y289" i="1" l="1"/>
  <c r="Z289" i="1" s="1"/>
  <c r="AB288" i="1"/>
  <c r="AC288" i="1" s="1"/>
  <c r="Y290" i="1" l="1"/>
  <c r="Z290" i="1" s="1"/>
  <c r="AB289" i="1"/>
  <c r="AC289" i="1" s="1"/>
  <c r="Y291" i="1" l="1"/>
  <c r="Z291" i="1" s="1"/>
  <c r="AB290" i="1"/>
  <c r="AC290" i="1" s="1"/>
  <c r="Y292" i="1" l="1"/>
  <c r="Z292" i="1" s="1"/>
  <c r="AB291" i="1"/>
  <c r="AC291" i="1" s="1"/>
  <c r="Y293" i="1" l="1"/>
  <c r="Z293" i="1" s="1"/>
  <c r="AB292" i="1"/>
  <c r="AC292" i="1" s="1"/>
  <c r="Y294" i="1" l="1"/>
  <c r="Z294" i="1" s="1"/>
  <c r="AB293" i="1"/>
  <c r="AC293" i="1" s="1"/>
  <c r="Y295" i="1" l="1"/>
  <c r="Z295" i="1" s="1"/>
  <c r="AB294" i="1"/>
  <c r="AC294" i="1" s="1"/>
  <c r="Y296" i="1" l="1"/>
  <c r="Z296" i="1" s="1"/>
  <c r="AB295" i="1"/>
  <c r="AC295" i="1" s="1"/>
  <c r="Y297" i="1" l="1"/>
  <c r="Z297" i="1" s="1"/>
  <c r="AB296" i="1"/>
  <c r="AC296" i="1" s="1"/>
  <c r="Y298" i="1" l="1"/>
  <c r="Z298" i="1" s="1"/>
  <c r="AB297" i="1"/>
  <c r="AC297" i="1" s="1"/>
  <c r="Y299" i="1" l="1"/>
  <c r="Z299" i="1" s="1"/>
  <c r="AB298" i="1"/>
  <c r="AC298" i="1" s="1"/>
  <c r="Y300" i="1" l="1"/>
  <c r="Z300" i="1" s="1"/>
  <c r="AB299" i="1"/>
  <c r="AC299" i="1" s="1"/>
  <c r="Y301" i="1" l="1"/>
  <c r="Z301" i="1" s="1"/>
  <c r="AB300" i="1"/>
  <c r="AC300" i="1" s="1"/>
  <c r="Y302" i="1" l="1"/>
  <c r="Z302" i="1" s="1"/>
  <c r="AB301" i="1"/>
  <c r="AC301" i="1" s="1"/>
  <c r="Y303" i="1" l="1"/>
  <c r="Z303" i="1" s="1"/>
  <c r="AB302" i="1"/>
  <c r="AC302" i="1" s="1"/>
  <c r="Y304" i="1" l="1"/>
  <c r="Z304" i="1" s="1"/>
  <c r="AB303" i="1"/>
  <c r="AC303" i="1" s="1"/>
  <c r="Y305" i="1" l="1"/>
  <c r="Z305" i="1" s="1"/>
  <c r="AB304" i="1"/>
  <c r="AC304" i="1" s="1"/>
  <c r="Y306" i="1" l="1"/>
  <c r="Z306" i="1" s="1"/>
  <c r="AB305" i="1"/>
  <c r="AC305" i="1" s="1"/>
  <c r="Y307" i="1" l="1"/>
  <c r="Z307" i="1" s="1"/>
  <c r="AB306" i="1"/>
  <c r="AC306" i="1" s="1"/>
  <c r="Y308" i="1" l="1"/>
  <c r="Z308" i="1" s="1"/>
  <c r="AB307" i="1"/>
  <c r="AC307" i="1" s="1"/>
  <c r="Y309" i="1" l="1"/>
  <c r="Z309" i="1" s="1"/>
  <c r="AB308" i="1"/>
  <c r="AC308" i="1" s="1"/>
  <c r="Y310" i="1" l="1"/>
  <c r="Z310" i="1" s="1"/>
  <c r="AB309" i="1"/>
  <c r="AC309" i="1" s="1"/>
  <c r="Y311" i="1" l="1"/>
  <c r="Z311" i="1" s="1"/>
  <c r="AB310" i="1"/>
  <c r="AC310" i="1" s="1"/>
  <c r="Y312" i="1" l="1"/>
  <c r="Z312" i="1" s="1"/>
  <c r="AB311" i="1"/>
  <c r="AC311" i="1" s="1"/>
  <c r="Y313" i="1" l="1"/>
  <c r="Z313" i="1" s="1"/>
  <c r="AB312" i="1"/>
  <c r="AC312" i="1" s="1"/>
  <c r="Y314" i="1" l="1"/>
  <c r="Z314" i="1" s="1"/>
  <c r="AB313" i="1"/>
  <c r="AC313" i="1" s="1"/>
  <c r="Y315" i="1" l="1"/>
  <c r="Z315" i="1" s="1"/>
  <c r="AB314" i="1"/>
  <c r="AC314" i="1" s="1"/>
  <c r="Y316" i="1" l="1"/>
  <c r="Z316" i="1" s="1"/>
  <c r="AB315" i="1"/>
  <c r="AC315" i="1" s="1"/>
  <c r="Y317" i="1" l="1"/>
  <c r="Z317" i="1" s="1"/>
  <c r="AB316" i="1"/>
  <c r="AC316" i="1" s="1"/>
  <c r="Y318" i="1" l="1"/>
  <c r="Z318" i="1" s="1"/>
  <c r="AB317" i="1"/>
  <c r="AC317" i="1" s="1"/>
  <c r="Y319" i="1" l="1"/>
  <c r="Z319" i="1" s="1"/>
  <c r="AB318" i="1"/>
  <c r="AC318" i="1" s="1"/>
  <c r="Y320" i="1" l="1"/>
  <c r="Z320" i="1" s="1"/>
  <c r="AB319" i="1"/>
  <c r="AC319" i="1" s="1"/>
  <c r="Y321" i="1" l="1"/>
  <c r="Z321" i="1" s="1"/>
  <c r="AB320" i="1"/>
  <c r="AC320" i="1" s="1"/>
  <c r="Y322" i="1" l="1"/>
  <c r="Z322" i="1" s="1"/>
  <c r="AB321" i="1"/>
  <c r="AC321" i="1" s="1"/>
  <c r="Y323" i="1" l="1"/>
  <c r="Z323" i="1" s="1"/>
  <c r="AB322" i="1"/>
  <c r="AC322" i="1" s="1"/>
  <c r="Y324" i="1" l="1"/>
  <c r="Z324" i="1" s="1"/>
  <c r="AB323" i="1"/>
  <c r="AC323" i="1" s="1"/>
  <c r="Y325" i="1" l="1"/>
  <c r="Z325" i="1" s="1"/>
  <c r="AB324" i="1"/>
  <c r="AC324" i="1" s="1"/>
  <c r="Y326" i="1" l="1"/>
  <c r="Z326" i="1" s="1"/>
  <c r="AB325" i="1"/>
  <c r="AC325" i="1" s="1"/>
  <c r="Y327" i="1" l="1"/>
  <c r="Z327" i="1" s="1"/>
  <c r="AB326" i="1"/>
  <c r="AC326" i="1" s="1"/>
  <c r="Y328" i="1" l="1"/>
  <c r="Z328" i="1" s="1"/>
  <c r="AB327" i="1"/>
  <c r="AC327" i="1" s="1"/>
  <c r="Y329" i="1" l="1"/>
  <c r="Z329" i="1" s="1"/>
  <c r="AB328" i="1"/>
  <c r="AC328" i="1" s="1"/>
  <c r="Y330" i="1" l="1"/>
  <c r="Z330" i="1" s="1"/>
  <c r="AB329" i="1"/>
  <c r="AC329" i="1" s="1"/>
  <c r="Y331" i="1" l="1"/>
  <c r="Z331" i="1" s="1"/>
  <c r="AB330" i="1"/>
  <c r="AC330" i="1" s="1"/>
  <c r="Y332" i="1" l="1"/>
  <c r="AB331" i="1"/>
  <c r="AC331" i="1" s="1"/>
  <c r="Z332" i="1" l="1"/>
  <c r="AB332" i="1" s="1"/>
  <c r="AC332" i="1" s="1"/>
  <c r="Y333" i="1" l="1"/>
  <c r="Z333" i="1" s="1"/>
  <c r="AB333" i="1" s="1"/>
  <c r="AC333" i="1" s="1"/>
  <c r="Y334" i="1" l="1"/>
  <c r="Z334" i="1" s="1"/>
  <c r="AB334" i="1" s="1"/>
  <c r="AC334" i="1" s="1"/>
  <c r="Y335" i="1" l="1"/>
  <c r="Z335" i="1" s="1"/>
  <c r="AB335" i="1" s="1"/>
  <c r="AC335" i="1" s="1"/>
  <c r="Y336" i="1" l="1"/>
  <c r="Z336" i="1" s="1"/>
  <c r="AB336" i="1" s="1"/>
  <c r="AC336" i="1" s="1"/>
  <c r="Y337" i="1" l="1"/>
  <c r="Z337" i="1" s="1"/>
  <c r="AB337" i="1" s="1"/>
  <c r="AC337" i="1" s="1"/>
  <c r="Y338" i="1" l="1"/>
  <c r="Z338" i="1" s="1"/>
  <c r="AB338" i="1" s="1"/>
  <c r="AC338" i="1" s="1"/>
  <c r="Y339" i="1" l="1"/>
  <c r="Z339" i="1" s="1"/>
  <c r="AB339" i="1" s="1"/>
  <c r="AC339" i="1" s="1"/>
  <c r="Y340" i="1" l="1"/>
  <c r="Z340" i="1" s="1"/>
  <c r="AB340" i="1" s="1"/>
  <c r="AC340" i="1" s="1"/>
  <c r="Y341" i="1" l="1"/>
  <c r="Z341" i="1" s="1"/>
  <c r="AB341" i="1" s="1"/>
  <c r="AC341" i="1" s="1"/>
  <c r="Y342" i="1" l="1"/>
  <c r="Z342" i="1" s="1"/>
  <c r="AB342" i="1" s="1"/>
  <c r="AC342" i="1" s="1"/>
  <c r="Y343" i="1" l="1"/>
  <c r="Z343" i="1" s="1"/>
  <c r="AB343" i="1" s="1"/>
  <c r="AC343" i="1" s="1"/>
  <c r="Y344" i="1" l="1"/>
  <c r="Z344" i="1" s="1"/>
  <c r="AB344" i="1" s="1"/>
  <c r="AC344" i="1" s="1"/>
  <c r="Y345" i="1" l="1"/>
  <c r="Z345" i="1" s="1"/>
  <c r="AB345" i="1" s="1"/>
  <c r="AC345" i="1" s="1"/>
  <c r="Y346" i="1" l="1"/>
  <c r="Z346" i="1" s="1"/>
  <c r="AB346" i="1" s="1"/>
  <c r="AC346" i="1" s="1"/>
  <c r="Y347" i="1" l="1"/>
  <c r="Z347" i="1" s="1"/>
  <c r="AB347" i="1" s="1"/>
  <c r="AC347" i="1" s="1"/>
  <c r="Y348" i="1" l="1"/>
  <c r="Z348" i="1" s="1"/>
  <c r="AB348" i="1" s="1"/>
  <c r="AC348" i="1" s="1"/>
  <c r="Y349" i="1" l="1"/>
  <c r="Z349" i="1" s="1"/>
  <c r="AB349" i="1" s="1"/>
  <c r="AC349" i="1" s="1"/>
  <c r="Y350" i="1" l="1"/>
  <c r="Z350" i="1" s="1"/>
  <c r="AB350" i="1" s="1"/>
  <c r="AC350" i="1" s="1"/>
  <c r="Y351" i="1" l="1"/>
  <c r="Z351" i="1" s="1"/>
  <c r="AB351" i="1" s="1"/>
  <c r="AC351" i="1" s="1"/>
  <c r="Y352" i="1" l="1"/>
  <c r="Z352" i="1" s="1"/>
  <c r="AB352" i="1" s="1"/>
  <c r="AC352" i="1" s="1"/>
  <c r="Y353" i="1" l="1"/>
  <c r="Z353" i="1" s="1"/>
  <c r="AB353" i="1" s="1"/>
  <c r="AC353" i="1" s="1"/>
  <c r="Y354" i="1" l="1"/>
  <c r="Z354" i="1" s="1"/>
  <c r="AB354" i="1" s="1"/>
  <c r="AC354" i="1" s="1"/>
  <c r="Y355" i="1" l="1"/>
  <c r="Z355" i="1" s="1"/>
  <c r="AB355" i="1" s="1"/>
  <c r="AC355" i="1" s="1"/>
  <c r="Y356" i="1" l="1"/>
  <c r="Z356" i="1" s="1"/>
  <c r="AB356" i="1" s="1"/>
  <c r="AC356" i="1" s="1"/>
  <c r="Y357" i="1" l="1"/>
  <c r="Z357" i="1" s="1"/>
  <c r="AB357" i="1" s="1"/>
  <c r="AC357" i="1" s="1"/>
  <c r="Y358" i="1" l="1"/>
  <c r="Z358" i="1" s="1"/>
  <c r="AB358" i="1" s="1"/>
  <c r="AC358" i="1" s="1"/>
  <c r="Y359" i="1" l="1"/>
  <c r="Z359" i="1" s="1"/>
  <c r="AB359" i="1" s="1"/>
  <c r="AC359" i="1" s="1"/>
  <c r="Y360" i="1" l="1"/>
  <c r="Z360" i="1" s="1"/>
  <c r="AB360" i="1" s="1"/>
  <c r="AC360" i="1" s="1"/>
  <c r="Y361" i="1" l="1"/>
  <c r="Z361" i="1" s="1"/>
  <c r="AB361" i="1" s="1"/>
  <c r="AC361" i="1" s="1"/>
  <c r="Y362" i="1" l="1"/>
  <c r="Z362" i="1" s="1"/>
  <c r="AB362" i="1" s="1"/>
  <c r="AC362" i="1" s="1"/>
  <c r="Y363" i="1" l="1"/>
  <c r="Z363" i="1" s="1"/>
  <c r="AB363" i="1" s="1"/>
  <c r="AC363" i="1" s="1"/>
  <c r="Y364" i="1" l="1"/>
  <c r="Z364" i="1" s="1"/>
  <c r="Y365" i="1" s="1"/>
  <c r="Z365" i="1" s="1"/>
  <c r="AB364" i="1" l="1"/>
  <c r="AC364" i="1" s="1"/>
  <c r="Y366" i="1"/>
  <c r="Z366" i="1" s="1"/>
  <c r="AB365" i="1"/>
  <c r="AC365" i="1" s="1"/>
  <c r="Y367" i="1" l="1"/>
  <c r="Z367" i="1" s="1"/>
  <c r="AB366" i="1"/>
  <c r="AC366" i="1" s="1"/>
  <c r="Y368" i="1" l="1"/>
  <c r="Z368" i="1" s="1"/>
  <c r="AB367" i="1"/>
  <c r="AC367" i="1" s="1"/>
  <c r="Y369" i="1" l="1"/>
  <c r="Z369" i="1" s="1"/>
  <c r="AB368" i="1"/>
  <c r="AC368" i="1" s="1"/>
  <c r="Y370" i="1" l="1"/>
  <c r="Z370" i="1" s="1"/>
  <c r="AB369" i="1"/>
  <c r="AC369" i="1" s="1"/>
  <c r="Y371" i="1" l="1"/>
  <c r="Z371" i="1" s="1"/>
  <c r="AB370" i="1"/>
  <c r="AC370" i="1" s="1"/>
  <c r="Y372" i="1" l="1"/>
  <c r="Z372" i="1" s="1"/>
  <c r="AB371" i="1"/>
  <c r="AC371" i="1" s="1"/>
  <c r="Y373" i="1" l="1"/>
  <c r="Z373" i="1" s="1"/>
  <c r="AB372" i="1"/>
  <c r="AC372" i="1" s="1"/>
  <c r="Y374" i="1" l="1"/>
  <c r="Z374" i="1" s="1"/>
  <c r="AB373" i="1"/>
  <c r="AC373" i="1" s="1"/>
  <c r="Y375" i="1" l="1"/>
  <c r="Z375" i="1" s="1"/>
  <c r="AB374" i="1"/>
  <c r="AC374" i="1" s="1"/>
  <c r="Y376" i="1" l="1"/>
  <c r="Z376" i="1" s="1"/>
  <c r="AB375" i="1"/>
  <c r="AC375" i="1" s="1"/>
  <c r="Y377" i="1" l="1"/>
  <c r="Z377" i="1" s="1"/>
  <c r="AB376" i="1"/>
  <c r="AC376" i="1" s="1"/>
  <c r="Y378" i="1" l="1"/>
  <c r="Z378" i="1" s="1"/>
  <c r="AB377" i="1"/>
  <c r="AC377" i="1" s="1"/>
  <c r="Y379" i="1" l="1"/>
  <c r="Z379" i="1" s="1"/>
  <c r="AB378" i="1"/>
  <c r="AC378" i="1" s="1"/>
  <c r="Y380" i="1" l="1"/>
  <c r="Z380" i="1" s="1"/>
  <c r="AB379" i="1"/>
  <c r="AC379" i="1" s="1"/>
  <c r="Y381" i="1" l="1"/>
  <c r="Z381" i="1" s="1"/>
  <c r="AB380" i="1"/>
  <c r="AC380" i="1" s="1"/>
  <c r="Y382" i="1" l="1"/>
  <c r="Z382" i="1" s="1"/>
  <c r="AB381" i="1"/>
  <c r="AC381" i="1" s="1"/>
  <c r="Y383" i="1" l="1"/>
  <c r="Z383" i="1" s="1"/>
  <c r="AB382" i="1"/>
  <c r="AC382" i="1" s="1"/>
  <c r="Y384" i="1" l="1"/>
  <c r="Z384" i="1" s="1"/>
  <c r="AB383" i="1"/>
  <c r="AC383" i="1" s="1"/>
  <c r="Y385" i="1" l="1"/>
  <c r="Z385" i="1" s="1"/>
  <c r="AB384" i="1"/>
  <c r="AC384" i="1" s="1"/>
  <c r="Y386" i="1" l="1"/>
  <c r="Z386" i="1" s="1"/>
  <c r="AB385" i="1"/>
  <c r="AC385" i="1" s="1"/>
  <c r="Y387" i="1" l="1"/>
  <c r="Z387" i="1" s="1"/>
  <c r="AB386" i="1"/>
  <c r="AC386" i="1" s="1"/>
  <c r="Y388" i="1" l="1"/>
  <c r="Z388" i="1" s="1"/>
  <c r="AB387" i="1"/>
  <c r="AC387" i="1" s="1"/>
  <c r="Y389" i="1" l="1"/>
  <c r="Z389" i="1" s="1"/>
  <c r="AB388" i="1"/>
  <c r="AC388" i="1" s="1"/>
  <c r="Y390" i="1" l="1"/>
  <c r="Z390" i="1" s="1"/>
  <c r="AB389" i="1"/>
  <c r="AC389" i="1" s="1"/>
  <c r="Y391" i="1" l="1"/>
  <c r="Z391" i="1" s="1"/>
  <c r="AB390" i="1"/>
  <c r="AC390" i="1" s="1"/>
  <c r="Y392" i="1" l="1"/>
  <c r="Z392" i="1" s="1"/>
  <c r="AB391" i="1"/>
  <c r="AC391" i="1" s="1"/>
  <c r="Y393" i="1" l="1"/>
  <c r="Z393" i="1" s="1"/>
  <c r="AB392" i="1"/>
  <c r="AC392" i="1" s="1"/>
  <c r="Y394" i="1" l="1"/>
  <c r="Z394" i="1" s="1"/>
  <c r="AB393" i="1"/>
  <c r="AC393" i="1" s="1"/>
  <c r="Y395" i="1" l="1"/>
  <c r="Z395" i="1" s="1"/>
  <c r="AB394" i="1"/>
  <c r="AC394" i="1" s="1"/>
  <c r="Y396" i="1" l="1"/>
  <c r="Z396" i="1" s="1"/>
  <c r="AB395" i="1"/>
  <c r="AC395" i="1" s="1"/>
  <c r="Y397" i="1" l="1"/>
  <c r="Z397" i="1" s="1"/>
  <c r="AB396" i="1"/>
  <c r="AC396" i="1" s="1"/>
  <c r="Y398" i="1" l="1"/>
  <c r="Z398" i="1" s="1"/>
  <c r="AB397" i="1"/>
  <c r="AC397" i="1" s="1"/>
  <c r="Y399" i="1" l="1"/>
  <c r="Z399" i="1" s="1"/>
  <c r="AB398" i="1"/>
  <c r="AC398" i="1" s="1"/>
  <c r="Y400" i="1" l="1"/>
  <c r="Z400" i="1" s="1"/>
  <c r="AB399" i="1"/>
  <c r="AC399" i="1" s="1"/>
  <c r="Y401" i="1" l="1"/>
  <c r="Z401" i="1" s="1"/>
  <c r="AB400" i="1"/>
  <c r="AC400" i="1" s="1"/>
  <c r="Y402" i="1" l="1"/>
  <c r="Z402" i="1" s="1"/>
  <c r="AB401" i="1"/>
  <c r="AC401" i="1" s="1"/>
  <c r="Y403" i="1" l="1"/>
  <c r="Z403" i="1" s="1"/>
  <c r="AB402" i="1"/>
  <c r="AC402" i="1" s="1"/>
  <c r="Y404" i="1" l="1"/>
  <c r="Z404" i="1" s="1"/>
  <c r="AB403" i="1"/>
  <c r="AC403" i="1" s="1"/>
  <c r="Y405" i="1" l="1"/>
  <c r="Z405" i="1" s="1"/>
  <c r="AB404" i="1"/>
  <c r="AC404" i="1" s="1"/>
  <c r="Y406" i="1" l="1"/>
  <c r="Z406" i="1" s="1"/>
  <c r="AB405" i="1"/>
  <c r="AC405" i="1" s="1"/>
  <c r="Y407" i="1" l="1"/>
  <c r="Z407" i="1" s="1"/>
  <c r="AB406" i="1"/>
  <c r="AC406" i="1" s="1"/>
  <c r="Y408" i="1" l="1"/>
  <c r="Z408" i="1" s="1"/>
  <c r="AB407" i="1"/>
  <c r="AC407" i="1" s="1"/>
  <c r="Y409" i="1" l="1"/>
  <c r="Z409" i="1" s="1"/>
  <c r="AB408" i="1"/>
  <c r="AC408" i="1" s="1"/>
  <c r="Y410" i="1" l="1"/>
  <c r="Z410" i="1" s="1"/>
  <c r="AB409" i="1"/>
  <c r="AC409" i="1" s="1"/>
  <c r="Y411" i="1" l="1"/>
  <c r="Z411" i="1" s="1"/>
  <c r="AB410" i="1"/>
  <c r="AC410" i="1" s="1"/>
  <c r="Y412" i="1" l="1"/>
  <c r="Z412" i="1" s="1"/>
  <c r="AB411" i="1"/>
  <c r="AC411" i="1" s="1"/>
  <c r="Y413" i="1" l="1"/>
  <c r="Z413" i="1" s="1"/>
  <c r="AB412" i="1"/>
  <c r="AC412" i="1" s="1"/>
  <c r="Y414" i="1" l="1"/>
  <c r="Z414" i="1" s="1"/>
  <c r="AB413" i="1"/>
  <c r="AC413" i="1" s="1"/>
  <c r="Y415" i="1" l="1"/>
  <c r="Z415" i="1" s="1"/>
  <c r="AB414" i="1"/>
  <c r="AC414" i="1" s="1"/>
  <c r="Y416" i="1" l="1"/>
  <c r="Z416" i="1" s="1"/>
  <c r="AB415" i="1"/>
  <c r="AC415" i="1" s="1"/>
  <c r="Y417" i="1" l="1"/>
  <c r="Z417" i="1" s="1"/>
  <c r="AB416" i="1"/>
  <c r="AC416" i="1" s="1"/>
  <c r="Y418" i="1" l="1"/>
  <c r="Z418" i="1" s="1"/>
  <c r="AB417" i="1"/>
  <c r="AC417" i="1" s="1"/>
  <c r="Y419" i="1" l="1"/>
  <c r="Z419" i="1" s="1"/>
  <c r="AB418" i="1"/>
  <c r="AC418" i="1" s="1"/>
  <c r="Y420" i="1" l="1"/>
  <c r="Z420" i="1" s="1"/>
  <c r="AB419" i="1"/>
  <c r="AC419" i="1" s="1"/>
  <c r="Y421" i="1" l="1"/>
  <c r="Z421" i="1" s="1"/>
  <c r="AB420" i="1"/>
  <c r="AC420" i="1" s="1"/>
  <c r="Y422" i="1" l="1"/>
  <c r="Z422" i="1" s="1"/>
  <c r="AB421" i="1"/>
  <c r="AC421" i="1" s="1"/>
  <c r="Y423" i="1" l="1"/>
  <c r="Z423" i="1" s="1"/>
  <c r="AB422" i="1"/>
  <c r="AC422" i="1" s="1"/>
  <c r="Y424" i="1" l="1"/>
  <c r="Z424" i="1" s="1"/>
  <c r="AB423" i="1"/>
  <c r="AC423" i="1" s="1"/>
  <c r="Y425" i="1" l="1"/>
  <c r="Z425" i="1" s="1"/>
  <c r="AB424" i="1"/>
  <c r="AC424" i="1" s="1"/>
  <c r="Y426" i="1" l="1"/>
  <c r="Z426" i="1" s="1"/>
  <c r="AB425" i="1"/>
  <c r="AC425" i="1" s="1"/>
  <c r="Y427" i="1" l="1"/>
  <c r="Z427" i="1" s="1"/>
  <c r="AB426" i="1"/>
  <c r="AC426" i="1" s="1"/>
  <c r="Y428" i="1" l="1"/>
  <c r="Z428" i="1" s="1"/>
  <c r="AB427" i="1"/>
  <c r="AC427" i="1" s="1"/>
  <c r="Y429" i="1" l="1"/>
  <c r="Z429" i="1" s="1"/>
  <c r="AB428" i="1"/>
  <c r="AC428" i="1" s="1"/>
  <c r="Y430" i="1" l="1"/>
  <c r="Z430" i="1" s="1"/>
  <c r="AB429" i="1"/>
  <c r="AC429" i="1" s="1"/>
  <c r="Y431" i="1" l="1"/>
  <c r="Z431" i="1" s="1"/>
  <c r="AB430" i="1"/>
  <c r="AC430" i="1" s="1"/>
  <c r="Y432" i="1" l="1"/>
  <c r="Z432" i="1" s="1"/>
  <c r="AB431" i="1"/>
  <c r="AC431" i="1" s="1"/>
  <c r="Y433" i="1" l="1"/>
  <c r="Z433" i="1" s="1"/>
  <c r="AB432" i="1"/>
  <c r="AC432" i="1" s="1"/>
  <c r="Y434" i="1" l="1"/>
  <c r="Z434" i="1" s="1"/>
  <c r="AB433" i="1"/>
  <c r="AC433" i="1" s="1"/>
  <c r="Y435" i="1" l="1"/>
  <c r="Z435" i="1" s="1"/>
  <c r="AB434" i="1"/>
  <c r="AC434" i="1" s="1"/>
  <c r="Y436" i="1" l="1"/>
  <c r="Z436" i="1" s="1"/>
  <c r="AB435" i="1"/>
  <c r="AC435" i="1" s="1"/>
  <c r="Y437" i="1" l="1"/>
  <c r="Z437" i="1" s="1"/>
  <c r="AB436" i="1"/>
  <c r="AC436" i="1" s="1"/>
  <c r="Y438" i="1" l="1"/>
  <c r="Z438" i="1" s="1"/>
  <c r="AB437" i="1"/>
  <c r="AC437" i="1" s="1"/>
  <c r="Y439" i="1" l="1"/>
  <c r="Z439" i="1" s="1"/>
  <c r="AB438" i="1"/>
  <c r="AC438" i="1" s="1"/>
  <c r="Y440" i="1" l="1"/>
  <c r="Z440" i="1" s="1"/>
  <c r="AB439" i="1"/>
  <c r="AC439" i="1" s="1"/>
  <c r="Y441" i="1" l="1"/>
  <c r="Z441" i="1" s="1"/>
  <c r="AB440" i="1"/>
  <c r="AC440" i="1" s="1"/>
  <c r="Y442" i="1" l="1"/>
  <c r="Z442" i="1" s="1"/>
  <c r="AB441" i="1"/>
  <c r="AC441" i="1" s="1"/>
  <c r="Y443" i="1" l="1"/>
  <c r="Z443" i="1" s="1"/>
  <c r="AB442" i="1"/>
  <c r="AC442" i="1" s="1"/>
  <c r="Y444" i="1" l="1"/>
  <c r="Z444" i="1" s="1"/>
  <c r="AB443" i="1"/>
  <c r="AC443" i="1" s="1"/>
  <c r="Y445" i="1" l="1"/>
  <c r="Z445" i="1" s="1"/>
  <c r="AB444" i="1"/>
  <c r="AC444" i="1" s="1"/>
  <c r="Y446" i="1" l="1"/>
  <c r="Z446" i="1" s="1"/>
  <c r="AB445" i="1"/>
  <c r="AC445" i="1" s="1"/>
  <c r="Y447" i="1" l="1"/>
  <c r="Z447" i="1" s="1"/>
  <c r="AB446" i="1"/>
  <c r="AC446" i="1" s="1"/>
  <c r="Y448" i="1" l="1"/>
  <c r="Z448" i="1" s="1"/>
  <c r="AB447" i="1"/>
  <c r="AC447" i="1" s="1"/>
  <c r="Y449" i="1" l="1"/>
  <c r="Z449" i="1" s="1"/>
  <c r="AB448" i="1"/>
  <c r="AC448" i="1" s="1"/>
  <c r="Y450" i="1" l="1"/>
  <c r="Z450" i="1" s="1"/>
  <c r="AB449" i="1"/>
  <c r="AC449" i="1" s="1"/>
  <c r="Y451" i="1" l="1"/>
  <c r="Z451" i="1" s="1"/>
  <c r="AB450" i="1"/>
  <c r="AC450" i="1" s="1"/>
  <c r="Y452" i="1" l="1"/>
  <c r="Z452" i="1" s="1"/>
  <c r="AB451" i="1"/>
  <c r="AC451" i="1" s="1"/>
  <c r="Y453" i="1" l="1"/>
  <c r="Z453" i="1" s="1"/>
  <c r="AB452" i="1"/>
  <c r="AC452" i="1" s="1"/>
  <c r="Y454" i="1" l="1"/>
  <c r="Z454" i="1" s="1"/>
  <c r="AB453" i="1"/>
  <c r="AC453" i="1" s="1"/>
  <c r="Y455" i="1" l="1"/>
  <c r="Z455" i="1" s="1"/>
  <c r="AB454" i="1"/>
  <c r="AC454" i="1" s="1"/>
  <c r="Y456" i="1" l="1"/>
  <c r="Z456" i="1" s="1"/>
  <c r="AB455" i="1"/>
  <c r="AC455" i="1" s="1"/>
  <c r="Y457" i="1" l="1"/>
  <c r="Z457" i="1" s="1"/>
  <c r="AB456" i="1"/>
  <c r="AC456" i="1" s="1"/>
  <c r="Y458" i="1" l="1"/>
  <c r="Z458" i="1" s="1"/>
  <c r="AB457" i="1"/>
  <c r="AC457" i="1" s="1"/>
  <c r="Y459" i="1" l="1"/>
  <c r="Z459" i="1" s="1"/>
  <c r="AB458" i="1"/>
  <c r="AC458" i="1" s="1"/>
  <c r="Y460" i="1" l="1"/>
  <c r="AB459" i="1"/>
  <c r="AC459" i="1" s="1"/>
  <c r="Z460" i="1" l="1"/>
  <c r="AB460" i="1" s="1"/>
  <c r="AC460" i="1" s="1"/>
  <c r="Y461" i="1" l="1"/>
  <c r="Z461" i="1" s="1"/>
  <c r="Y462" i="1" l="1"/>
  <c r="Z462" i="1" s="1"/>
  <c r="AB461" i="1"/>
  <c r="AC461" i="1" s="1"/>
  <c r="Y463" i="1" l="1"/>
  <c r="Z463" i="1" s="1"/>
  <c r="AB462" i="1"/>
  <c r="AC462" i="1" s="1"/>
  <c r="Y464" i="1" l="1"/>
  <c r="AB463" i="1"/>
  <c r="AC463" i="1" s="1"/>
  <c r="Z464" i="1" l="1"/>
  <c r="AB464" i="1" s="1"/>
  <c r="AC464" i="1" s="1"/>
  <c r="Y465" i="1" l="1"/>
  <c r="Z465" i="1" s="1"/>
  <c r="AB465" i="1" s="1"/>
  <c r="AC465" i="1" s="1"/>
  <c r="Y466" i="1" l="1"/>
  <c r="Z466" i="1" s="1"/>
  <c r="AB466" i="1" s="1"/>
  <c r="AC466" i="1" s="1"/>
  <c r="Y467" i="1" l="1"/>
  <c r="Z467" i="1" s="1"/>
  <c r="AB467" i="1" s="1"/>
  <c r="AC467" i="1" s="1"/>
  <c r="Y468" i="1" l="1"/>
  <c r="Z468" i="1" s="1"/>
  <c r="AB468" i="1" s="1"/>
  <c r="AC468" i="1" s="1"/>
  <c r="Y469" i="1" l="1"/>
  <c r="Z469" i="1" s="1"/>
  <c r="AB469" i="1" s="1"/>
  <c r="AC469" i="1" s="1"/>
  <c r="Y470" i="1" l="1"/>
  <c r="Z470" i="1" s="1"/>
  <c r="AB470" i="1" s="1"/>
  <c r="AC470" i="1" s="1"/>
  <c r="Y471" i="1" l="1"/>
  <c r="Z471" i="1" s="1"/>
  <c r="AB471" i="1" s="1"/>
  <c r="AC471" i="1" s="1"/>
  <c r="Y472" i="1" l="1"/>
  <c r="Z472" i="1" s="1"/>
  <c r="AB472" i="1" s="1"/>
  <c r="AC472" i="1" s="1"/>
  <c r="Y473" i="1" l="1"/>
  <c r="Z473" i="1" s="1"/>
  <c r="AB473" i="1" s="1"/>
  <c r="AC473" i="1" s="1"/>
  <c r="Y474" i="1" l="1"/>
  <c r="Z474" i="1" s="1"/>
  <c r="AB474" i="1" s="1"/>
  <c r="AC474" i="1" s="1"/>
  <c r="Y475" i="1" l="1"/>
  <c r="Z475" i="1" s="1"/>
  <c r="AB475" i="1" s="1"/>
  <c r="AC475" i="1" s="1"/>
  <c r="Y476" i="1" l="1"/>
  <c r="Z476" i="1" s="1"/>
  <c r="AB476" i="1" s="1"/>
  <c r="AC476" i="1" s="1"/>
  <c r="Y477" i="1" l="1"/>
  <c r="Z477" i="1" s="1"/>
  <c r="AB477" i="1" s="1"/>
  <c r="AC477" i="1" s="1"/>
  <c r="Y478" i="1" l="1"/>
  <c r="Z478" i="1" s="1"/>
  <c r="AB478" i="1" s="1"/>
  <c r="AC478" i="1" s="1"/>
  <c r="Y479" i="1" l="1"/>
  <c r="Z479" i="1" s="1"/>
  <c r="AB479" i="1" s="1"/>
  <c r="AC479" i="1" s="1"/>
  <c r="Y480" i="1" l="1"/>
  <c r="Z480" i="1" s="1"/>
  <c r="AB480" i="1" s="1"/>
  <c r="AC480" i="1" s="1"/>
  <c r="Y481" i="1" l="1"/>
  <c r="Z481" i="1" s="1"/>
  <c r="AB481" i="1" s="1"/>
  <c r="AC481" i="1" s="1"/>
  <c r="Y482" i="1" l="1"/>
  <c r="Z482" i="1" s="1"/>
  <c r="AB482" i="1" s="1"/>
  <c r="AC482" i="1" s="1"/>
  <c r="Y483" i="1" l="1"/>
  <c r="Z483" i="1" s="1"/>
  <c r="AB483" i="1" s="1"/>
  <c r="AC483" i="1" s="1"/>
  <c r="Y484" i="1" l="1"/>
  <c r="Z484" i="1" s="1"/>
  <c r="AB484" i="1" s="1"/>
  <c r="AC484" i="1" s="1"/>
  <c r="Y485" i="1" l="1"/>
  <c r="Z485" i="1" s="1"/>
  <c r="AB485" i="1" s="1"/>
  <c r="AC485" i="1" s="1"/>
  <c r="Y486" i="1" l="1"/>
  <c r="Z486" i="1" s="1"/>
  <c r="AB486" i="1" s="1"/>
  <c r="AC486" i="1" s="1"/>
  <c r="Y487" i="1" l="1"/>
  <c r="Z487" i="1" s="1"/>
  <c r="AB487" i="1" s="1"/>
  <c r="AC487" i="1" s="1"/>
  <c r="Y488" i="1" l="1"/>
  <c r="Z488" i="1" s="1"/>
  <c r="AB488" i="1" s="1"/>
  <c r="AC488" i="1" s="1"/>
  <c r="Y489" i="1" l="1"/>
  <c r="Z489" i="1" s="1"/>
  <c r="AB489" i="1" s="1"/>
  <c r="AC489" i="1" s="1"/>
  <c r="Y490" i="1" l="1"/>
  <c r="Z490" i="1" s="1"/>
  <c r="AB490" i="1" s="1"/>
  <c r="AC490" i="1" s="1"/>
  <c r="Y491" i="1" l="1"/>
  <c r="Z491" i="1" s="1"/>
  <c r="AB491" i="1" s="1"/>
  <c r="AC491" i="1" s="1"/>
  <c r="Y492" i="1" l="1"/>
  <c r="Z492" i="1" s="1"/>
  <c r="AB492" i="1" s="1"/>
  <c r="AC492" i="1" s="1"/>
  <c r="Y493" i="1" l="1"/>
  <c r="Z493" i="1" s="1"/>
  <c r="AB493" i="1" s="1"/>
  <c r="AC493" i="1" s="1"/>
  <c r="Y494" i="1" l="1"/>
  <c r="Z494" i="1" s="1"/>
  <c r="AB494" i="1" s="1"/>
  <c r="AC494" i="1" s="1"/>
  <c r="Y495" i="1" l="1"/>
  <c r="Z495" i="1" s="1"/>
  <c r="AB495" i="1" s="1"/>
  <c r="AC495" i="1" s="1"/>
  <c r="Y496" i="1" l="1"/>
  <c r="Z496" i="1" s="1"/>
  <c r="AB496" i="1" s="1"/>
  <c r="AC496" i="1" s="1"/>
  <c r="Y497" i="1" l="1"/>
  <c r="Z497" i="1" s="1"/>
  <c r="AB497" i="1" s="1"/>
  <c r="AC497" i="1" s="1"/>
  <c r="Y498" i="1" l="1"/>
  <c r="Z498" i="1" s="1"/>
  <c r="AB498" i="1" s="1"/>
  <c r="AC498" i="1" s="1"/>
  <c r="Y499" i="1" l="1"/>
  <c r="Z499" i="1" s="1"/>
  <c r="AB499" i="1" s="1"/>
  <c r="AC499" i="1" s="1"/>
  <c r="Y500" i="1" l="1"/>
  <c r="Z500" i="1" s="1"/>
  <c r="AB500" i="1" s="1"/>
  <c r="AC500" i="1" s="1"/>
  <c r="Y501" i="1" l="1"/>
  <c r="Z501" i="1" s="1"/>
  <c r="AB501" i="1" s="1"/>
  <c r="AC501" i="1" s="1"/>
  <c r="Y502" i="1" l="1"/>
  <c r="Z502" i="1" s="1"/>
  <c r="AB502" i="1" s="1"/>
  <c r="AC502" i="1" s="1"/>
  <c r="Y503" i="1" l="1"/>
  <c r="Z503" i="1" s="1"/>
  <c r="AB503" i="1" s="1"/>
  <c r="AC503" i="1" s="1"/>
  <c r="Y504" i="1" l="1"/>
  <c r="Z504" i="1" s="1"/>
  <c r="AB504" i="1" s="1"/>
  <c r="AC504" i="1" s="1"/>
  <c r="Y505" i="1" l="1"/>
  <c r="Z505" i="1" s="1"/>
  <c r="AB505" i="1" s="1"/>
  <c r="AC505" i="1" s="1"/>
  <c r="Y506" i="1" l="1"/>
  <c r="Z506" i="1" s="1"/>
  <c r="AB506" i="1" s="1"/>
  <c r="AC506" i="1" s="1"/>
  <c r="Y507" i="1" l="1"/>
  <c r="Z507" i="1" s="1"/>
  <c r="AB507" i="1" s="1"/>
  <c r="AC507" i="1" s="1"/>
  <c r="Y508" i="1" l="1"/>
  <c r="Z508" i="1" s="1"/>
  <c r="AB508" i="1" s="1"/>
  <c r="AC508" i="1" s="1"/>
  <c r="Y509" i="1" l="1"/>
  <c r="Z509" i="1" s="1"/>
  <c r="AB509" i="1" s="1"/>
  <c r="AC509" i="1" s="1"/>
  <c r="Y510" i="1" l="1"/>
  <c r="Z510" i="1" s="1"/>
  <c r="AB510" i="1" s="1"/>
  <c r="AC510" i="1" s="1"/>
  <c r="Y511" i="1" l="1"/>
  <c r="Z511" i="1" s="1"/>
  <c r="AB511" i="1" s="1"/>
  <c r="AC511" i="1" s="1"/>
  <c r="Y512" i="1" l="1"/>
  <c r="Z512" i="1" s="1"/>
  <c r="AB512" i="1" s="1"/>
  <c r="AC512" i="1" s="1"/>
  <c r="Y513" i="1" l="1"/>
  <c r="Z513" i="1" s="1"/>
  <c r="AB513" i="1" s="1"/>
  <c r="AC513" i="1" s="1"/>
  <c r="Y514" i="1" l="1"/>
  <c r="Z514" i="1" s="1"/>
  <c r="AB514" i="1" s="1"/>
  <c r="AC514" i="1" s="1"/>
  <c r="Y515" i="1" l="1"/>
  <c r="Z515" i="1" s="1"/>
  <c r="AB515" i="1" s="1"/>
  <c r="AC515" i="1" s="1"/>
  <c r="Y516" i="1" l="1"/>
  <c r="Z516" i="1" s="1"/>
  <c r="AB516" i="1" s="1"/>
  <c r="AC516" i="1" s="1"/>
  <c r="Y517" i="1" l="1"/>
  <c r="Z517" i="1" s="1"/>
  <c r="AB517" i="1" s="1"/>
  <c r="AC517" i="1" s="1"/>
  <c r="Y518" i="1" l="1"/>
  <c r="Z518" i="1" s="1"/>
  <c r="AB518" i="1" s="1"/>
  <c r="AC518" i="1" s="1"/>
  <c r="Y519" i="1" l="1"/>
  <c r="Z519" i="1" s="1"/>
  <c r="AB519" i="1" s="1"/>
  <c r="AC519" i="1" s="1"/>
  <c r="Y520" i="1" l="1"/>
  <c r="Z520" i="1" l="1"/>
  <c r="AB520" i="1" s="1"/>
  <c r="AC520" i="1" s="1"/>
  <c r="Y521" i="1" l="1"/>
  <c r="Z521" i="1" s="1"/>
  <c r="AB521" i="1" s="1"/>
  <c r="AC521" i="1" s="1"/>
  <c r="Y522" i="1" l="1"/>
  <c r="Z522" i="1" s="1"/>
  <c r="AB522" i="1" s="1"/>
  <c r="AC522" i="1" s="1"/>
  <c r="Y523" i="1" l="1"/>
  <c r="Z523" i="1" s="1"/>
  <c r="Y524" i="1" s="1"/>
  <c r="Z524" i="1" s="1"/>
  <c r="AB524" i="1" s="1"/>
  <c r="AC524" i="1" s="1"/>
  <c r="Y525" i="1" l="1"/>
  <c r="Z525" i="1" s="1"/>
  <c r="AB525" i="1" s="1"/>
  <c r="AC525" i="1" s="1"/>
  <c r="AB523" i="1"/>
  <c r="AC523" i="1" s="1"/>
  <c r="Y526" i="1" l="1"/>
  <c r="Z526" i="1" s="1"/>
  <c r="AB526" i="1" s="1"/>
  <c r="AC526" i="1" s="1"/>
  <c r="Y527" i="1" l="1"/>
  <c r="Z527" i="1" s="1"/>
  <c r="AB527" i="1" s="1"/>
  <c r="AC527" i="1" s="1"/>
  <c r="Y528" i="1" l="1"/>
  <c r="Z528" i="1" s="1"/>
  <c r="AB528" i="1" s="1"/>
  <c r="AC528" i="1" s="1"/>
  <c r="Y529" i="1" l="1"/>
  <c r="Z529" i="1" s="1"/>
  <c r="AB529" i="1" s="1"/>
  <c r="AC529" i="1" s="1"/>
  <c r="Y530" i="1" l="1"/>
  <c r="Z530" i="1" s="1"/>
  <c r="Y531" i="1" s="1"/>
  <c r="Z531" i="1" s="1"/>
  <c r="AB530" i="1" l="1"/>
  <c r="AC530" i="1" s="1"/>
  <c r="Y532" i="1"/>
  <c r="Z532" i="1" s="1"/>
  <c r="AB531" i="1"/>
  <c r="AC531" i="1" s="1"/>
  <c r="Y533" i="1" l="1"/>
  <c r="Z533" i="1" s="1"/>
  <c r="AB532" i="1"/>
  <c r="AC532" i="1" s="1"/>
  <c r="Y534" i="1" l="1"/>
  <c r="Z534" i="1" s="1"/>
  <c r="AB533" i="1"/>
  <c r="AC533" i="1" s="1"/>
  <c r="Y535" i="1" l="1"/>
  <c r="Z535" i="1" s="1"/>
  <c r="AB534" i="1"/>
  <c r="AC534" i="1" s="1"/>
  <c r="Y536" i="1" l="1"/>
  <c r="Z536" i="1" s="1"/>
  <c r="AB535" i="1"/>
  <c r="AC535" i="1" s="1"/>
  <c r="Y537" i="1" l="1"/>
  <c r="Z537" i="1" s="1"/>
  <c r="AB536" i="1"/>
  <c r="AC536" i="1" s="1"/>
  <c r="Y538" i="1" l="1"/>
  <c r="Z538" i="1" s="1"/>
  <c r="AB537" i="1"/>
  <c r="AC537" i="1" s="1"/>
  <c r="Y539" i="1" l="1"/>
  <c r="Z539" i="1" s="1"/>
  <c r="AB538" i="1"/>
  <c r="AC538" i="1" s="1"/>
  <c r="Y540" i="1" l="1"/>
  <c r="Z540" i="1" s="1"/>
  <c r="AB539" i="1"/>
  <c r="AC539" i="1" s="1"/>
  <c r="Y541" i="1" l="1"/>
  <c r="Z541" i="1" s="1"/>
  <c r="AB540" i="1"/>
  <c r="AC540" i="1" s="1"/>
  <c r="Y542" i="1" l="1"/>
  <c r="Z542" i="1" s="1"/>
  <c r="AB541" i="1"/>
  <c r="AC541" i="1" s="1"/>
  <c r="Y543" i="1" l="1"/>
  <c r="Z543" i="1" s="1"/>
  <c r="AB542" i="1"/>
  <c r="AC542" i="1" s="1"/>
  <c r="Y544" i="1" l="1"/>
  <c r="Z544" i="1" s="1"/>
  <c r="AB543" i="1"/>
  <c r="AC543" i="1" s="1"/>
  <c r="Y545" i="1" l="1"/>
  <c r="Z545" i="1" s="1"/>
  <c r="AB544" i="1"/>
  <c r="AC544" i="1" s="1"/>
  <c r="Y546" i="1" l="1"/>
  <c r="Z546" i="1" s="1"/>
  <c r="AB545" i="1"/>
  <c r="AC545" i="1" s="1"/>
  <c r="Y547" i="1" l="1"/>
  <c r="Z547" i="1" s="1"/>
  <c r="AB546" i="1"/>
  <c r="AC546" i="1" s="1"/>
  <c r="Y548" i="1" l="1"/>
  <c r="Z548" i="1" s="1"/>
  <c r="AB547" i="1"/>
  <c r="AC547" i="1" s="1"/>
  <c r="Y549" i="1" l="1"/>
  <c r="Z549" i="1" s="1"/>
  <c r="AB548" i="1"/>
  <c r="AC548" i="1" s="1"/>
  <c r="Y550" i="1" l="1"/>
  <c r="Z550" i="1" s="1"/>
  <c r="AB549" i="1"/>
  <c r="AC549" i="1" s="1"/>
  <c r="Y551" i="1" l="1"/>
  <c r="Z551" i="1" s="1"/>
  <c r="AB550" i="1"/>
  <c r="AC550" i="1" s="1"/>
  <c r="Y552" i="1" l="1"/>
  <c r="Z552" i="1" s="1"/>
  <c r="AB551" i="1"/>
  <c r="AC551" i="1" s="1"/>
  <c r="Y553" i="1" l="1"/>
  <c r="Z553" i="1" s="1"/>
  <c r="AB552" i="1"/>
  <c r="AC552" i="1" s="1"/>
  <c r="Y554" i="1" l="1"/>
  <c r="Z554" i="1" s="1"/>
  <c r="AB553" i="1"/>
  <c r="AC553" i="1" s="1"/>
  <c r="Y555" i="1" l="1"/>
  <c r="Z555" i="1" s="1"/>
  <c r="AB554" i="1"/>
  <c r="AC554" i="1" s="1"/>
  <c r="Y556" i="1" l="1"/>
  <c r="Z556" i="1" s="1"/>
  <c r="AB555" i="1"/>
  <c r="AC555" i="1" s="1"/>
  <c r="Y557" i="1" l="1"/>
  <c r="Z557" i="1" s="1"/>
  <c r="AB556" i="1"/>
  <c r="AC556" i="1" s="1"/>
  <c r="Y558" i="1" l="1"/>
  <c r="Z558" i="1" s="1"/>
  <c r="AB557" i="1"/>
  <c r="AC557" i="1" s="1"/>
  <c r="Y559" i="1" l="1"/>
  <c r="Z559" i="1" s="1"/>
  <c r="AB558" i="1"/>
  <c r="AC558" i="1" s="1"/>
  <c r="Y560" i="1" l="1"/>
  <c r="Z560" i="1" s="1"/>
  <c r="AB559" i="1"/>
  <c r="AC559" i="1" s="1"/>
  <c r="Y561" i="1" l="1"/>
  <c r="Z561" i="1" s="1"/>
  <c r="AB560" i="1"/>
  <c r="AC560" i="1" s="1"/>
  <c r="Y562" i="1" l="1"/>
  <c r="Z562" i="1" s="1"/>
  <c r="AB561" i="1"/>
  <c r="AC561" i="1" s="1"/>
  <c r="Y563" i="1" l="1"/>
  <c r="Z563" i="1" s="1"/>
  <c r="AB562" i="1"/>
  <c r="AC562" i="1" s="1"/>
  <c r="Y564" i="1" l="1"/>
  <c r="Z564" i="1" s="1"/>
  <c r="AB563" i="1"/>
  <c r="AC563" i="1" s="1"/>
  <c r="Y565" i="1" l="1"/>
  <c r="Z565" i="1" s="1"/>
  <c r="AB564" i="1"/>
  <c r="AC564" i="1" s="1"/>
  <c r="Y566" i="1" l="1"/>
  <c r="AB565" i="1"/>
  <c r="AC565" i="1" s="1"/>
  <c r="Z566" i="1" l="1"/>
  <c r="AB566" i="1" s="1"/>
  <c r="AC566" i="1" s="1"/>
  <c r="Y567" i="1" l="1"/>
  <c r="Z567" i="1" s="1"/>
  <c r="AB567" i="1" s="1"/>
  <c r="AC567" i="1" s="1"/>
  <c r="Y568" i="1" l="1"/>
  <c r="Z568" i="1" s="1"/>
  <c r="AB568" i="1" s="1"/>
  <c r="AC568" i="1" s="1"/>
  <c r="Y569" i="1" l="1"/>
  <c r="Z569" i="1" s="1"/>
  <c r="AB569" i="1" s="1"/>
  <c r="AC569" i="1" s="1"/>
  <c r="Y570" i="1" l="1"/>
  <c r="Z570" i="1" s="1"/>
  <c r="AB570" i="1" s="1"/>
  <c r="AC570" i="1" s="1"/>
  <c r="Y571" i="1" l="1"/>
  <c r="Z571" i="1" s="1"/>
  <c r="AB571" i="1" s="1"/>
  <c r="AC571" i="1" s="1"/>
  <c r="Y572" i="1" l="1"/>
  <c r="Z572" i="1" s="1"/>
  <c r="AB572" i="1" s="1"/>
  <c r="AC572" i="1" s="1"/>
  <c r="Y573" i="1" l="1"/>
  <c r="Z573" i="1" s="1"/>
  <c r="AB573" i="1" s="1"/>
  <c r="AC573" i="1" s="1"/>
  <c r="Y574" i="1" l="1"/>
  <c r="Z574" i="1" s="1"/>
  <c r="AB574" i="1" s="1"/>
  <c r="AC574" i="1" s="1"/>
  <c r="Y575" i="1" l="1"/>
  <c r="Z575" i="1" s="1"/>
  <c r="AB575" i="1" s="1"/>
  <c r="AC575" i="1" s="1"/>
  <c r="Y576" i="1" l="1"/>
  <c r="Z576" i="1" s="1"/>
  <c r="AB576" i="1" s="1"/>
  <c r="AC576" i="1" s="1"/>
  <c r="Y577" i="1" l="1"/>
  <c r="Z577" i="1" s="1"/>
  <c r="AB577" i="1" s="1"/>
  <c r="AC577" i="1" s="1"/>
  <c r="Y578" i="1" l="1"/>
  <c r="Z578" i="1" s="1"/>
  <c r="AB578" i="1" s="1"/>
  <c r="AC578" i="1" s="1"/>
  <c r="Y579" i="1" l="1"/>
  <c r="Z579" i="1" s="1"/>
  <c r="AB579" i="1" s="1"/>
  <c r="AC579" i="1" s="1"/>
  <c r="Y580" i="1" l="1"/>
  <c r="Z580" i="1" s="1"/>
  <c r="AB580" i="1" s="1"/>
  <c r="AC580" i="1" s="1"/>
  <c r="Y581" i="1" l="1"/>
  <c r="Z581" i="1" s="1"/>
  <c r="AB581" i="1" s="1"/>
  <c r="AC581" i="1" s="1"/>
  <c r="Y582" i="1" l="1"/>
  <c r="Z582" i="1" s="1"/>
  <c r="AB582" i="1" s="1"/>
  <c r="AC582" i="1" s="1"/>
  <c r="Y583" i="1" l="1"/>
  <c r="Z583" i="1" s="1"/>
  <c r="AB583" i="1" s="1"/>
  <c r="AC583" i="1" s="1"/>
  <c r="Y584" i="1" l="1"/>
  <c r="Z584" i="1" s="1"/>
  <c r="AB584" i="1" s="1"/>
  <c r="AC584" i="1" s="1"/>
  <c r="Y585" i="1" l="1"/>
  <c r="Z585" i="1" s="1"/>
  <c r="AB585" i="1" s="1"/>
  <c r="AC585" i="1" s="1"/>
  <c r="Y586" i="1" l="1"/>
  <c r="Z586" i="1" s="1"/>
  <c r="AB586" i="1" s="1"/>
  <c r="AC586" i="1" s="1"/>
  <c r="Y587" i="1" l="1"/>
  <c r="Z587" i="1" s="1"/>
  <c r="AB587" i="1" s="1"/>
  <c r="AC587" i="1" s="1"/>
  <c r="Y588" i="1" l="1"/>
  <c r="Z588" i="1" s="1"/>
  <c r="AB588" i="1" s="1"/>
  <c r="AC588" i="1" s="1"/>
  <c r="Y589" i="1" l="1"/>
  <c r="Z589" i="1" s="1"/>
  <c r="AB589" i="1" s="1"/>
  <c r="AC589" i="1" s="1"/>
  <c r="Y590" i="1" l="1"/>
  <c r="Z590" i="1" s="1"/>
  <c r="Y591" i="1" s="1"/>
  <c r="Z591" i="1" s="1"/>
  <c r="AB590" i="1" l="1"/>
  <c r="AC590" i="1" s="1"/>
  <c r="Y592" i="1"/>
  <c r="Z592" i="1" s="1"/>
  <c r="AB591" i="1"/>
  <c r="AC591" i="1" s="1"/>
  <c r="Y593" i="1" l="1"/>
  <c r="Z593" i="1" s="1"/>
  <c r="AB592" i="1"/>
  <c r="AC592" i="1" s="1"/>
  <c r="Y594" i="1" l="1"/>
  <c r="Z594" i="1" s="1"/>
  <c r="AB593" i="1"/>
  <c r="AC593" i="1" s="1"/>
  <c r="Y595" i="1" l="1"/>
  <c r="Z595" i="1" s="1"/>
  <c r="AB594" i="1"/>
  <c r="AC594" i="1" s="1"/>
  <c r="Y596" i="1" l="1"/>
  <c r="Z596" i="1" s="1"/>
  <c r="AB595" i="1"/>
  <c r="AC595" i="1" s="1"/>
  <c r="Y597" i="1" l="1"/>
  <c r="Z597" i="1" s="1"/>
  <c r="AB596" i="1"/>
  <c r="AC596" i="1" s="1"/>
  <c r="Y598" i="1" l="1"/>
  <c r="Z598" i="1" s="1"/>
  <c r="AB597" i="1"/>
  <c r="AC597" i="1" s="1"/>
  <c r="Y599" i="1" l="1"/>
  <c r="Z599" i="1" s="1"/>
  <c r="AB598" i="1"/>
  <c r="AC598" i="1" s="1"/>
  <c r="Y600" i="1" l="1"/>
  <c r="Z600" i="1" s="1"/>
  <c r="AB599" i="1"/>
  <c r="AC599" i="1" s="1"/>
  <c r="Y601" i="1" l="1"/>
  <c r="Z601" i="1" s="1"/>
  <c r="AB600" i="1"/>
  <c r="AC600" i="1" s="1"/>
  <c r="Y602" i="1" l="1"/>
  <c r="Z602" i="1" s="1"/>
  <c r="AB601" i="1"/>
  <c r="AC601" i="1" s="1"/>
  <c r="Y603" i="1" l="1"/>
  <c r="Z603" i="1" s="1"/>
  <c r="AB602" i="1"/>
  <c r="AC602" i="1" s="1"/>
  <c r="Y604" i="1" l="1"/>
  <c r="Z604" i="1" s="1"/>
  <c r="AB603" i="1"/>
  <c r="AC603" i="1" s="1"/>
  <c r="Y605" i="1" l="1"/>
  <c r="Z605" i="1" s="1"/>
  <c r="AB604" i="1"/>
  <c r="AC604" i="1" s="1"/>
  <c r="Y606" i="1" l="1"/>
  <c r="Z606" i="1" s="1"/>
  <c r="AB605" i="1"/>
  <c r="AC605" i="1" s="1"/>
  <c r="Y607" i="1" l="1"/>
  <c r="Z607" i="1" s="1"/>
  <c r="AB606" i="1"/>
  <c r="AC606" i="1" s="1"/>
  <c r="Y608" i="1" l="1"/>
  <c r="Z608" i="1" s="1"/>
  <c r="AB607" i="1"/>
  <c r="AC607" i="1" s="1"/>
  <c r="Y609" i="1" l="1"/>
  <c r="Z609" i="1" s="1"/>
  <c r="AB608" i="1"/>
  <c r="AC608" i="1" s="1"/>
  <c r="Y610" i="1" l="1"/>
  <c r="Z610" i="1" s="1"/>
  <c r="AB609" i="1"/>
  <c r="AC609" i="1" s="1"/>
  <c r="Y611" i="1" l="1"/>
  <c r="Z611" i="1" s="1"/>
  <c r="AB610" i="1"/>
  <c r="AC610" i="1" s="1"/>
  <c r="Y612" i="1" l="1"/>
  <c r="Z612" i="1" s="1"/>
  <c r="AB611" i="1"/>
  <c r="AC611" i="1" s="1"/>
  <c r="Y613" i="1" l="1"/>
  <c r="Z613" i="1" s="1"/>
  <c r="AB612" i="1"/>
  <c r="AC612" i="1" s="1"/>
  <c r="Y614" i="1" l="1"/>
  <c r="Z614" i="1" s="1"/>
  <c r="AB613" i="1"/>
  <c r="AC613" i="1" s="1"/>
  <c r="Y615" i="1" l="1"/>
  <c r="Z615" i="1" s="1"/>
  <c r="AB614" i="1"/>
  <c r="AC614" i="1" s="1"/>
  <c r="Y616" i="1" l="1"/>
  <c r="Z616" i="1" s="1"/>
  <c r="AB615" i="1"/>
  <c r="AC615" i="1" s="1"/>
  <c r="Y617" i="1" l="1"/>
  <c r="Z617" i="1" s="1"/>
  <c r="AB616" i="1"/>
  <c r="AC616" i="1" s="1"/>
  <c r="Y618" i="1" l="1"/>
  <c r="Z618" i="1" s="1"/>
  <c r="AB617" i="1"/>
  <c r="AC617" i="1" s="1"/>
  <c r="Y619" i="1" l="1"/>
  <c r="Z619" i="1" s="1"/>
  <c r="AB618" i="1"/>
  <c r="AC618" i="1" s="1"/>
  <c r="Y620" i="1" l="1"/>
  <c r="Z620" i="1" s="1"/>
  <c r="AB619" i="1"/>
  <c r="AC619" i="1" s="1"/>
  <c r="Y621" i="1" l="1"/>
  <c r="Z621" i="1" s="1"/>
  <c r="AB620" i="1"/>
  <c r="AC620" i="1" s="1"/>
  <c r="Y622" i="1" l="1"/>
  <c r="Z622" i="1" s="1"/>
  <c r="AB621" i="1"/>
  <c r="AC621" i="1" s="1"/>
  <c r="Y623" i="1" l="1"/>
  <c r="Z623" i="1" s="1"/>
  <c r="AB622" i="1"/>
  <c r="AC622" i="1" s="1"/>
  <c r="Y624" i="1" l="1"/>
  <c r="AB623" i="1"/>
  <c r="AC623" i="1" s="1"/>
  <c r="Z624" i="1" l="1"/>
  <c r="Y625" i="1" s="1"/>
  <c r="Z625" i="1" s="1"/>
  <c r="AB624" i="1" l="1"/>
  <c r="AC624" i="1" s="1"/>
  <c r="Y626" i="1"/>
  <c r="Z626" i="1" s="1"/>
  <c r="AB625" i="1"/>
  <c r="AC625" i="1" s="1"/>
  <c r="Y627" i="1" l="1"/>
  <c r="Z627" i="1" s="1"/>
  <c r="AB626" i="1"/>
  <c r="AC626" i="1" s="1"/>
  <c r="Y628" i="1" l="1"/>
  <c r="Z628" i="1" s="1"/>
  <c r="AB627" i="1"/>
  <c r="AC627" i="1" s="1"/>
  <c r="Y629" i="1" l="1"/>
  <c r="Z629" i="1" s="1"/>
  <c r="AB628" i="1"/>
  <c r="AC628" i="1" s="1"/>
  <c r="Y630" i="1" l="1"/>
  <c r="Z630" i="1" s="1"/>
  <c r="AB629" i="1"/>
  <c r="AC629" i="1" s="1"/>
  <c r="Y631" i="1" l="1"/>
  <c r="Z631" i="1" s="1"/>
  <c r="AB630" i="1"/>
  <c r="AC630" i="1" s="1"/>
  <c r="Y632" i="1" l="1"/>
  <c r="Z632" i="1" s="1"/>
  <c r="AB631" i="1"/>
  <c r="AC631" i="1" s="1"/>
  <c r="Y633" i="1" l="1"/>
  <c r="Z633" i="1" s="1"/>
  <c r="AB632" i="1"/>
  <c r="AC632" i="1" s="1"/>
  <c r="Y634" i="1" l="1"/>
  <c r="Z634" i="1" s="1"/>
  <c r="AB633" i="1"/>
  <c r="AC633" i="1" s="1"/>
  <c r="Y635" i="1" l="1"/>
  <c r="Z635" i="1" s="1"/>
  <c r="AB634" i="1"/>
  <c r="AC634" i="1" s="1"/>
  <c r="Y636" i="1" l="1"/>
  <c r="Z636" i="1" s="1"/>
  <c r="AB635" i="1"/>
  <c r="AC635" i="1" s="1"/>
  <c r="Y637" i="1" l="1"/>
  <c r="Z637" i="1" s="1"/>
  <c r="AB636" i="1"/>
  <c r="AC636" i="1" s="1"/>
  <c r="Y638" i="1" l="1"/>
  <c r="Z638" i="1" s="1"/>
  <c r="AB637" i="1"/>
  <c r="AC637" i="1" s="1"/>
  <c r="Y639" i="1" l="1"/>
  <c r="Z639" i="1" s="1"/>
  <c r="AB638" i="1"/>
  <c r="AC638" i="1" s="1"/>
  <c r="Y640" i="1" l="1"/>
  <c r="Z640" i="1" s="1"/>
  <c r="AB639" i="1"/>
  <c r="AC639" i="1" s="1"/>
  <c r="Y641" i="1" l="1"/>
  <c r="Z641" i="1" s="1"/>
  <c r="AB640" i="1"/>
  <c r="AC640" i="1" s="1"/>
  <c r="Y642" i="1" l="1"/>
  <c r="Z642" i="1" s="1"/>
  <c r="AB641" i="1"/>
  <c r="AC641" i="1" s="1"/>
  <c r="Y643" i="1" l="1"/>
  <c r="Z643" i="1" s="1"/>
  <c r="AB642" i="1"/>
  <c r="AC642" i="1" s="1"/>
  <c r="Y644" i="1" l="1"/>
  <c r="Z644" i="1" s="1"/>
  <c r="AB643" i="1"/>
  <c r="AC643" i="1" s="1"/>
  <c r="Y645" i="1" l="1"/>
  <c r="Z645" i="1" s="1"/>
  <c r="AB644" i="1"/>
  <c r="AC644" i="1" s="1"/>
  <c r="Y646" i="1" l="1"/>
  <c r="Z646" i="1" s="1"/>
  <c r="AB645" i="1"/>
  <c r="AC645" i="1" s="1"/>
  <c r="Y647" i="1" l="1"/>
  <c r="Z647" i="1" s="1"/>
  <c r="AB646" i="1"/>
  <c r="AC646" i="1" s="1"/>
  <c r="Y648" i="1" l="1"/>
  <c r="Z648" i="1" s="1"/>
  <c r="AB647" i="1"/>
  <c r="AC647" i="1" s="1"/>
  <c r="Y649" i="1" l="1"/>
  <c r="Z649" i="1" s="1"/>
  <c r="AB648" i="1"/>
  <c r="AC648" i="1" s="1"/>
  <c r="Y650" i="1" l="1"/>
  <c r="Z650" i="1" s="1"/>
  <c r="AB649" i="1"/>
  <c r="AC649" i="1" s="1"/>
  <c r="Y651" i="1" l="1"/>
  <c r="Z651" i="1" s="1"/>
  <c r="AB650" i="1"/>
  <c r="AC650" i="1" s="1"/>
  <c r="Y652" i="1" l="1"/>
  <c r="Z652" i="1" s="1"/>
  <c r="AB651" i="1"/>
  <c r="AC651" i="1" s="1"/>
  <c r="Y653" i="1" l="1"/>
  <c r="Z653" i="1" s="1"/>
  <c r="AB652" i="1"/>
  <c r="AC652" i="1" s="1"/>
  <c r="Y654" i="1" l="1"/>
  <c r="Z654" i="1" s="1"/>
  <c r="AB653" i="1"/>
  <c r="AC653" i="1" s="1"/>
  <c r="Y655" i="1" l="1"/>
  <c r="Z655" i="1" s="1"/>
  <c r="AB654" i="1"/>
  <c r="AC654" i="1" s="1"/>
  <c r="Y656" i="1" l="1"/>
  <c r="Z656" i="1" s="1"/>
  <c r="AB655" i="1"/>
  <c r="AC655" i="1" s="1"/>
  <c r="Y657" i="1" l="1"/>
  <c r="Z657" i="1" s="1"/>
  <c r="AB656" i="1"/>
  <c r="AC656" i="1" s="1"/>
  <c r="Y658" i="1" l="1"/>
  <c r="Z658" i="1" s="1"/>
  <c r="AB657" i="1"/>
  <c r="AC657" i="1" s="1"/>
  <c r="Y659" i="1" l="1"/>
  <c r="Z659" i="1" s="1"/>
  <c r="AB658" i="1"/>
  <c r="AC658" i="1" s="1"/>
  <c r="Y660" i="1" l="1"/>
  <c r="Z660" i="1" s="1"/>
  <c r="AB659" i="1"/>
  <c r="AC659" i="1" s="1"/>
  <c r="Y661" i="1" l="1"/>
  <c r="Z661" i="1" s="1"/>
  <c r="AB660" i="1"/>
  <c r="AC660" i="1" s="1"/>
  <c r="Y662" i="1" l="1"/>
  <c r="AB661" i="1"/>
  <c r="AC661" i="1" s="1"/>
  <c r="Z662" i="1" l="1"/>
  <c r="AB662" i="1" s="1"/>
  <c r="AC662" i="1" s="1"/>
  <c r="Y663" i="1" l="1"/>
  <c r="Z663" i="1" s="1"/>
  <c r="Y664" i="1" l="1"/>
  <c r="Z664" i="1" s="1"/>
  <c r="AB663" i="1"/>
  <c r="AC663" i="1" s="1"/>
  <c r="Y665" i="1" l="1"/>
  <c r="Z665" i="1" s="1"/>
  <c r="AB664" i="1"/>
  <c r="AC664" i="1" s="1"/>
  <c r="Y666" i="1" l="1"/>
  <c r="Z666" i="1" s="1"/>
  <c r="AB665" i="1"/>
  <c r="AC665" i="1" s="1"/>
  <c r="Y667" i="1" l="1"/>
  <c r="Z667" i="1" s="1"/>
  <c r="AB666" i="1"/>
  <c r="AC666" i="1" s="1"/>
  <c r="Y668" i="1" l="1"/>
  <c r="Z668" i="1" s="1"/>
  <c r="AB667" i="1"/>
  <c r="AC667" i="1" s="1"/>
  <c r="Y669" i="1" l="1"/>
  <c r="Z669" i="1" s="1"/>
  <c r="AB668" i="1"/>
  <c r="AC668" i="1" s="1"/>
  <c r="Y670" i="1" l="1"/>
  <c r="Z670" i="1" s="1"/>
  <c r="AB669" i="1"/>
  <c r="AC669" i="1" s="1"/>
  <c r="Y671" i="1" l="1"/>
  <c r="Z671" i="1" s="1"/>
  <c r="AB670" i="1"/>
  <c r="AC670" i="1" s="1"/>
  <c r="Y672" i="1" l="1"/>
  <c r="Z672" i="1" s="1"/>
  <c r="AB671" i="1"/>
  <c r="AC671" i="1" s="1"/>
  <c r="Y673" i="1" l="1"/>
  <c r="Z673" i="1" s="1"/>
  <c r="AB672" i="1"/>
  <c r="AC672" i="1" s="1"/>
  <c r="Y674" i="1" l="1"/>
  <c r="Z674" i="1" s="1"/>
  <c r="AB673" i="1"/>
  <c r="AC673" i="1" s="1"/>
  <c r="Y675" i="1" l="1"/>
  <c r="Z675" i="1" s="1"/>
  <c r="AB674" i="1"/>
  <c r="AC674" i="1" s="1"/>
  <c r="Y676" i="1" l="1"/>
  <c r="Z676" i="1" s="1"/>
  <c r="AB675" i="1"/>
  <c r="AC675" i="1" s="1"/>
  <c r="Y677" i="1" l="1"/>
  <c r="Z677" i="1" s="1"/>
  <c r="AB676" i="1"/>
  <c r="AC676" i="1" s="1"/>
  <c r="Y678" i="1" l="1"/>
  <c r="Z678" i="1" s="1"/>
  <c r="AB677" i="1"/>
  <c r="AC677" i="1" s="1"/>
  <c r="Y679" i="1" l="1"/>
  <c r="Z679" i="1" s="1"/>
  <c r="AB678" i="1"/>
  <c r="AC678" i="1" s="1"/>
  <c r="Y680" i="1" l="1"/>
  <c r="Z680" i="1" s="1"/>
  <c r="AB679" i="1"/>
  <c r="AC679" i="1" s="1"/>
  <c r="Y681" i="1" l="1"/>
  <c r="Z681" i="1" s="1"/>
  <c r="AB680" i="1"/>
  <c r="AC680" i="1" s="1"/>
  <c r="Y682" i="1" l="1"/>
  <c r="Z682" i="1" s="1"/>
  <c r="AB681" i="1"/>
  <c r="AC681" i="1" s="1"/>
  <c r="Y683" i="1" l="1"/>
  <c r="Z683" i="1" s="1"/>
  <c r="AB682" i="1"/>
  <c r="AC682" i="1" s="1"/>
  <c r="Y684" i="1" l="1"/>
  <c r="Z684" i="1" s="1"/>
  <c r="AB683" i="1"/>
  <c r="AC683" i="1" s="1"/>
  <c r="Y685" i="1" l="1"/>
  <c r="Z685" i="1" s="1"/>
  <c r="AB684" i="1"/>
  <c r="AC684" i="1" s="1"/>
  <c r="Y686" i="1" l="1"/>
  <c r="Z686" i="1" s="1"/>
  <c r="AB685" i="1"/>
  <c r="AC685" i="1" s="1"/>
  <c r="Y687" i="1" l="1"/>
  <c r="Z687" i="1" s="1"/>
  <c r="AB686" i="1"/>
  <c r="AC686" i="1" s="1"/>
  <c r="Y688" i="1" l="1"/>
  <c r="Z688" i="1" s="1"/>
  <c r="AB687" i="1"/>
  <c r="AC687" i="1" s="1"/>
  <c r="Y689" i="1" l="1"/>
  <c r="Z689" i="1" s="1"/>
  <c r="AB688" i="1"/>
  <c r="AC688" i="1" s="1"/>
  <c r="Y690" i="1" l="1"/>
  <c r="Z690" i="1" s="1"/>
  <c r="AB689" i="1"/>
  <c r="AC689" i="1" s="1"/>
  <c r="Y691" i="1" l="1"/>
  <c r="Z691" i="1" s="1"/>
  <c r="AB690" i="1"/>
  <c r="AC690" i="1" s="1"/>
  <c r="Y692" i="1" l="1"/>
  <c r="Z692" i="1" s="1"/>
  <c r="AB691" i="1"/>
  <c r="AC691" i="1" s="1"/>
  <c r="Y693" i="1" l="1"/>
  <c r="Z693" i="1" s="1"/>
  <c r="AB692" i="1"/>
  <c r="AC692" i="1" s="1"/>
  <c r="Y694" i="1" l="1"/>
  <c r="Z694" i="1" s="1"/>
  <c r="AB693" i="1"/>
  <c r="AC693" i="1" s="1"/>
  <c r="Y695" i="1" l="1"/>
  <c r="Z695" i="1" s="1"/>
  <c r="AB694" i="1"/>
  <c r="AC694" i="1" s="1"/>
  <c r="Y696" i="1" l="1"/>
  <c r="Z696" i="1" s="1"/>
  <c r="AB695" i="1"/>
  <c r="AC695" i="1" s="1"/>
  <c r="Y697" i="1" l="1"/>
  <c r="Z697" i="1" s="1"/>
  <c r="AB696" i="1"/>
  <c r="AC696" i="1" s="1"/>
  <c r="Y698" i="1" l="1"/>
  <c r="Z698" i="1" s="1"/>
  <c r="AB697" i="1"/>
  <c r="AC697" i="1" s="1"/>
  <c r="Y699" i="1" l="1"/>
  <c r="Z699" i="1" s="1"/>
  <c r="AB698" i="1"/>
  <c r="AC698" i="1" s="1"/>
  <c r="Y700" i="1" l="1"/>
  <c r="Z700" i="1" s="1"/>
  <c r="AB699" i="1"/>
  <c r="AC699" i="1" s="1"/>
  <c r="Y701" i="1" l="1"/>
  <c r="Z701" i="1" s="1"/>
  <c r="AB700" i="1"/>
  <c r="AC700" i="1" s="1"/>
  <c r="Y702" i="1" l="1"/>
  <c r="Z702" i="1" s="1"/>
  <c r="AB701" i="1"/>
  <c r="AC701" i="1" s="1"/>
  <c r="Y703" i="1" l="1"/>
  <c r="Z703" i="1" s="1"/>
  <c r="AB702" i="1"/>
  <c r="AC702" i="1" s="1"/>
  <c r="Y704" i="1" l="1"/>
  <c r="Z704" i="1" s="1"/>
  <c r="AB703" i="1"/>
  <c r="AC703" i="1" s="1"/>
  <c r="Y705" i="1" l="1"/>
  <c r="Z705" i="1" s="1"/>
  <c r="AB704" i="1"/>
  <c r="AC704" i="1" s="1"/>
  <c r="Y706" i="1" l="1"/>
  <c r="Z706" i="1" s="1"/>
  <c r="AB705" i="1"/>
  <c r="AC705" i="1" s="1"/>
  <c r="Y707" i="1" l="1"/>
  <c r="Z707" i="1" s="1"/>
  <c r="AB706" i="1"/>
  <c r="AC706" i="1" s="1"/>
  <c r="Y708" i="1" l="1"/>
  <c r="Z708" i="1" s="1"/>
  <c r="AB707" i="1"/>
  <c r="AC707" i="1" s="1"/>
  <c r="Y709" i="1" l="1"/>
  <c r="Z709" i="1" s="1"/>
  <c r="AB708" i="1"/>
  <c r="AC708" i="1" s="1"/>
  <c r="Y710" i="1" l="1"/>
  <c r="Z710" i="1" s="1"/>
  <c r="AB709" i="1"/>
  <c r="AC709" i="1" s="1"/>
  <c r="Y711" i="1" l="1"/>
  <c r="Z711" i="1" s="1"/>
  <c r="AB710" i="1"/>
  <c r="AC710" i="1" s="1"/>
  <c r="Y712" i="1" l="1"/>
  <c r="Z712" i="1" s="1"/>
  <c r="AB711" i="1"/>
  <c r="AC711" i="1" s="1"/>
  <c r="Y713" i="1" l="1"/>
  <c r="Z713" i="1" s="1"/>
  <c r="AB712" i="1"/>
  <c r="AC712" i="1" s="1"/>
  <c r="Y714" i="1" l="1"/>
  <c r="Z714" i="1" s="1"/>
  <c r="AB713" i="1"/>
  <c r="AC713" i="1" s="1"/>
  <c r="Y715" i="1" l="1"/>
  <c r="Z715" i="1" s="1"/>
  <c r="AB714" i="1"/>
  <c r="AC714" i="1" s="1"/>
  <c r="Y716" i="1" l="1"/>
  <c r="Z716" i="1" s="1"/>
  <c r="AB715" i="1"/>
  <c r="AC715" i="1" s="1"/>
  <c r="Y717" i="1" l="1"/>
  <c r="Z717" i="1" s="1"/>
  <c r="AB716" i="1"/>
  <c r="AC716" i="1" s="1"/>
  <c r="Y718" i="1" l="1"/>
  <c r="Z718" i="1" s="1"/>
  <c r="AB717" i="1"/>
  <c r="AC717" i="1" s="1"/>
  <c r="Y719" i="1" l="1"/>
  <c r="Z719" i="1" s="1"/>
  <c r="AB718" i="1"/>
  <c r="AC718" i="1" s="1"/>
  <c r="Y720" i="1" l="1"/>
  <c r="Z720" i="1" s="1"/>
  <c r="AB719" i="1"/>
  <c r="AC719" i="1" s="1"/>
  <c r="Y721" i="1" l="1"/>
  <c r="Z721" i="1" s="1"/>
  <c r="AB720" i="1"/>
  <c r="AC720" i="1" s="1"/>
  <c r="Y722" i="1" l="1"/>
  <c r="Z722" i="1" s="1"/>
  <c r="AB721" i="1"/>
  <c r="AC721" i="1" s="1"/>
  <c r="Y723" i="1" l="1"/>
  <c r="Z723" i="1" s="1"/>
  <c r="AB722" i="1"/>
  <c r="AC722" i="1" s="1"/>
  <c r="Y724" i="1" l="1"/>
  <c r="Z724" i="1" s="1"/>
  <c r="AB723" i="1"/>
  <c r="AC723" i="1" s="1"/>
  <c r="Y725" i="1" l="1"/>
  <c r="Z725" i="1" s="1"/>
  <c r="AB724" i="1"/>
  <c r="AC724" i="1" s="1"/>
  <c r="Y726" i="1" l="1"/>
  <c r="Z726" i="1" s="1"/>
  <c r="AB725" i="1"/>
  <c r="AC725" i="1" s="1"/>
  <c r="Y727" i="1" l="1"/>
  <c r="Z727" i="1" s="1"/>
  <c r="AB726" i="1"/>
  <c r="AC726" i="1" s="1"/>
  <c r="Y728" i="1" l="1"/>
  <c r="Z728" i="1" s="1"/>
  <c r="AB727" i="1"/>
  <c r="AC727" i="1" s="1"/>
  <c r="Y729" i="1" l="1"/>
  <c r="Z729" i="1" s="1"/>
  <c r="AB728" i="1"/>
  <c r="AC728" i="1" s="1"/>
  <c r="Y730" i="1" l="1"/>
  <c r="Z730" i="1" s="1"/>
  <c r="AB729" i="1"/>
  <c r="AC729" i="1" s="1"/>
  <c r="Y731" i="1" l="1"/>
  <c r="Z731" i="1" s="1"/>
  <c r="AB730" i="1"/>
  <c r="AC730" i="1" s="1"/>
  <c r="Y732" i="1" l="1"/>
  <c r="Z732" i="1" s="1"/>
  <c r="AB731" i="1"/>
  <c r="AC731" i="1" s="1"/>
  <c r="Y733" i="1" l="1"/>
  <c r="Z733" i="1" s="1"/>
  <c r="AB732" i="1"/>
  <c r="AC732" i="1" s="1"/>
  <c r="Y734" i="1" l="1"/>
  <c r="Z734" i="1" s="1"/>
  <c r="AB733" i="1"/>
  <c r="AC733" i="1" s="1"/>
  <c r="Y735" i="1" l="1"/>
  <c r="Z735" i="1" s="1"/>
  <c r="AB734" i="1"/>
  <c r="AC734" i="1" s="1"/>
  <c r="Y736" i="1" l="1"/>
  <c r="Z736" i="1" s="1"/>
  <c r="AB735" i="1"/>
  <c r="AC735" i="1" s="1"/>
  <c r="Y737" i="1" l="1"/>
  <c r="Z737" i="1" s="1"/>
  <c r="AB736" i="1"/>
  <c r="AC736" i="1" s="1"/>
  <c r="Y738" i="1" l="1"/>
  <c r="Z738" i="1" s="1"/>
  <c r="AB737" i="1"/>
  <c r="AC737" i="1" s="1"/>
  <c r="Y739" i="1" l="1"/>
  <c r="Z739" i="1" s="1"/>
  <c r="AB738" i="1"/>
  <c r="AC738" i="1" s="1"/>
  <c r="Y740" i="1" l="1"/>
  <c r="Z740" i="1" s="1"/>
  <c r="AB739" i="1"/>
  <c r="AC739" i="1" s="1"/>
  <c r="Y741" i="1" l="1"/>
  <c r="Z741" i="1" s="1"/>
  <c r="AB740" i="1"/>
  <c r="AC740" i="1" s="1"/>
  <c r="Y742" i="1" l="1"/>
  <c r="Z742" i="1" s="1"/>
  <c r="AB741" i="1"/>
  <c r="AC741" i="1" s="1"/>
  <c r="Y743" i="1" l="1"/>
  <c r="Z743" i="1" s="1"/>
  <c r="AB742" i="1"/>
  <c r="AC742" i="1" s="1"/>
  <c r="Y744" i="1" l="1"/>
  <c r="Z744" i="1" s="1"/>
  <c r="AB743" i="1"/>
  <c r="AC743" i="1" s="1"/>
  <c r="Y745" i="1" l="1"/>
  <c r="Z745" i="1" s="1"/>
  <c r="AB744" i="1"/>
  <c r="AC744" i="1" s="1"/>
  <c r="Y746" i="1" l="1"/>
  <c r="Z746" i="1" s="1"/>
  <c r="AB745" i="1"/>
  <c r="AC745" i="1" s="1"/>
  <c r="Y747" i="1" l="1"/>
  <c r="Z747" i="1" s="1"/>
  <c r="AB746" i="1"/>
  <c r="AC746" i="1" s="1"/>
  <c r="Y748" i="1" l="1"/>
  <c r="Z748" i="1" s="1"/>
  <c r="AB747" i="1"/>
  <c r="AC747" i="1" s="1"/>
  <c r="Y749" i="1" l="1"/>
  <c r="Z749" i="1" s="1"/>
  <c r="AB748" i="1"/>
  <c r="AC748" i="1" s="1"/>
  <c r="Y750" i="1" l="1"/>
  <c r="Z750" i="1" s="1"/>
  <c r="AB749" i="1"/>
  <c r="AC749" i="1" s="1"/>
  <c r="Y751" i="1" l="1"/>
  <c r="Z751" i="1" s="1"/>
  <c r="AB750" i="1"/>
  <c r="AC750" i="1" s="1"/>
  <c r="Y752" i="1" l="1"/>
  <c r="Z752" i="1" s="1"/>
  <c r="AB751" i="1"/>
  <c r="AC751" i="1" s="1"/>
  <c r="Y753" i="1" l="1"/>
  <c r="Z753" i="1" s="1"/>
  <c r="AB752" i="1"/>
  <c r="AC752" i="1" s="1"/>
  <c r="Y754" i="1" l="1"/>
  <c r="Z754" i="1" s="1"/>
  <c r="AB753" i="1"/>
  <c r="AC753" i="1" s="1"/>
  <c r="Y755" i="1" l="1"/>
  <c r="Z755" i="1" s="1"/>
  <c r="AB754" i="1"/>
  <c r="AC754" i="1" s="1"/>
  <c r="Y756" i="1" l="1"/>
  <c r="Z756" i="1" s="1"/>
  <c r="AB755" i="1"/>
  <c r="AC755" i="1" s="1"/>
  <c r="Y757" i="1" l="1"/>
  <c r="Z757" i="1" s="1"/>
  <c r="AB756" i="1"/>
  <c r="AC756" i="1" s="1"/>
  <c r="Y758" i="1" l="1"/>
  <c r="Z758" i="1" s="1"/>
  <c r="AB757" i="1"/>
  <c r="AC757" i="1" s="1"/>
  <c r="Y759" i="1" l="1"/>
  <c r="Z759" i="1" s="1"/>
  <c r="AB758" i="1"/>
  <c r="AC758" i="1" s="1"/>
  <c r="Y760" i="1" l="1"/>
  <c r="Z760" i="1" s="1"/>
  <c r="AB759" i="1"/>
  <c r="AC759" i="1" s="1"/>
  <c r="Y761" i="1" l="1"/>
  <c r="Z761" i="1" s="1"/>
  <c r="AB760" i="1"/>
  <c r="AC760" i="1" s="1"/>
  <c r="Y762" i="1" l="1"/>
  <c r="Z762" i="1" s="1"/>
  <c r="AB761" i="1"/>
  <c r="AC761" i="1" s="1"/>
  <c r="Y763" i="1" l="1"/>
  <c r="Z763" i="1" s="1"/>
  <c r="AB762" i="1"/>
  <c r="AC762" i="1" s="1"/>
  <c r="Y764" i="1" l="1"/>
  <c r="Z764" i="1" s="1"/>
  <c r="AB763" i="1"/>
  <c r="AC763" i="1" s="1"/>
  <c r="Y765" i="1" l="1"/>
  <c r="Z765" i="1" s="1"/>
  <c r="AB764" i="1"/>
  <c r="AC764" i="1" s="1"/>
  <c r="Y766" i="1" l="1"/>
  <c r="Z766" i="1" s="1"/>
  <c r="AB765" i="1"/>
  <c r="AC765" i="1" s="1"/>
  <c r="Y767" i="1" l="1"/>
  <c r="Z767" i="1" s="1"/>
  <c r="AB766" i="1"/>
  <c r="AC766" i="1" s="1"/>
  <c r="Y768" i="1" l="1"/>
  <c r="Z768" i="1" s="1"/>
  <c r="AB767" i="1"/>
  <c r="AC767" i="1" s="1"/>
  <c r="Y769" i="1" l="1"/>
  <c r="Z769" i="1" s="1"/>
  <c r="AB768" i="1"/>
  <c r="AC768" i="1" s="1"/>
  <c r="Y770" i="1" l="1"/>
  <c r="Z770" i="1" s="1"/>
  <c r="AB769" i="1"/>
  <c r="AC769" i="1" s="1"/>
  <c r="Y771" i="1" l="1"/>
  <c r="Z771" i="1" s="1"/>
  <c r="AB770" i="1"/>
  <c r="AC770" i="1" s="1"/>
  <c r="Y772" i="1" l="1"/>
  <c r="Z772" i="1" s="1"/>
  <c r="AB771" i="1"/>
  <c r="AC771" i="1" s="1"/>
  <c r="Y773" i="1" l="1"/>
  <c r="Z773" i="1" s="1"/>
  <c r="AB772" i="1"/>
  <c r="AC772" i="1" s="1"/>
  <c r="Y774" i="1" l="1"/>
  <c r="Z774" i="1" s="1"/>
  <c r="AB773" i="1"/>
  <c r="AC773" i="1" s="1"/>
  <c r="Y775" i="1" l="1"/>
  <c r="Z775" i="1" s="1"/>
  <c r="AB774" i="1"/>
  <c r="AC774" i="1" s="1"/>
  <c r="Y776" i="1" l="1"/>
  <c r="Z776" i="1" s="1"/>
  <c r="AB775" i="1"/>
  <c r="AC775" i="1" s="1"/>
  <c r="Y777" i="1" l="1"/>
  <c r="Z777" i="1" s="1"/>
  <c r="AB776" i="1"/>
  <c r="AC776" i="1" s="1"/>
  <c r="Y778" i="1" l="1"/>
  <c r="Z778" i="1" s="1"/>
  <c r="AB777" i="1"/>
  <c r="AC777" i="1" s="1"/>
  <c r="Y779" i="1" l="1"/>
  <c r="Z779" i="1" s="1"/>
  <c r="AB778" i="1"/>
  <c r="AC778" i="1" s="1"/>
  <c r="Y780" i="1" l="1"/>
  <c r="AB779" i="1"/>
  <c r="AC779" i="1" s="1"/>
  <c r="Z780" i="1" l="1"/>
  <c r="Y781" i="1" s="1"/>
  <c r="Z781" i="1" s="1"/>
  <c r="AB780" i="1" l="1"/>
  <c r="AC780" i="1" s="1"/>
  <c r="Y782" i="1"/>
  <c r="Z782" i="1" s="1"/>
  <c r="AB781" i="1"/>
  <c r="AC781" i="1" s="1"/>
  <c r="Y783" i="1" l="1"/>
  <c r="Z783" i="1" s="1"/>
  <c r="AB782" i="1"/>
  <c r="AC782" i="1" s="1"/>
  <c r="Y784" i="1" l="1"/>
  <c r="Z784" i="1" s="1"/>
  <c r="AB783" i="1"/>
  <c r="AC783" i="1" s="1"/>
  <c r="Y785" i="1" l="1"/>
  <c r="Z785" i="1" s="1"/>
  <c r="AB784" i="1"/>
  <c r="AC784" i="1" s="1"/>
  <c r="Y786" i="1" l="1"/>
  <c r="Z786" i="1" s="1"/>
  <c r="AB785" i="1"/>
  <c r="AC785" i="1" s="1"/>
  <c r="Y787" i="1" l="1"/>
  <c r="Z787" i="1" s="1"/>
  <c r="AB786" i="1"/>
  <c r="AC786" i="1" s="1"/>
  <c r="Y788" i="1" l="1"/>
  <c r="Z788" i="1" s="1"/>
  <c r="AB787" i="1"/>
  <c r="AC787" i="1" s="1"/>
  <c r="Y789" i="1" l="1"/>
  <c r="Z789" i="1" s="1"/>
  <c r="AB788" i="1"/>
  <c r="AC788" i="1" s="1"/>
  <c r="Y790" i="1" l="1"/>
  <c r="AB789" i="1"/>
  <c r="AC789" i="1" s="1"/>
  <c r="Z790" i="1" l="1"/>
  <c r="AB790" i="1" s="1"/>
  <c r="AC790" i="1" s="1"/>
  <c r="Y791" i="1" l="1"/>
  <c r="Z791" i="1" s="1"/>
  <c r="AB791" i="1" s="1"/>
  <c r="AC791" i="1" s="1"/>
  <c r="Y792" i="1" l="1"/>
  <c r="Z792" i="1" s="1"/>
  <c r="AB792" i="1" s="1"/>
  <c r="AC792" i="1" s="1"/>
  <c r="Y793" i="1" l="1"/>
  <c r="Z793" i="1" s="1"/>
  <c r="AB793" i="1" s="1"/>
  <c r="AC793" i="1" s="1"/>
  <c r="Y794" i="1" l="1"/>
  <c r="Z794" i="1" s="1"/>
  <c r="AB794" i="1" s="1"/>
  <c r="AC794" i="1" s="1"/>
  <c r="Y795" i="1" l="1"/>
  <c r="Z795" i="1" s="1"/>
  <c r="AB795" i="1" s="1"/>
  <c r="AC795" i="1" s="1"/>
  <c r="Y796" i="1" l="1"/>
  <c r="Z796" i="1" s="1"/>
  <c r="AB796" i="1" s="1"/>
  <c r="AC796" i="1" s="1"/>
  <c r="Y797" i="1" l="1"/>
  <c r="Z797" i="1" s="1"/>
  <c r="AB797" i="1" s="1"/>
  <c r="AC797" i="1" s="1"/>
  <c r="Y798" i="1" l="1"/>
  <c r="Z798" i="1" s="1"/>
  <c r="AB798" i="1" s="1"/>
  <c r="AC798" i="1" s="1"/>
  <c r="Y799" i="1" l="1"/>
  <c r="Z799" i="1" s="1"/>
  <c r="AB799" i="1" s="1"/>
  <c r="AC799" i="1" s="1"/>
  <c r="Y800" i="1" l="1"/>
  <c r="Z800" i="1" s="1"/>
  <c r="AB800" i="1" s="1"/>
  <c r="AC800" i="1" s="1"/>
  <c r="Y801" i="1" l="1"/>
  <c r="Z801" i="1" s="1"/>
  <c r="AB801" i="1" s="1"/>
  <c r="AC801" i="1" s="1"/>
  <c r="Y802" i="1" l="1"/>
  <c r="Z802" i="1" s="1"/>
  <c r="AB802" i="1" s="1"/>
  <c r="AC802" i="1" s="1"/>
  <c r="Y803" i="1" l="1"/>
  <c r="Z803" i="1" s="1"/>
  <c r="AB803" i="1" s="1"/>
  <c r="AC803" i="1" s="1"/>
  <c r="Y804" i="1" l="1"/>
  <c r="Z804" i="1" s="1"/>
  <c r="AB804" i="1" s="1"/>
  <c r="AC804" i="1" s="1"/>
  <c r="Y805" i="1" l="1"/>
  <c r="Z805" i="1" s="1"/>
  <c r="AB805" i="1" s="1"/>
  <c r="AC805" i="1" s="1"/>
  <c r="Y806" i="1" l="1"/>
  <c r="Z806" i="1" s="1"/>
  <c r="AB806" i="1" s="1"/>
  <c r="AC806" i="1" s="1"/>
  <c r="Y807" i="1" l="1"/>
  <c r="Z807" i="1" s="1"/>
  <c r="AB807" i="1" s="1"/>
  <c r="AC807" i="1" s="1"/>
  <c r="Y808" i="1" l="1"/>
  <c r="Z808" i="1" s="1"/>
  <c r="AB808" i="1" s="1"/>
  <c r="AC808" i="1" s="1"/>
  <c r="Y809" i="1" l="1"/>
  <c r="Z809" i="1" s="1"/>
  <c r="AB809" i="1" s="1"/>
  <c r="AC809" i="1" s="1"/>
  <c r="Y810" i="1" l="1"/>
  <c r="Z810" i="1" s="1"/>
  <c r="AB810" i="1" s="1"/>
  <c r="AC810" i="1" s="1"/>
  <c r="Y811" i="1" l="1"/>
  <c r="Z811" i="1" s="1"/>
  <c r="AB811" i="1" s="1"/>
  <c r="AC811" i="1" s="1"/>
  <c r="Y812" i="1" l="1"/>
  <c r="Z812" i="1" s="1"/>
  <c r="AB812" i="1" s="1"/>
  <c r="AC812" i="1" s="1"/>
  <c r="Y813" i="1" l="1"/>
  <c r="Z813" i="1" s="1"/>
  <c r="Y814" i="1" s="1"/>
  <c r="Z814" i="1" s="1"/>
  <c r="AB813" i="1" l="1"/>
  <c r="AC813" i="1" s="1"/>
  <c r="Y815" i="1"/>
  <c r="Z815" i="1" s="1"/>
  <c r="AB814" i="1"/>
  <c r="AC814" i="1" s="1"/>
  <c r="Y816" i="1" l="1"/>
  <c r="Z816" i="1" s="1"/>
  <c r="AB815" i="1"/>
  <c r="AC815" i="1" s="1"/>
  <c r="Y817" i="1" l="1"/>
  <c r="Z817" i="1" s="1"/>
  <c r="AB816" i="1"/>
  <c r="AC816" i="1" s="1"/>
  <c r="Y818" i="1" l="1"/>
  <c r="Z818" i="1" s="1"/>
  <c r="AB817" i="1"/>
  <c r="AC817" i="1" s="1"/>
  <c r="Y819" i="1" l="1"/>
  <c r="Z819" i="1" s="1"/>
  <c r="AB818" i="1"/>
  <c r="AC818" i="1" s="1"/>
  <c r="Y820" i="1" l="1"/>
  <c r="Z820" i="1" s="1"/>
  <c r="AB819" i="1"/>
  <c r="AC819" i="1" s="1"/>
  <c r="Y821" i="1" l="1"/>
  <c r="Z821" i="1" s="1"/>
  <c r="AB820" i="1"/>
  <c r="AC820" i="1" s="1"/>
  <c r="Y822" i="1" l="1"/>
  <c r="Z822" i="1" s="1"/>
  <c r="AB821" i="1"/>
  <c r="AC821" i="1" s="1"/>
  <c r="Y823" i="1" l="1"/>
  <c r="Z823" i="1" s="1"/>
  <c r="AB822" i="1"/>
  <c r="AC822" i="1" s="1"/>
  <c r="Y824" i="1" l="1"/>
  <c r="Z824" i="1" s="1"/>
  <c r="AB823" i="1"/>
  <c r="AC823" i="1" s="1"/>
  <c r="Y825" i="1" l="1"/>
  <c r="Z825" i="1" s="1"/>
  <c r="AB824" i="1"/>
  <c r="AC824" i="1" s="1"/>
  <c r="Y826" i="1" l="1"/>
  <c r="Z826" i="1" s="1"/>
  <c r="AB825" i="1"/>
  <c r="AC825" i="1" s="1"/>
  <c r="Y827" i="1" l="1"/>
  <c r="Z827" i="1" s="1"/>
  <c r="AB826" i="1"/>
  <c r="AC826" i="1" s="1"/>
  <c r="Y828" i="1" l="1"/>
  <c r="Z828" i="1" s="1"/>
  <c r="AB827" i="1"/>
  <c r="AC827" i="1" s="1"/>
  <c r="Y829" i="1" l="1"/>
  <c r="Z829" i="1" s="1"/>
  <c r="AB828" i="1"/>
  <c r="AC828" i="1" s="1"/>
  <c r="Y830" i="1" l="1"/>
  <c r="Z830" i="1" s="1"/>
  <c r="AB829" i="1"/>
  <c r="AC829" i="1" s="1"/>
  <c r="Y831" i="1" l="1"/>
  <c r="Z831" i="1" s="1"/>
  <c r="AB830" i="1"/>
  <c r="AC830" i="1" s="1"/>
  <c r="Y832" i="1" l="1"/>
  <c r="Z832" i="1" s="1"/>
  <c r="AB831" i="1"/>
  <c r="AC831" i="1" s="1"/>
  <c r="Y833" i="1" l="1"/>
  <c r="Z833" i="1" s="1"/>
  <c r="AB832" i="1"/>
  <c r="AC832" i="1" s="1"/>
  <c r="Y834" i="1" l="1"/>
  <c r="Z834" i="1" s="1"/>
  <c r="AB833" i="1"/>
  <c r="AC833" i="1" s="1"/>
  <c r="Y835" i="1" l="1"/>
  <c r="Z835" i="1" s="1"/>
  <c r="AB834" i="1"/>
  <c r="AC834" i="1" s="1"/>
  <c r="Y836" i="1" l="1"/>
  <c r="Z836" i="1" s="1"/>
  <c r="AB835" i="1"/>
  <c r="AC835" i="1" s="1"/>
  <c r="Y837" i="1" l="1"/>
  <c r="Z837" i="1" s="1"/>
  <c r="AB836" i="1"/>
  <c r="AC836" i="1" s="1"/>
  <c r="Y838" i="1" l="1"/>
  <c r="Z838" i="1" s="1"/>
  <c r="AB837" i="1"/>
  <c r="AC837" i="1" s="1"/>
  <c r="Y839" i="1" l="1"/>
  <c r="Z839" i="1" s="1"/>
  <c r="AB838" i="1"/>
  <c r="AC838" i="1" s="1"/>
  <c r="Y840" i="1" l="1"/>
  <c r="Z840" i="1" s="1"/>
  <c r="AB839" i="1"/>
  <c r="AC839" i="1" s="1"/>
  <c r="Y841" i="1" l="1"/>
  <c r="Z841" i="1" s="1"/>
  <c r="AB840" i="1"/>
  <c r="AC840" i="1" s="1"/>
  <c r="Y842" i="1" l="1"/>
  <c r="Z842" i="1" s="1"/>
  <c r="AB841" i="1"/>
  <c r="AC841" i="1" s="1"/>
  <c r="Y843" i="1" l="1"/>
  <c r="Z843" i="1" s="1"/>
  <c r="AB842" i="1"/>
  <c r="AC842" i="1" s="1"/>
  <c r="Y844" i="1" l="1"/>
  <c r="Z844" i="1" s="1"/>
  <c r="AB843" i="1"/>
  <c r="AC843" i="1" s="1"/>
  <c r="Y845" i="1" l="1"/>
  <c r="Z845" i="1" s="1"/>
  <c r="AB844" i="1"/>
  <c r="AC844" i="1" s="1"/>
  <c r="Y846" i="1" l="1"/>
  <c r="Z846" i="1" s="1"/>
  <c r="AB845" i="1"/>
  <c r="AC845" i="1" s="1"/>
  <c r="Y847" i="1" l="1"/>
  <c r="Z847" i="1" s="1"/>
  <c r="AB846" i="1"/>
  <c r="AC846" i="1" s="1"/>
  <c r="Y848" i="1" l="1"/>
  <c r="Z848" i="1" s="1"/>
  <c r="AB847" i="1"/>
  <c r="AC847" i="1" s="1"/>
  <c r="Y849" i="1" l="1"/>
  <c r="Z849" i="1" s="1"/>
  <c r="AB848" i="1"/>
  <c r="AC848" i="1" s="1"/>
  <c r="Y850" i="1" l="1"/>
  <c r="Z850" i="1" s="1"/>
  <c r="AB849" i="1"/>
  <c r="AC849" i="1" s="1"/>
  <c r="Y851" i="1" l="1"/>
  <c r="Z851" i="1" s="1"/>
  <c r="AB850" i="1"/>
  <c r="AC850" i="1" s="1"/>
  <c r="Y852" i="1" l="1"/>
  <c r="Z852" i="1" s="1"/>
  <c r="AB851" i="1"/>
  <c r="AC851" i="1" s="1"/>
  <c r="Y853" i="1" l="1"/>
  <c r="Z853" i="1" s="1"/>
  <c r="AB852" i="1"/>
  <c r="AC852" i="1" s="1"/>
  <c r="Y854" i="1" l="1"/>
  <c r="Z854" i="1" s="1"/>
  <c r="AB853" i="1"/>
  <c r="AC853" i="1" s="1"/>
  <c r="Y855" i="1" l="1"/>
  <c r="Z855" i="1" s="1"/>
  <c r="AB854" i="1"/>
  <c r="AC854" i="1" s="1"/>
  <c r="Y856" i="1" l="1"/>
  <c r="Z856" i="1" s="1"/>
  <c r="AB855" i="1"/>
  <c r="AC855" i="1" s="1"/>
  <c r="Y857" i="1" l="1"/>
  <c r="Z857" i="1" s="1"/>
  <c r="AB856" i="1"/>
  <c r="AC856" i="1" s="1"/>
  <c r="Y858" i="1" l="1"/>
  <c r="Z858" i="1" s="1"/>
  <c r="AB857" i="1"/>
  <c r="AC857" i="1" s="1"/>
  <c r="Y859" i="1" l="1"/>
  <c r="Z859" i="1" s="1"/>
  <c r="AB858" i="1"/>
  <c r="AC858" i="1" s="1"/>
  <c r="Y860" i="1" l="1"/>
  <c r="Z860" i="1" s="1"/>
  <c r="AB859" i="1"/>
  <c r="AC859" i="1" s="1"/>
  <c r="Y861" i="1" l="1"/>
  <c r="Z861" i="1" s="1"/>
  <c r="AB860" i="1"/>
  <c r="AC860" i="1" s="1"/>
  <c r="Y862" i="1" l="1"/>
  <c r="Z862" i="1" s="1"/>
  <c r="AB861" i="1"/>
  <c r="AC861" i="1" s="1"/>
  <c r="Y863" i="1" l="1"/>
  <c r="Z863" i="1" s="1"/>
  <c r="AB862" i="1"/>
  <c r="AC862" i="1" s="1"/>
  <c r="Y864" i="1" l="1"/>
  <c r="Z864" i="1" s="1"/>
  <c r="AB863" i="1"/>
  <c r="AC863" i="1" s="1"/>
  <c r="Y865" i="1" l="1"/>
  <c r="Z865" i="1" s="1"/>
  <c r="AB864" i="1"/>
  <c r="AC864" i="1" s="1"/>
  <c r="Y866" i="1" l="1"/>
  <c r="Z866" i="1" s="1"/>
  <c r="AB865" i="1"/>
  <c r="AC865" i="1" s="1"/>
  <c r="Y867" i="1" l="1"/>
  <c r="Z867" i="1" s="1"/>
  <c r="AB866" i="1"/>
  <c r="AC866" i="1" s="1"/>
  <c r="Y868" i="1" l="1"/>
  <c r="Z868" i="1" s="1"/>
  <c r="AB867" i="1"/>
  <c r="AC867" i="1" s="1"/>
  <c r="Y869" i="1" l="1"/>
  <c r="Z869" i="1" s="1"/>
  <c r="AB868" i="1"/>
  <c r="AC868" i="1" s="1"/>
  <c r="Y870" i="1" l="1"/>
  <c r="Z870" i="1" s="1"/>
  <c r="AB869" i="1"/>
  <c r="AC869" i="1" s="1"/>
  <c r="Y871" i="1" l="1"/>
  <c r="Z871" i="1" s="1"/>
  <c r="AB870" i="1"/>
  <c r="AC870" i="1" s="1"/>
  <c r="Y872" i="1" l="1"/>
  <c r="Z872" i="1" s="1"/>
  <c r="AB871" i="1"/>
  <c r="AC871" i="1" s="1"/>
  <c r="Y873" i="1" l="1"/>
  <c r="Z873" i="1" s="1"/>
  <c r="AB872" i="1"/>
  <c r="AC872" i="1" s="1"/>
  <c r="Y874" i="1" l="1"/>
  <c r="Z874" i="1" s="1"/>
  <c r="AB873" i="1"/>
  <c r="AC873" i="1" s="1"/>
  <c r="Y875" i="1" l="1"/>
  <c r="Z875" i="1" s="1"/>
  <c r="AB874" i="1"/>
  <c r="AC874" i="1" s="1"/>
  <c r="Y876" i="1" l="1"/>
  <c r="Z876" i="1" s="1"/>
  <c r="AB875" i="1"/>
  <c r="AC875" i="1" s="1"/>
  <c r="Y877" i="1" l="1"/>
  <c r="Z877" i="1" s="1"/>
  <c r="AB876" i="1"/>
  <c r="AC876" i="1" s="1"/>
  <c r="Y878" i="1" l="1"/>
  <c r="Z878" i="1" s="1"/>
  <c r="AB877" i="1"/>
  <c r="AC877" i="1" s="1"/>
  <c r="Y879" i="1" l="1"/>
  <c r="Z879" i="1" s="1"/>
  <c r="AB878" i="1"/>
  <c r="AC878" i="1" s="1"/>
  <c r="Y880" i="1" l="1"/>
  <c r="Z880" i="1" s="1"/>
  <c r="AB879" i="1"/>
  <c r="AC879" i="1" s="1"/>
  <c r="Y881" i="1" l="1"/>
  <c r="Z881" i="1" s="1"/>
  <c r="AB880" i="1"/>
  <c r="AC880" i="1" s="1"/>
  <c r="Y882" i="1" l="1"/>
  <c r="Z882" i="1" s="1"/>
  <c r="AB881" i="1"/>
  <c r="AC881" i="1" s="1"/>
  <c r="Y883" i="1" l="1"/>
  <c r="Z883" i="1" s="1"/>
  <c r="AB882" i="1"/>
  <c r="AC882" i="1" s="1"/>
  <c r="Y884" i="1" l="1"/>
  <c r="AB883" i="1"/>
  <c r="AC883" i="1" s="1"/>
  <c r="Z884" i="1" l="1"/>
  <c r="Y885" i="1" s="1"/>
  <c r="Z885" i="1" s="1"/>
  <c r="AB884" i="1" l="1"/>
  <c r="AC884" i="1" s="1"/>
  <c r="Y886" i="1"/>
  <c r="Z886" i="1" s="1"/>
  <c r="AB885" i="1"/>
  <c r="AC885" i="1" s="1"/>
  <c r="Y887" i="1" l="1"/>
  <c r="Z887" i="1" s="1"/>
  <c r="AB886" i="1"/>
  <c r="AC886" i="1" s="1"/>
  <c r="Y888" i="1" l="1"/>
  <c r="Z888" i="1" s="1"/>
  <c r="AB887" i="1"/>
  <c r="AC887" i="1" s="1"/>
  <c r="Y889" i="1" l="1"/>
  <c r="Z889" i="1" s="1"/>
  <c r="AB888" i="1"/>
  <c r="AC888" i="1" s="1"/>
  <c r="Y890" i="1" l="1"/>
  <c r="Z890" i="1" s="1"/>
  <c r="AB889" i="1"/>
  <c r="AC889" i="1" s="1"/>
  <c r="Y891" i="1" l="1"/>
  <c r="Z891" i="1" s="1"/>
  <c r="AB890" i="1"/>
  <c r="AC890" i="1" s="1"/>
  <c r="Y892" i="1" l="1"/>
  <c r="Z892" i="1" s="1"/>
  <c r="AB891" i="1"/>
  <c r="AC891" i="1" s="1"/>
  <c r="Y893" i="1" l="1"/>
  <c r="Z893" i="1" s="1"/>
  <c r="AB892" i="1"/>
  <c r="AC892" i="1" s="1"/>
  <c r="Y894" i="1" l="1"/>
  <c r="Z894" i="1" s="1"/>
  <c r="AB893" i="1"/>
  <c r="AC893" i="1" s="1"/>
  <c r="Y895" i="1" l="1"/>
  <c r="Z895" i="1" s="1"/>
  <c r="AB894" i="1"/>
  <c r="AC894" i="1" s="1"/>
  <c r="Y896" i="1" l="1"/>
  <c r="Z896" i="1" s="1"/>
  <c r="AB895" i="1"/>
  <c r="AC895" i="1" s="1"/>
  <c r="Y897" i="1" l="1"/>
  <c r="Z897" i="1" s="1"/>
  <c r="AB896" i="1"/>
  <c r="AC896" i="1" s="1"/>
  <c r="Y898" i="1" l="1"/>
  <c r="Z898" i="1" s="1"/>
  <c r="AB897" i="1"/>
  <c r="AC897" i="1" s="1"/>
  <c r="Y899" i="1" l="1"/>
  <c r="Z899" i="1" s="1"/>
  <c r="AB898" i="1"/>
  <c r="AC898" i="1" s="1"/>
  <c r="Y900" i="1" l="1"/>
  <c r="Z900" i="1" s="1"/>
  <c r="AB899" i="1"/>
  <c r="AC899" i="1" s="1"/>
  <c r="Y901" i="1" l="1"/>
  <c r="Z901" i="1" s="1"/>
  <c r="AB900" i="1"/>
  <c r="AC900" i="1" s="1"/>
  <c r="Y902" i="1" l="1"/>
  <c r="Z902" i="1" s="1"/>
  <c r="AB901" i="1"/>
  <c r="AC901" i="1" s="1"/>
  <c r="Y903" i="1" l="1"/>
  <c r="Z903" i="1" s="1"/>
  <c r="AB902" i="1"/>
  <c r="AC902" i="1" s="1"/>
  <c r="Y904" i="1" l="1"/>
  <c r="Z904" i="1" s="1"/>
  <c r="AB903" i="1"/>
  <c r="AC903" i="1" s="1"/>
  <c r="Y905" i="1" l="1"/>
  <c r="Z905" i="1" s="1"/>
  <c r="AB904" i="1"/>
  <c r="AC904" i="1" s="1"/>
  <c r="Y906" i="1" l="1"/>
  <c r="Z906" i="1" s="1"/>
  <c r="AB905" i="1"/>
  <c r="AC905" i="1" s="1"/>
  <c r="Y907" i="1" l="1"/>
  <c r="Z907" i="1" s="1"/>
  <c r="AB906" i="1"/>
  <c r="AC906" i="1" s="1"/>
  <c r="Y908" i="1" l="1"/>
  <c r="Z908" i="1" s="1"/>
  <c r="AB907" i="1"/>
  <c r="AC907" i="1" s="1"/>
  <c r="Y909" i="1" l="1"/>
  <c r="Z909" i="1" s="1"/>
  <c r="AB908" i="1"/>
  <c r="AC908" i="1" s="1"/>
  <c r="Y910" i="1" l="1"/>
  <c r="Z910" i="1" s="1"/>
  <c r="AB909" i="1"/>
  <c r="AC909" i="1" s="1"/>
  <c r="Y911" i="1" l="1"/>
  <c r="Z911" i="1" s="1"/>
  <c r="AB910" i="1"/>
  <c r="AC910" i="1" s="1"/>
  <c r="Y912" i="1" l="1"/>
  <c r="Z912" i="1" s="1"/>
  <c r="AB911" i="1"/>
  <c r="AC911" i="1" s="1"/>
  <c r="Y913" i="1" l="1"/>
  <c r="Z913" i="1" s="1"/>
  <c r="AB912" i="1"/>
  <c r="AC912" i="1" s="1"/>
  <c r="Y914" i="1" l="1"/>
  <c r="Z914" i="1" s="1"/>
  <c r="AB913" i="1"/>
  <c r="AC913" i="1" s="1"/>
  <c r="Y915" i="1" l="1"/>
  <c r="Z915" i="1" s="1"/>
  <c r="AB914" i="1"/>
  <c r="AC914" i="1" s="1"/>
  <c r="Y916" i="1" l="1"/>
  <c r="Z916" i="1" s="1"/>
  <c r="AB915" i="1"/>
  <c r="AC915" i="1" s="1"/>
  <c r="Y917" i="1" l="1"/>
  <c r="Z917" i="1" s="1"/>
  <c r="AB916" i="1"/>
  <c r="AC916" i="1" s="1"/>
  <c r="Y918" i="1" l="1"/>
  <c r="AB917" i="1"/>
  <c r="AC917" i="1" s="1"/>
  <c r="Z918" i="1" l="1"/>
  <c r="AB918" i="1" s="1"/>
  <c r="AC918" i="1" s="1"/>
  <c r="Y919" i="1" l="1"/>
  <c r="Z919" i="1" s="1"/>
  <c r="AB919" i="1" s="1"/>
  <c r="AC919" i="1" s="1"/>
  <c r="Y920" i="1" l="1"/>
  <c r="Z920" i="1" s="1"/>
  <c r="Y921" i="1" s="1"/>
  <c r="Z921" i="1" s="1"/>
  <c r="AB920" i="1" l="1"/>
  <c r="AC920" i="1" s="1"/>
  <c r="Y922" i="1"/>
  <c r="Z922" i="1" s="1"/>
  <c r="AB921" i="1"/>
  <c r="AC921" i="1" s="1"/>
  <c r="Y923" i="1" l="1"/>
  <c r="Z923" i="1" s="1"/>
  <c r="AB922" i="1"/>
  <c r="AC922" i="1" s="1"/>
  <c r="Y924" i="1" l="1"/>
  <c r="Z924" i="1" s="1"/>
  <c r="AB923" i="1"/>
  <c r="AC923" i="1" s="1"/>
  <c r="Y925" i="1" l="1"/>
  <c r="Z925" i="1" s="1"/>
  <c r="AB924" i="1"/>
  <c r="AC924" i="1" s="1"/>
  <c r="Y926" i="1" l="1"/>
  <c r="Z926" i="1" s="1"/>
  <c r="AB925" i="1"/>
  <c r="AC925" i="1" s="1"/>
  <c r="Y927" i="1" l="1"/>
  <c r="Z927" i="1" s="1"/>
  <c r="AB926" i="1"/>
  <c r="AC926" i="1" s="1"/>
  <c r="Y928" i="1" l="1"/>
  <c r="Z928" i="1" s="1"/>
  <c r="AB927" i="1"/>
  <c r="AC927" i="1" s="1"/>
  <c r="Y929" i="1" l="1"/>
  <c r="Z929" i="1" s="1"/>
  <c r="AB928" i="1"/>
  <c r="AC928" i="1" s="1"/>
  <c r="Y930" i="1" l="1"/>
  <c r="Z930" i="1" s="1"/>
  <c r="AB929" i="1"/>
  <c r="AC929" i="1" s="1"/>
  <c r="Y931" i="1" l="1"/>
  <c r="Z931" i="1" s="1"/>
  <c r="AB930" i="1"/>
  <c r="AC930" i="1" s="1"/>
  <c r="Y932" i="1" l="1"/>
  <c r="Z932" i="1" s="1"/>
  <c r="AB931" i="1"/>
  <c r="AC931" i="1" s="1"/>
  <c r="Y933" i="1" l="1"/>
  <c r="Z933" i="1" s="1"/>
  <c r="AB932" i="1"/>
  <c r="AC932" i="1" s="1"/>
  <c r="Y934" i="1" l="1"/>
  <c r="Z934" i="1" s="1"/>
  <c r="AB933" i="1"/>
  <c r="AC933" i="1" s="1"/>
  <c r="Y935" i="1" l="1"/>
  <c r="Z935" i="1" s="1"/>
  <c r="AB934" i="1"/>
  <c r="AC934" i="1" s="1"/>
  <c r="Y936" i="1" l="1"/>
  <c r="Z936" i="1" s="1"/>
  <c r="AB935" i="1"/>
  <c r="AC935" i="1" s="1"/>
  <c r="Y937" i="1" l="1"/>
  <c r="Z937" i="1" s="1"/>
  <c r="AB936" i="1"/>
  <c r="AC936" i="1" s="1"/>
  <c r="Y938" i="1" l="1"/>
  <c r="Z938" i="1" s="1"/>
  <c r="AB937" i="1"/>
  <c r="AC937" i="1" s="1"/>
  <c r="Y939" i="1" l="1"/>
  <c r="Z939" i="1" s="1"/>
  <c r="AB938" i="1"/>
  <c r="AC938" i="1" s="1"/>
  <c r="Y940" i="1" l="1"/>
  <c r="Z940" i="1" s="1"/>
  <c r="AB939" i="1"/>
  <c r="AC939" i="1" s="1"/>
  <c r="Y941" i="1" l="1"/>
  <c r="Z941" i="1" s="1"/>
  <c r="AB940" i="1"/>
  <c r="AC940" i="1" s="1"/>
  <c r="Y942" i="1" l="1"/>
  <c r="Z942" i="1" s="1"/>
  <c r="AB941" i="1"/>
  <c r="AC941" i="1" s="1"/>
  <c r="Y943" i="1" l="1"/>
  <c r="Z943" i="1" s="1"/>
  <c r="AB942" i="1"/>
  <c r="AC942" i="1" s="1"/>
  <c r="Y944" i="1" l="1"/>
  <c r="Z944" i="1" s="1"/>
  <c r="AB943" i="1"/>
  <c r="AC943" i="1" s="1"/>
  <c r="Y945" i="1" l="1"/>
  <c r="Z945" i="1" s="1"/>
  <c r="AB944" i="1"/>
  <c r="AC944" i="1" s="1"/>
  <c r="Y946" i="1" l="1"/>
  <c r="Z946" i="1" s="1"/>
  <c r="AB945" i="1"/>
  <c r="AC945" i="1" s="1"/>
  <c r="Y947" i="1" l="1"/>
  <c r="Z947" i="1" s="1"/>
  <c r="AB946" i="1"/>
  <c r="AC946" i="1" s="1"/>
  <c r="Y948" i="1" l="1"/>
  <c r="Z948" i="1" s="1"/>
  <c r="AB947" i="1"/>
  <c r="AC947" i="1" s="1"/>
  <c r="Y949" i="1" l="1"/>
  <c r="Z949" i="1" s="1"/>
  <c r="AB948" i="1"/>
  <c r="AC948" i="1" s="1"/>
  <c r="Y950" i="1" l="1"/>
  <c r="Z950" i="1" s="1"/>
  <c r="AB949" i="1"/>
  <c r="AC949" i="1" s="1"/>
  <c r="Y951" i="1" l="1"/>
  <c r="Z951" i="1" s="1"/>
  <c r="AB950" i="1"/>
  <c r="AC950" i="1" s="1"/>
  <c r="Y952" i="1" l="1"/>
  <c r="Z952" i="1" s="1"/>
  <c r="AB951" i="1"/>
  <c r="AC951" i="1" s="1"/>
  <c r="Y953" i="1" l="1"/>
  <c r="Z953" i="1" s="1"/>
  <c r="AB952" i="1"/>
  <c r="AC952" i="1" s="1"/>
  <c r="Y954" i="1" l="1"/>
  <c r="Z954" i="1" s="1"/>
  <c r="AB953" i="1"/>
  <c r="AC953" i="1" s="1"/>
  <c r="Y955" i="1" l="1"/>
  <c r="Z955" i="1" s="1"/>
  <c r="AB954" i="1"/>
  <c r="AC954" i="1" s="1"/>
  <c r="Y956" i="1" l="1"/>
  <c r="Z956" i="1" s="1"/>
  <c r="AB955" i="1"/>
  <c r="AC955" i="1" s="1"/>
  <c r="Y957" i="1" l="1"/>
  <c r="Z957" i="1" s="1"/>
  <c r="AB956" i="1"/>
  <c r="AC956" i="1" s="1"/>
  <c r="Y958" i="1" l="1"/>
  <c r="Z958" i="1" s="1"/>
  <c r="AB957" i="1"/>
  <c r="AC957" i="1" s="1"/>
  <c r="Y959" i="1" l="1"/>
  <c r="Z959" i="1" s="1"/>
  <c r="AB958" i="1"/>
  <c r="AC958" i="1" s="1"/>
  <c r="Y960" i="1" l="1"/>
  <c r="Z960" i="1" s="1"/>
  <c r="AB959" i="1"/>
  <c r="AC959" i="1" s="1"/>
  <c r="Y961" i="1" l="1"/>
  <c r="Z961" i="1" s="1"/>
  <c r="AB960" i="1"/>
  <c r="AC960" i="1" s="1"/>
  <c r="Y962" i="1" l="1"/>
  <c r="Z962" i="1" s="1"/>
  <c r="AB961" i="1"/>
  <c r="AC961" i="1" s="1"/>
  <c r="Y963" i="1" l="1"/>
  <c r="Z963" i="1" s="1"/>
  <c r="AB962" i="1"/>
  <c r="AC962" i="1" s="1"/>
  <c r="Y964" i="1" l="1"/>
  <c r="Z964" i="1" s="1"/>
  <c r="AB963" i="1"/>
  <c r="AC963" i="1" s="1"/>
  <c r="Y965" i="1" l="1"/>
  <c r="Z965" i="1" s="1"/>
  <c r="AB964" i="1"/>
  <c r="AC964" i="1" s="1"/>
  <c r="Y966" i="1" l="1"/>
  <c r="Z966" i="1" s="1"/>
  <c r="AB965" i="1"/>
  <c r="AC965" i="1" s="1"/>
  <c r="Y967" i="1" l="1"/>
  <c r="Z967" i="1" s="1"/>
  <c r="AB966" i="1"/>
  <c r="AC966" i="1" s="1"/>
  <c r="Y968" i="1" l="1"/>
  <c r="Z968" i="1" s="1"/>
  <c r="AB967" i="1"/>
  <c r="AC967" i="1" s="1"/>
  <c r="Y969" i="1" l="1"/>
  <c r="Z969" i="1" s="1"/>
  <c r="AB968" i="1"/>
  <c r="AC968" i="1" s="1"/>
  <c r="Y970" i="1" l="1"/>
  <c r="Z970" i="1" s="1"/>
  <c r="AB969" i="1"/>
  <c r="AC969" i="1" s="1"/>
  <c r="Y971" i="1" l="1"/>
  <c r="Z971" i="1" s="1"/>
  <c r="AB970" i="1"/>
  <c r="AC970" i="1" s="1"/>
  <c r="Y972" i="1" l="1"/>
  <c r="Z972" i="1" s="1"/>
  <c r="AB971" i="1"/>
  <c r="AC971" i="1" s="1"/>
  <c r="Y973" i="1" l="1"/>
  <c r="Z973" i="1" s="1"/>
  <c r="AB972" i="1"/>
  <c r="AC972" i="1" s="1"/>
  <c r="Y974" i="1" l="1"/>
  <c r="Z974" i="1" s="1"/>
  <c r="AB973" i="1"/>
  <c r="AC973" i="1" s="1"/>
  <c r="Y975" i="1" l="1"/>
  <c r="Z975" i="1" s="1"/>
  <c r="AB974" i="1"/>
  <c r="AC974" i="1" s="1"/>
  <c r="Y976" i="1" l="1"/>
  <c r="Z976" i="1" s="1"/>
  <c r="AB975" i="1"/>
  <c r="AC975" i="1" s="1"/>
  <c r="Y977" i="1" l="1"/>
  <c r="Z977" i="1" s="1"/>
  <c r="AB976" i="1"/>
  <c r="AC976" i="1" s="1"/>
  <c r="Y978" i="1" l="1"/>
  <c r="Z978" i="1" s="1"/>
  <c r="AB977" i="1"/>
  <c r="AC977" i="1" s="1"/>
  <c r="Y979" i="1" l="1"/>
  <c r="Z979" i="1" s="1"/>
  <c r="AB978" i="1"/>
  <c r="AC978" i="1" s="1"/>
  <c r="Y980" i="1" l="1"/>
  <c r="Z980" i="1" s="1"/>
  <c r="AB979" i="1"/>
  <c r="AC979" i="1" s="1"/>
  <c r="Y981" i="1" l="1"/>
  <c r="Z981" i="1" s="1"/>
  <c r="AB980" i="1"/>
  <c r="AC980" i="1" s="1"/>
  <c r="Y982" i="1" l="1"/>
  <c r="Z982" i="1" s="1"/>
  <c r="AB981" i="1"/>
  <c r="AC981" i="1" s="1"/>
  <c r="Y983" i="1" l="1"/>
  <c r="Z983" i="1" s="1"/>
  <c r="AB982" i="1"/>
  <c r="AC982" i="1" s="1"/>
  <c r="Y984" i="1" l="1"/>
  <c r="Z984" i="1" s="1"/>
  <c r="AB983" i="1"/>
  <c r="AC983" i="1" s="1"/>
  <c r="Y985" i="1" l="1"/>
  <c r="Z985" i="1" s="1"/>
  <c r="AB984" i="1"/>
  <c r="AC984" i="1" s="1"/>
  <c r="Y986" i="1" l="1"/>
  <c r="Z986" i="1" s="1"/>
  <c r="AB985" i="1"/>
  <c r="AC985" i="1" s="1"/>
  <c r="Y987" i="1" l="1"/>
  <c r="Z987" i="1" s="1"/>
  <c r="AB986" i="1"/>
  <c r="AC986" i="1" s="1"/>
  <c r="Y988" i="1" l="1"/>
  <c r="Z988" i="1" s="1"/>
  <c r="AB987" i="1"/>
  <c r="AC987" i="1" s="1"/>
  <c r="Y989" i="1" l="1"/>
  <c r="Z989" i="1" s="1"/>
  <c r="AB988" i="1"/>
  <c r="AC988" i="1" s="1"/>
  <c r="Y990" i="1" l="1"/>
  <c r="Z990" i="1" s="1"/>
  <c r="AB989" i="1"/>
  <c r="AC989" i="1" s="1"/>
  <c r="Y991" i="1" l="1"/>
  <c r="Z991" i="1" s="1"/>
  <c r="AB990" i="1"/>
  <c r="AC990" i="1" s="1"/>
  <c r="Y992" i="1" l="1"/>
  <c r="Z992" i="1" s="1"/>
  <c r="AB991" i="1"/>
  <c r="AC991" i="1" s="1"/>
  <c r="Y993" i="1" l="1"/>
  <c r="Z993" i="1" s="1"/>
  <c r="AB992" i="1"/>
  <c r="AC992" i="1" s="1"/>
  <c r="Y994" i="1" l="1"/>
  <c r="Z994" i="1" s="1"/>
  <c r="AB993" i="1"/>
  <c r="AC993" i="1" s="1"/>
  <c r="Y995" i="1" l="1"/>
  <c r="Z995" i="1" s="1"/>
  <c r="AB994" i="1"/>
  <c r="AC994" i="1" s="1"/>
  <c r="Y996" i="1" l="1"/>
  <c r="Z996" i="1" s="1"/>
  <c r="AB995" i="1"/>
  <c r="AC995" i="1" s="1"/>
  <c r="Y997" i="1" l="1"/>
  <c r="Z997" i="1" s="1"/>
  <c r="AB996" i="1"/>
  <c r="AC996" i="1" s="1"/>
  <c r="Y998" i="1" l="1"/>
  <c r="Z998" i="1" s="1"/>
  <c r="AB997" i="1"/>
  <c r="AC997" i="1" s="1"/>
  <c r="Y999" i="1" l="1"/>
  <c r="Z999" i="1" s="1"/>
  <c r="AB998" i="1"/>
  <c r="AC998" i="1" s="1"/>
  <c r="Y1000" i="1" l="1"/>
  <c r="Z1000" i="1" s="1"/>
  <c r="AB999" i="1"/>
  <c r="AC999" i="1" s="1"/>
  <c r="Y1001" i="1" l="1"/>
  <c r="Z1001" i="1" s="1"/>
  <c r="AB1000" i="1"/>
  <c r="AC1000" i="1" s="1"/>
  <c r="Y1002" i="1" l="1"/>
  <c r="Z1002" i="1" s="1"/>
  <c r="AB1001" i="1"/>
  <c r="AC1001" i="1" s="1"/>
  <c r="Y1003" i="1" l="1"/>
  <c r="Z1003" i="1" s="1"/>
  <c r="AB1002" i="1"/>
  <c r="AC1002" i="1" s="1"/>
  <c r="Y1004" i="1" l="1"/>
  <c r="Z1004" i="1" s="1"/>
  <c r="AB1003" i="1"/>
  <c r="AC1003" i="1" s="1"/>
  <c r="Y1005" i="1" l="1"/>
  <c r="Z1005" i="1" s="1"/>
  <c r="AB1004" i="1"/>
  <c r="AC1004" i="1" s="1"/>
  <c r="Y1006" i="1" l="1"/>
  <c r="Z1006" i="1" s="1"/>
  <c r="AB1005" i="1"/>
  <c r="AC1005" i="1" s="1"/>
  <c r="Y1007" i="1" l="1"/>
  <c r="Z1007" i="1" s="1"/>
  <c r="AB1006" i="1"/>
  <c r="AC1006" i="1" s="1"/>
  <c r="Y1008" i="1" l="1"/>
  <c r="Z1008" i="1" s="1"/>
  <c r="AB1007" i="1"/>
  <c r="AC1007" i="1" s="1"/>
  <c r="Y1009" i="1" l="1"/>
  <c r="Z1009" i="1" s="1"/>
  <c r="AB1008" i="1"/>
  <c r="AC1008" i="1" s="1"/>
  <c r="Y1010" i="1" l="1"/>
  <c r="Z1010" i="1" s="1"/>
  <c r="AB1009" i="1"/>
  <c r="AC1009" i="1" s="1"/>
  <c r="Y1011" i="1" l="1"/>
  <c r="Z1011" i="1" s="1"/>
  <c r="AB1010" i="1"/>
  <c r="AC1010" i="1" s="1"/>
  <c r="Y1012" i="1" l="1"/>
  <c r="Z1012" i="1" s="1"/>
  <c r="AB1011" i="1"/>
  <c r="AC1011" i="1" s="1"/>
  <c r="Y1013" i="1" l="1"/>
  <c r="Z1013" i="1" s="1"/>
  <c r="AB1012" i="1"/>
  <c r="AC1012" i="1" s="1"/>
  <c r="Y1014" i="1" l="1"/>
  <c r="Z1014" i="1" s="1"/>
  <c r="AB1013" i="1"/>
  <c r="AC1013" i="1" s="1"/>
  <c r="Y1015" i="1" l="1"/>
  <c r="Z1015" i="1" s="1"/>
  <c r="AB1014" i="1"/>
  <c r="AC1014" i="1" s="1"/>
  <c r="Y1016" i="1" l="1"/>
  <c r="Z1016" i="1" s="1"/>
  <c r="AB1015" i="1"/>
  <c r="AC1015" i="1" s="1"/>
  <c r="Y1017" i="1" l="1"/>
  <c r="Z1017" i="1" s="1"/>
  <c r="AB1016" i="1"/>
  <c r="AC1016" i="1" s="1"/>
  <c r="Y1018" i="1" l="1"/>
  <c r="Z1018" i="1" s="1"/>
  <c r="AB1017" i="1"/>
  <c r="AC1017" i="1" s="1"/>
  <c r="Y1019" i="1" l="1"/>
  <c r="Z1019" i="1" s="1"/>
  <c r="AB1018" i="1"/>
  <c r="AC1018" i="1" s="1"/>
  <c r="Y1020" i="1" l="1"/>
  <c r="Z1020" i="1" s="1"/>
  <c r="AB1019" i="1"/>
  <c r="AC1019" i="1" s="1"/>
  <c r="Y1021" i="1" l="1"/>
  <c r="Z1021" i="1" s="1"/>
  <c r="AB1020" i="1"/>
  <c r="AC1020" i="1" s="1"/>
  <c r="Y1022" i="1" l="1"/>
  <c r="Z1022" i="1" s="1"/>
  <c r="AB1021" i="1"/>
  <c r="AC1021" i="1" s="1"/>
  <c r="Y1023" i="1" l="1"/>
  <c r="Z1023" i="1" s="1"/>
  <c r="AB1022" i="1"/>
  <c r="AC1022" i="1" s="1"/>
  <c r="Y1024" i="1" l="1"/>
  <c r="Z1024" i="1" s="1"/>
  <c r="AB1023" i="1"/>
  <c r="AC1023" i="1" s="1"/>
  <c r="Y1025" i="1" l="1"/>
  <c r="Z1025" i="1" s="1"/>
  <c r="AB1024" i="1"/>
  <c r="AC1024" i="1" s="1"/>
  <c r="Y1026" i="1" l="1"/>
  <c r="Z1026" i="1" s="1"/>
  <c r="AB1025" i="1"/>
  <c r="AC1025" i="1" s="1"/>
  <c r="Y1027" i="1" l="1"/>
  <c r="Z1027" i="1" s="1"/>
  <c r="AB1026" i="1"/>
  <c r="AC1026" i="1" s="1"/>
  <c r="Y1028" i="1" l="1"/>
  <c r="Z1028" i="1" s="1"/>
  <c r="AB1027" i="1"/>
  <c r="AC1027" i="1" s="1"/>
  <c r="Y1029" i="1" l="1"/>
  <c r="Z1029" i="1" s="1"/>
  <c r="AB1028" i="1"/>
  <c r="AC1028" i="1" s="1"/>
  <c r="Y1030" i="1" l="1"/>
  <c r="Z1030" i="1" s="1"/>
  <c r="AB1029" i="1"/>
  <c r="AC1029" i="1" s="1"/>
  <c r="Y1031" i="1" l="1"/>
  <c r="Z1031" i="1" s="1"/>
  <c r="AB1030" i="1"/>
  <c r="AC1030" i="1" s="1"/>
  <c r="Y1032" i="1" l="1"/>
  <c r="Z1032" i="1" s="1"/>
  <c r="AB1031" i="1"/>
  <c r="AC1031" i="1" s="1"/>
  <c r="Y1033" i="1" l="1"/>
  <c r="Z1033" i="1" s="1"/>
  <c r="AB1032" i="1"/>
  <c r="AC1032" i="1" s="1"/>
  <c r="Y1034" i="1" l="1"/>
  <c r="Z1034" i="1" s="1"/>
  <c r="AB1033" i="1"/>
  <c r="AC1033" i="1" s="1"/>
  <c r="Y1035" i="1" l="1"/>
  <c r="Z1035" i="1" s="1"/>
  <c r="AB1034" i="1"/>
  <c r="AC1034" i="1" s="1"/>
  <c r="Y1036" i="1" l="1"/>
  <c r="Z1036" i="1" s="1"/>
  <c r="AB1035" i="1"/>
  <c r="AC1035" i="1" s="1"/>
  <c r="Y1037" i="1" l="1"/>
  <c r="Z1037" i="1" s="1"/>
  <c r="AB1036" i="1"/>
  <c r="AC1036" i="1" s="1"/>
  <c r="Y1038" i="1" l="1"/>
  <c r="Z1038" i="1" s="1"/>
  <c r="AB1037" i="1"/>
  <c r="AC1037" i="1" s="1"/>
  <c r="Y1039" i="1" l="1"/>
  <c r="Z1039" i="1" s="1"/>
  <c r="AB1038" i="1"/>
  <c r="AC1038" i="1" s="1"/>
  <c r="Y1040" i="1" l="1"/>
  <c r="Z1040" i="1" s="1"/>
  <c r="AB1039" i="1"/>
  <c r="AC1039" i="1" s="1"/>
  <c r="Y1041" i="1" l="1"/>
  <c r="Z1041" i="1" s="1"/>
  <c r="AB1040" i="1"/>
  <c r="AC1040" i="1" s="1"/>
  <c r="Y1042" i="1" l="1"/>
  <c r="Z1042" i="1" s="1"/>
  <c r="AB1041" i="1"/>
  <c r="AC1041" i="1" s="1"/>
  <c r="Y1043" i="1" l="1"/>
  <c r="Z1043" i="1" s="1"/>
  <c r="AB1042" i="1"/>
  <c r="AC1042" i="1" s="1"/>
  <c r="Y1044" i="1" l="1"/>
  <c r="Z1044" i="1" s="1"/>
  <c r="AB1043" i="1"/>
  <c r="AC1043" i="1" s="1"/>
  <c r="Y1045" i="1" l="1"/>
  <c r="Z1045" i="1" s="1"/>
  <c r="AB1044" i="1"/>
  <c r="AC1044" i="1" s="1"/>
  <c r="Y1046" i="1" l="1"/>
  <c r="Z1046" i="1" s="1"/>
  <c r="AB1045" i="1"/>
  <c r="AC1045" i="1" s="1"/>
  <c r="Y1047" i="1" l="1"/>
  <c r="Z1047" i="1" s="1"/>
  <c r="AB1046" i="1"/>
  <c r="AC1046" i="1" s="1"/>
  <c r="Y1048" i="1" l="1"/>
  <c r="Z1048" i="1" s="1"/>
  <c r="AB1047" i="1"/>
  <c r="AC1047" i="1" s="1"/>
  <c r="Y1049" i="1" l="1"/>
  <c r="Z1049" i="1" s="1"/>
  <c r="AB1048" i="1"/>
  <c r="AC1048" i="1" s="1"/>
  <c r="Y1050" i="1" l="1"/>
  <c r="Z1050" i="1" s="1"/>
  <c r="AB1049" i="1"/>
  <c r="AC1049" i="1" s="1"/>
  <c r="Y1051" i="1" l="1"/>
  <c r="Z1051" i="1" s="1"/>
  <c r="AB1050" i="1"/>
  <c r="AC1050" i="1" s="1"/>
  <c r="Y1052" i="1" l="1"/>
  <c r="Z1052" i="1" s="1"/>
  <c r="AB1051" i="1"/>
  <c r="AC1051" i="1" s="1"/>
  <c r="Y1053" i="1" l="1"/>
  <c r="Z1053" i="1" s="1"/>
  <c r="AB1052" i="1"/>
  <c r="AC1052" i="1" s="1"/>
  <c r="Y1054" i="1" l="1"/>
  <c r="Z1054" i="1" s="1"/>
  <c r="AB1053" i="1"/>
  <c r="AC1053" i="1" s="1"/>
  <c r="Y1055" i="1" l="1"/>
  <c r="Z1055" i="1" s="1"/>
  <c r="AB1054" i="1"/>
  <c r="AC1054" i="1" s="1"/>
  <c r="Y1056" i="1" l="1"/>
  <c r="Z1056" i="1" s="1"/>
  <c r="AB1055" i="1"/>
  <c r="AC1055" i="1" s="1"/>
  <c r="Y1057" i="1" l="1"/>
  <c r="Z1057" i="1" s="1"/>
  <c r="AB1056" i="1"/>
  <c r="AC1056" i="1" s="1"/>
  <c r="Y1058" i="1" l="1"/>
  <c r="Z1058" i="1" s="1"/>
  <c r="AB1057" i="1"/>
  <c r="AC1057" i="1" s="1"/>
  <c r="Y1059" i="1" l="1"/>
  <c r="Z1059" i="1" s="1"/>
  <c r="AB1058" i="1"/>
  <c r="AC1058" i="1" s="1"/>
  <c r="Y1060" i="1" l="1"/>
  <c r="Z1060" i="1" s="1"/>
  <c r="AB1059" i="1"/>
  <c r="AC1059" i="1" s="1"/>
  <c r="Y1061" i="1" l="1"/>
  <c r="Z1061" i="1" s="1"/>
  <c r="AB1060" i="1"/>
  <c r="AC1060" i="1" s="1"/>
  <c r="Y1062" i="1" l="1"/>
  <c r="Z1062" i="1" s="1"/>
  <c r="AB1061" i="1"/>
  <c r="AC1061" i="1" s="1"/>
  <c r="Y1063" i="1" l="1"/>
  <c r="Z1063" i="1" s="1"/>
  <c r="AB1062" i="1"/>
  <c r="AC1062" i="1" s="1"/>
  <c r="Y1064" i="1" l="1"/>
  <c r="Z1064" i="1" s="1"/>
  <c r="AB1063" i="1"/>
  <c r="AC1063" i="1" s="1"/>
  <c r="Y1065" i="1" l="1"/>
  <c r="Z1065" i="1" s="1"/>
  <c r="AB1064" i="1"/>
  <c r="AC1064" i="1" s="1"/>
  <c r="Y1066" i="1" l="1"/>
  <c r="Z1066" i="1" s="1"/>
  <c r="AB1065" i="1"/>
  <c r="AC1065" i="1" s="1"/>
  <c r="Y1067" i="1" l="1"/>
  <c r="Z1067" i="1" s="1"/>
  <c r="AB1066" i="1"/>
  <c r="AC1066" i="1" s="1"/>
  <c r="Y1068" i="1" l="1"/>
  <c r="Z1068" i="1" s="1"/>
  <c r="AB1067" i="1"/>
  <c r="AC1067" i="1" s="1"/>
  <c r="Y1069" i="1" l="1"/>
  <c r="Z1069" i="1" s="1"/>
  <c r="AB1068" i="1"/>
  <c r="AC1068" i="1" s="1"/>
  <c r="Y1070" i="1" l="1"/>
  <c r="Z1070" i="1" s="1"/>
  <c r="AB1069" i="1"/>
  <c r="AC1069" i="1" s="1"/>
  <c r="Y1071" i="1" l="1"/>
  <c r="Z1071" i="1" s="1"/>
  <c r="AB1070" i="1"/>
  <c r="AC1070" i="1" s="1"/>
  <c r="Y1072" i="1" l="1"/>
  <c r="Z1072" i="1" s="1"/>
  <c r="AB1071" i="1"/>
  <c r="AC1071" i="1" s="1"/>
  <c r="Y1073" i="1" l="1"/>
  <c r="Z1073" i="1" s="1"/>
  <c r="AB1072" i="1"/>
  <c r="AC1072" i="1" s="1"/>
  <c r="Y1074" i="1" l="1"/>
  <c r="Z1074" i="1" s="1"/>
  <c r="AB1073" i="1"/>
  <c r="AC1073" i="1" s="1"/>
  <c r="Y1075" i="1" l="1"/>
  <c r="Z1075" i="1" s="1"/>
  <c r="AB1074" i="1"/>
  <c r="AC1074" i="1" s="1"/>
  <c r="Y1076" i="1" l="1"/>
  <c r="Z1076" i="1" s="1"/>
  <c r="AB1075" i="1"/>
  <c r="AC1075" i="1" s="1"/>
  <c r="Y1077" i="1" l="1"/>
  <c r="Z1077" i="1" s="1"/>
  <c r="AB1076" i="1"/>
  <c r="AC1076" i="1" s="1"/>
  <c r="Y1078" i="1" l="1"/>
  <c r="Z1078" i="1" s="1"/>
  <c r="AB1077" i="1"/>
  <c r="AC1077" i="1" s="1"/>
  <c r="Y1079" i="1" l="1"/>
  <c r="Z1079" i="1" s="1"/>
  <c r="AB1078" i="1"/>
  <c r="AC1078" i="1" s="1"/>
  <c r="Y1080" i="1" l="1"/>
  <c r="Z1080" i="1" s="1"/>
  <c r="AB1079" i="1"/>
  <c r="AC1079" i="1" s="1"/>
  <c r="Y1081" i="1" l="1"/>
  <c r="Z1081" i="1" s="1"/>
  <c r="AB1080" i="1"/>
  <c r="AC1080" i="1" s="1"/>
  <c r="Y1082" i="1" l="1"/>
  <c r="Z1082" i="1" s="1"/>
  <c r="AB1081" i="1"/>
  <c r="AC1081" i="1" s="1"/>
  <c r="Y1083" i="1" l="1"/>
  <c r="Z1083" i="1" s="1"/>
  <c r="AB1082" i="1"/>
  <c r="AC1082" i="1" s="1"/>
  <c r="Y1084" i="1" l="1"/>
  <c r="Z1084" i="1" s="1"/>
  <c r="AB1083" i="1"/>
  <c r="AC1083" i="1" s="1"/>
  <c r="Y1085" i="1" l="1"/>
  <c r="Z1085" i="1" s="1"/>
  <c r="AB1084" i="1"/>
  <c r="AC1084" i="1" s="1"/>
  <c r="Y1086" i="1" l="1"/>
  <c r="Z1086" i="1" s="1"/>
  <c r="AB1085" i="1"/>
  <c r="AC1085" i="1" s="1"/>
  <c r="Y1087" i="1" l="1"/>
  <c r="Z1087" i="1" s="1"/>
  <c r="AB1086" i="1"/>
  <c r="AC1086" i="1" s="1"/>
  <c r="Y1088" i="1" l="1"/>
  <c r="Z1088" i="1" s="1"/>
  <c r="AB1087" i="1"/>
  <c r="AC1087" i="1" s="1"/>
  <c r="Y1089" i="1" l="1"/>
  <c r="Z1089" i="1" s="1"/>
  <c r="AB1088" i="1"/>
  <c r="AC1088" i="1" s="1"/>
  <c r="Y1090" i="1" l="1"/>
  <c r="Z1090" i="1" s="1"/>
  <c r="AB1089" i="1"/>
  <c r="AC1089" i="1" s="1"/>
  <c r="Y1091" i="1" l="1"/>
  <c r="Z1091" i="1" s="1"/>
  <c r="AB1090" i="1"/>
  <c r="AC1090" i="1" s="1"/>
  <c r="Y1092" i="1" l="1"/>
  <c r="AB1091" i="1"/>
  <c r="AC1091" i="1" s="1"/>
  <c r="Z1092" i="1" l="1"/>
  <c r="Y1093" i="1" s="1"/>
  <c r="Z1093" i="1" s="1"/>
  <c r="AB1092" i="1" l="1"/>
  <c r="AC1092" i="1" s="1"/>
  <c r="Y1094" i="1"/>
  <c r="Z1094" i="1" s="1"/>
  <c r="AB1093" i="1"/>
  <c r="AC1093" i="1" s="1"/>
  <c r="Y1095" i="1" l="1"/>
  <c r="Z1095" i="1" s="1"/>
  <c r="AB1094" i="1"/>
  <c r="AC1094" i="1" s="1"/>
  <c r="Y1096" i="1" l="1"/>
  <c r="Z1096" i="1" s="1"/>
  <c r="AB1095" i="1"/>
  <c r="AC1095" i="1" s="1"/>
  <c r="Y1097" i="1" l="1"/>
  <c r="Z1097" i="1" s="1"/>
  <c r="AB1096" i="1"/>
  <c r="AC1096" i="1" s="1"/>
  <c r="Y1098" i="1" l="1"/>
  <c r="Z1098" i="1" s="1"/>
  <c r="AB1097" i="1"/>
  <c r="AC1097" i="1" s="1"/>
  <c r="Y1099" i="1" l="1"/>
  <c r="Z1099" i="1" s="1"/>
  <c r="AB1098" i="1"/>
  <c r="AC1098" i="1" s="1"/>
  <c r="Y1100" i="1" l="1"/>
  <c r="Z1100" i="1" s="1"/>
  <c r="AB1099" i="1"/>
  <c r="AC1099" i="1" s="1"/>
  <c r="Y1101" i="1" l="1"/>
  <c r="Z1101" i="1" s="1"/>
  <c r="AB1100" i="1"/>
  <c r="AC1100" i="1" s="1"/>
  <c r="Y1102" i="1" l="1"/>
  <c r="Z1102" i="1" s="1"/>
  <c r="AB1101" i="1"/>
  <c r="AC1101" i="1" s="1"/>
  <c r="Y1103" i="1" l="1"/>
  <c r="Z1103" i="1" s="1"/>
  <c r="AB1102" i="1"/>
  <c r="AC1102" i="1" s="1"/>
  <c r="Y1104" i="1" l="1"/>
  <c r="Z1104" i="1" s="1"/>
  <c r="AB1103" i="1"/>
  <c r="AC1103" i="1" s="1"/>
  <c r="Y1105" i="1" l="1"/>
  <c r="Z1105" i="1" s="1"/>
  <c r="AB1104" i="1"/>
  <c r="AC1104" i="1" s="1"/>
  <c r="Y1106" i="1" l="1"/>
  <c r="Z1106" i="1" s="1"/>
  <c r="AB1105" i="1"/>
  <c r="AC1105" i="1" s="1"/>
  <c r="Y1107" i="1" l="1"/>
  <c r="Z1107" i="1" s="1"/>
  <c r="AB1106" i="1"/>
  <c r="AC1106" i="1" s="1"/>
  <c r="Y1108" i="1" l="1"/>
  <c r="Z1108" i="1" s="1"/>
  <c r="AB1107" i="1"/>
  <c r="AC1107" i="1" s="1"/>
  <c r="Y1109" i="1" l="1"/>
  <c r="Z1109" i="1" s="1"/>
  <c r="AB1108" i="1"/>
  <c r="AC1108" i="1" s="1"/>
  <c r="Y1110" i="1" l="1"/>
  <c r="Z1110" i="1" s="1"/>
  <c r="AB1109" i="1"/>
  <c r="AC1109" i="1" s="1"/>
  <c r="Y1111" i="1" l="1"/>
  <c r="Z1111" i="1" s="1"/>
  <c r="AB1110" i="1"/>
  <c r="AC1110" i="1" s="1"/>
  <c r="Y1112" i="1" l="1"/>
  <c r="Z1112" i="1" s="1"/>
  <c r="AB1111" i="1"/>
  <c r="AC1111" i="1" s="1"/>
  <c r="Y1113" i="1" l="1"/>
  <c r="Z1113" i="1" s="1"/>
  <c r="AB1112" i="1"/>
  <c r="AC1112" i="1" s="1"/>
  <c r="Y1114" i="1" l="1"/>
  <c r="Z1114" i="1" s="1"/>
  <c r="AB1113" i="1"/>
  <c r="AC1113" i="1" s="1"/>
  <c r="Y1115" i="1" l="1"/>
  <c r="Z1115" i="1" s="1"/>
  <c r="AB1114" i="1"/>
  <c r="AC1114" i="1" s="1"/>
  <c r="Y1116" i="1" l="1"/>
  <c r="Z1116" i="1" s="1"/>
  <c r="AB1115" i="1"/>
  <c r="AC1115" i="1" s="1"/>
  <c r="Y1117" i="1" l="1"/>
  <c r="Z1117" i="1" s="1"/>
  <c r="AB1116" i="1"/>
  <c r="AC1116" i="1" s="1"/>
  <c r="Y1118" i="1" l="1"/>
  <c r="Z1118" i="1" s="1"/>
  <c r="AB1117" i="1"/>
  <c r="AC1117" i="1" s="1"/>
  <c r="Y1119" i="1" l="1"/>
  <c r="Z1119" i="1" s="1"/>
  <c r="AB1118" i="1"/>
  <c r="AC1118" i="1" s="1"/>
  <c r="Y1120" i="1" l="1"/>
  <c r="Z1120" i="1" s="1"/>
  <c r="AB1119" i="1"/>
  <c r="AC1119" i="1" s="1"/>
  <c r="Y1121" i="1" l="1"/>
  <c r="Z1121" i="1" s="1"/>
  <c r="AB1120" i="1"/>
  <c r="AC1120" i="1" s="1"/>
  <c r="Y1122" i="1" l="1"/>
  <c r="Z1122" i="1" s="1"/>
  <c r="AB1121" i="1"/>
  <c r="AC1121" i="1" s="1"/>
  <c r="Y1123" i="1" l="1"/>
  <c r="Z1123" i="1" s="1"/>
  <c r="AB1122" i="1"/>
  <c r="AC1122" i="1" s="1"/>
  <c r="Y1124" i="1" l="1"/>
  <c r="Z1124" i="1" s="1"/>
  <c r="AB1123" i="1"/>
  <c r="AC1123" i="1" s="1"/>
  <c r="Y1125" i="1" l="1"/>
  <c r="Z1125" i="1" s="1"/>
  <c r="AB1124" i="1"/>
  <c r="AC1124" i="1" s="1"/>
  <c r="Y1126" i="1" l="1"/>
  <c r="Z1126" i="1" s="1"/>
  <c r="AB1125" i="1"/>
  <c r="AC1125" i="1" s="1"/>
  <c r="Y1127" i="1" l="1"/>
  <c r="Z1127" i="1" s="1"/>
  <c r="AB1126" i="1"/>
  <c r="AC1126" i="1" s="1"/>
  <c r="Y1128" i="1" l="1"/>
  <c r="Z1128" i="1" s="1"/>
  <c r="AB1127" i="1"/>
  <c r="AC1127" i="1" s="1"/>
  <c r="Y1129" i="1" l="1"/>
  <c r="Z1129" i="1" s="1"/>
  <c r="AB1128" i="1"/>
  <c r="AC1128" i="1" s="1"/>
  <c r="Y1130" i="1" l="1"/>
  <c r="Z1130" i="1" s="1"/>
  <c r="AB1129" i="1"/>
  <c r="AC1129" i="1" s="1"/>
  <c r="Y1131" i="1" l="1"/>
  <c r="Z1131" i="1" s="1"/>
  <c r="AB1130" i="1"/>
  <c r="AC1130" i="1" s="1"/>
  <c r="Y1132" i="1" l="1"/>
  <c r="Z1132" i="1" s="1"/>
  <c r="AB1131" i="1"/>
  <c r="AC1131" i="1" s="1"/>
  <c r="Y1133" i="1" l="1"/>
  <c r="Z1133" i="1" s="1"/>
  <c r="AB1132" i="1"/>
  <c r="AC1132" i="1" s="1"/>
  <c r="Y1134" i="1" l="1"/>
  <c r="Z1134" i="1" s="1"/>
  <c r="AB1133" i="1"/>
  <c r="AC1133" i="1" s="1"/>
  <c r="Y1135" i="1" l="1"/>
  <c r="Z1135" i="1" s="1"/>
  <c r="AB1134" i="1"/>
  <c r="AC1134" i="1" s="1"/>
  <c r="Y1136" i="1" l="1"/>
  <c r="Z1136" i="1" s="1"/>
  <c r="AB1135" i="1"/>
  <c r="AC1135" i="1" s="1"/>
  <c r="Y1137" i="1" l="1"/>
  <c r="Z1137" i="1" s="1"/>
  <c r="AB1136" i="1"/>
  <c r="AC1136" i="1" s="1"/>
  <c r="Y1138" i="1" l="1"/>
  <c r="Z1138" i="1" s="1"/>
  <c r="AB1137" i="1"/>
  <c r="AC1137" i="1" s="1"/>
  <c r="Y1139" i="1" l="1"/>
  <c r="Z1139" i="1" s="1"/>
  <c r="AB1138" i="1"/>
  <c r="AC1138" i="1" s="1"/>
  <c r="Y1140" i="1" l="1"/>
  <c r="Z1140" i="1" s="1"/>
  <c r="AB1139" i="1"/>
  <c r="AC1139" i="1" s="1"/>
  <c r="Y1141" i="1" l="1"/>
  <c r="Z1141" i="1" s="1"/>
  <c r="AB1140" i="1"/>
  <c r="AC1140" i="1" s="1"/>
  <c r="Y1142" i="1" l="1"/>
  <c r="Z1142" i="1" s="1"/>
  <c r="AB1141" i="1"/>
  <c r="AC1141" i="1" s="1"/>
  <c r="Y1143" i="1" l="1"/>
  <c r="Z1143" i="1" s="1"/>
  <c r="AB1142" i="1"/>
  <c r="AC1142" i="1" s="1"/>
  <c r="Y1144" i="1" l="1"/>
  <c r="AB1143" i="1"/>
  <c r="AC1143" i="1" s="1"/>
  <c r="Z1144" i="1" l="1"/>
  <c r="Y1145" i="1" s="1"/>
  <c r="Z1145" i="1" s="1"/>
  <c r="AB1144" i="1" l="1"/>
  <c r="AC1144" i="1" s="1"/>
  <c r="Y1146" i="1"/>
  <c r="Z1146" i="1" s="1"/>
  <c r="AB1145" i="1"/>
  <c r="AC1145" i="1" s="1"/>
  <c r="Y1147" i="1" l="1"/>
  <c r="Z1147" i="1" s="1"/>
  <c r="AB1146" i="1"/>
  <c r="AC1146" i="1" s="1"/>
  <c r="Y1148" i="1" l="1"/>
  <c r="Z1148" i="1" s="1"/>
  <c r="AB1147" i="1"/>
  <c r="AC1147" i="1" s="1"/>
  <c r="Y1149" i="1" l="1"/>
  <c r="Z1149" i="1" s="1"/>
  <c r="AB1148" i="1"/>
  <c r="AC1148" i="1" s="1"/>
  <c r="Y1150" i="1" l="1"/>
  <c r="Z1150" i="1" s="1"/>
  <c r="AB1149" i="1"/>
  <c r="AC1149" i="1" s="1"/>
  <c r="Y1151" i="1" l="1"/>
  <c r="Z1151" i="1" s="1"/>
  <c r="AB1150" i="1"/>
  <c r="AC1150" i="1" s="1"/>
  <c r="Y1152" i="1" l="1"/>
  <c r="Z1152" i="1" s="1"/>
  <c r="AB1151" i="1"/>
  <c r="AC1151" i="1" s="1"/>
  <c r="Y1153" i="1" l="1"/>
  <c r="Z1153" i="1" s="1"/>
  <c r="AB1152" i="1"/>
  <c r="AC1152" i="1" s="1"/>
  <c r="Y1154" i="1" l="1"/>
  <c r="Z1154" i="1" s="1"/>
  <c r="AB1153" i="1"/>
  <c r="AC1153" i="1" s="1"/>
  <c r="Y1155" i="1" l="1"/>
  <c r="Z1155" i="1" s="1"/>
  <c r="AB1154" i="1"/>
  <c r="AC1154" i="1" s="1"/>
  <c r="Y1156" i="1" l="1"/>
  <c r="Z1156" i="1" s="1"/>
  <c r="AB1155" i="1"/>
  <c r="AC1155" i="1" s="1"/>
  <c r="Y1157" i="1" l="1"/>
  <c r="Z1157" i="1" s="1"/>
  <c r="AB1156" i="1"/>
  <c r="AC1156" i="1" s="1"/>
  <c r="Y1158" i="1" l="1"/>
  <c r="Z1158" i="1" s="1"/>
  <c r="AB1157" i="1"/>
  <c r="AC1157" i="1" s="1"/>
  <c r="Y1159" i="1" l="1"/>
  <c r="Z1159" i="1" s="1"/>
  <c r="AB1158" i="1"/>
  <c r="AC1158" i="1" s="1"/>
  <c r="Y1160" i="1" l="1"/>
  <c r="Z1160" i="1" s="1"/>
  <c r="AB1159" i="1"/>
  <c r="AC1159" i="1" s="1"/>
  <c r="Y1161" i="1" l="1"/>
  <c r="Z1161" i="1" s="1"/>
  <c r="AB1160" i="1"/>
  <c r="AC1160" i="1" s="1"/>
  <c r="Y1162" i="1" l="1"/>
  <c r="Z1162" i="1" s="1"/>
  <c r="AB1161" i="1"/>
  <c r="AC1161" i="1" s="1"/>
  <c r="Y1163" i="1" l="1"/>
  <c r="Z1163" i="1" s="1"/>
  <c r="AB1162" i="1"/>
  <c r="AC1162" i="1" s="1"/>
  <c r="Y1164" i="1" l="1"/>
  <c r="Z1164" i="1" s="1"/>
  <c r="AB1163" i="1"/>
  <c r="AC1163" i="1" s="1"/>
  <c r="Y1165" i="1" l="1"/>
  <c r="Z1165" i="1" s="1"/>
  <c r="AB1164" i="1"/>
  <c r="AC1164" i="1" s="1"/>
  <c r="Y1166" i="1" l="1"/>
  <c r="Z1166" i="1" s="1"/>
  <c r="AB1165" i="1"/>
  <c r="AC1165" i="1" s="1"/>
  <c r="Y1167" i="1" l="1"/>
  <c r="Z1167" i="1" s="1"/>
  <c r="AB1166" i="1"/>
  <c r="AC1166" i="1" s="1"/>
  <c r="Y1168" i="1" l="1"/>
  <c r="Z1168" i="1" s="1"/>
  <c r="AB1167" i="1"/>
  <c r="AC1167" i="1" s="1"/>
  <c r="Y1169" i="1" l="1"/>
  <c r="Z1169" i="1" s="1"/>
  <c r="AB1168" i="1"/>
  <c r="AC1168" i="1" s="1"/>
  <c r="Y1170" i="1" l="1"/>
  <c r="Z1170" i="1" s="1"/>
  <c r="AB1169" i="1"/>
  <c r="AC1169" i="1" s="1"/>
  <c r="Y1171" i="1" l="1"/>
  <c r="Z1171" i="1" s="1"/>
  <c r="AB1170" i="1"/>
  <c r="AC1170" i="1" s="1"/>
  <c r="Y1172" i="1" l="1"/>
  <c r="Z1172" i="1" s="1"/>
  <c r="AB1171" i="1"/>
  <c r="AC1171" i="1" s="1"/>
  <c r="Y1173" i="1" l="1"/>
  <c r="Z1173" i="1" s="1"/>
  <c r="AB1172" i="1"/>
  <c r="AC1172" i="1" s="1"/>
  <c r="Y1174" i="1" l="1"/>
  <c r="Z1174" i="1" s="1"/>
  <c r="AB1173" i="1"/>
  <c r="AC1173" i="1" s="1"/>
  <c r="Y1175" i="1" l="1"/>
  <c r="Z1175" i="1" s="1"/>
  <c r="AB1174" i="1"/>
  <c r="AC1174" i="1" s="1"/>
  <c r="Y1176" i="1" l="1"/>
  <c r="Z1176" i="1" s="1"/>
  <c r="AB1175" i="1"/>
  <c r="AC1175" i="1" s="1"/>
  <c r="Y1177" i="1" l="1"/>
  <c r="Z1177" i="1" s="1"/>
  <c r="AB1176" i="1"/>
  <c r="AC1176" i="1" s="1"/>
  <c r="Y1178" i="1" l="1"/>
  <c r="Z1178" i="1" s="1"/>
  <c r="AB1177" i="1"/>
  <c r="AC1177" i="1" s="1"/>
  <c r="Y1179" i="1" l="1"/>
  <c r="Z1179" i="1" s="1"/>
  <c r="AB1178" i="1"/>
  <c r="AC1178" i="1" s="1"/>
  <c r="Y1180" i="1" l="1"/>
  <c r="Z1180" i="1" s="1"/>
  <c r="AB1179" i="1"/>
  <c r="AC1179" i="1" s="1"/>
  <c r="Y1181" i="1" l="1"/>
  <c r="Z1181" i="1" s="1"/>
  <c r="AB1180" i="1"/>
  <c r="AC1180" i="1" s="1"/>
  <c r="Y1182" i="1" l="1"/>
  <c r="Z1182" i="1" s="1"/>
  <c r="AB1181" i="1"/>
  <c r="AC1181" i="1" s="1"/>
  <c r="Y1183" i="1" l="1"/>
  <c r="Z1183" i="1" s="1"/>
  <c r="AB1182" i="1"/>
  <c r="AC1182" i="1" s="1"/>
  <c r="Y1184" i="1" l="1"/>
  <c r="Z1184" i="1" s="1"/>
  <c r="AB1183" i="1"/>
  <c r="AC1183" i="1" s="1"/>
  <c r="Y1185" i="1" l="1"/>
  <c r="Z1185" i="1" s="1"/>
  <c r="AB1184" i="1"/>
  <c r="AC1184" i="1" s="1"/>
  <c r="Y1186" i="1" l="1"/>
  <c r="Z1186" i="1" s="1"/>
  <c r="AB1185" i="1"/>
  <c r="AC1185" i="1" s="1"/>
  <c r="Y1187" i="1" l="1"/>
  <c r="Z1187" i="1" s="1"/>
  <c r="AB1186" i="1"/>
  <c r="AC1186" i="1" s="1"/>
  <c r="Y1188" i="1" l="1"/>
  <c r="Z1188" i="1" s="1"/>
  <c r="AB1187" i="1"/>
  <c r="AC1187" i="1" s="1"/>
  <c r="Y1189" i="1" l="1"/>
  <c r="Z1189" i="1" s="1"/>
  <c r="AB1188" i="1"/>
  <c r="AC1188" i="1" s="1"/>
  <c r="Y1190" i="1" l="1"/>
  <c r="Z1190" i="1" s="1"/>
  <c r="AB1189" i="1"/>
  <c r="AC1189" i="1" s="1"/>
  <c r="Y1191" i="1" l="1"/>
  <c r="Z1191" i="1" s="1"/>
  <c r="AB1190" i="1"/>
  <c r="AC1190" i="1" s="1"/>
  <c r="Y1192" i="1" l="1"/>
  <c r="Z1192" i="1" s="1"/>
  <c r="AB1191" i="1"/>
  <c r="AC1191" i="1" s="1"/>
  <c r="Y1193" i="1" l="1"/>
  <c r="Z1193" i="1" s="1"/>
  <c r="AB1192" i="1"/>
  <c r="AC1192" i="1" s="1"/>
  <c r="Y1194" i="1" l="1"/>
  <c r="AB1193" i="1"/>
  <c r="AC1193" i="1" s="1"/>
  <c r="Z1194" i="1" l="1"/>
  <c r="AB1194" i="1" s="1"/>
  <c r="AC1194" i="1" s="1"/>
  <c r="Y1195" i="1" l="1"/>
  <c r="Z1195" i="1" s="1"/>
  <c r="AB1195" i="1" s="1"/>
  <c r="AC1195" i="1" s="1"/>
  <c r="Y1196" i="1" l="1"/>
  <c r="Z1196" i="1" s="1"/>
  <c r="AB1196" i="1" s="1"/>
  <c r="AC1196" i="1" s="1"/>
  <c r="Y1197" i="1" l="1"/>
  <c r="Z1197" i="1" s="1"/>
  <c r="AB1197" i="1" s="1"/>
  <c r="AC1197" i="1" s="1"/>
  <c r="Y1198" i="1" l="1"/>
  <c r="Z1198" i="1" s="1"/>
  <c r="AB1198" i="1" s="1"/>
  <c r="AC1198" i="1" s="1"/>
  <c r="Y1199" i="1" l="1"/>
  <c r="Z1199" i="1" s="1"/>
  <c r="AB1199" i="1" s="1"/>
  <c r="AC1199" i="1" s="1"/>
  <c r="Y1200" i="1" l="1"/>
  <c r="Z1200" i="1" s="1"/>
  <c r="Y1201" i="1" s="1"/>
  <c r="Z1201" i="1" s="1"/>
  <c r="AB1200" i="1" l="1"/>
  <c r="AC1200" i="1" s="1"/>
  <c r="Y1202" i="1"/>
  <c r="Z1202" i="1" s="1"/>
  <c r="AB1201" i="1"/>
  <c r="AC1201" i="1" s="1"/>
  <c r="Y1203" i="1" l="1"/>
  <c r="Z1203" i="1" s="1"/>
  <c r="AB1202" i="1"/>
  <c r="AC1202" i="1" s="1"/>
  <c r="Y1204" i="1" l="1"/>
  <c r="Z1204" i="1" s="1"/>
  <c r="AB1203" i="1"/>
  <c r="AC1203" i="1" s="1"/>
  <c r="Y1205" i="1" l="1"/>
  <c r="Z1205" i="1" s="1"/>
  <c r="AB1204" i="1"/>
  <c r="AC1204" i="1" s="1"/>
  <c r="Y1206" i="1" l="1"/>
  <c r="Z1206" i="1" s="1"/>
  <c r="AB1205" i="1"/>
  <c r="AC1205" i="1" s="1"/>
  <c r="Y1207" i="1" l="1"/>
  <c r="Z1207" i="1" s="1"/>
  <c r="AB1206" i="1"/>
  <c r="AC1206" i="1" s="1"/>
  <c r="Y1208" i="1" l="1"/>
  <c r="Z1208" i="1" s="1"/>
  <c r="AB1207" i="1"/>
  <c r="AC1207" i="1" s="1"/>
  <c r="Y1209" i="1" l="1"/>
  <c r="Z1209" i="1" s="1"/>
  <c r="AB1208" i="1"/>
  <c r="AC1208" i="1" s="1"/>
  <c r="Y1210" i="1" l="1"/>
  <c r="Z1210" i="1" s="1"/>
  <c r="AB1209" i="1"/>
  <c r="AC1209" i="1" s="1"/>
  <c r="Y1211" i="1" l="1"/>
  <c r="Z1211" i="1" s="1"/>
  <c r="AB1210" i="1"/>
  <c r="AC1210" i="1" s="1"/>
  <c r="Y1212" i="1" l="1"/>
  <c r="Z1212" i="1" s="1"/>
  <c r="AB1211" i="1"/>
  <c r="AC1211" i="1" s="1"/>
  <c r="Y1213" i="1" l="1"/>
  <c r="Z1213" i="1" s="1"/>
  <c r="AB1212" i="1"/>
  <c r="AC1212" i="1" s="1"/>
  <c r="Y1214" i="1" l="1"/>
  <c r="Z1214" i="1" s="1"/>
  <c r="AB1213" i="1"/>
  <c r="AC1213" i="1" s="1"/>
  <c r="Y1215" i="1" l="1"/>
  <c r="Z1215" i="1" s="1"/>
  <c r="AB1214" i="1"/>
  <c r="AC1214" i="1" s="1"/>
  <c r="Y1216" i="1" l="1"/>
  <c r="Z1216" i="1" s="1"/>
  <c r="AB1215" i="1"/>
  <c r="AC1215" i="1" s="1"/>
  <c r="Y1217" i="1" l="1"/>
  <c r="Z1217" i="1" s="1"/>
  <c r="AB1216" i="1"/>
  <c r="AC1216" i="1" s="1"/>
  <c r="Y1218" i="1" l="1"/>
  <c r="Z1218" i="1" s="1"/>
  <c r="AB1217" i="1"/>
  <c r="AC1217" i="1" s="1"/>
  <c r="Y1219" i="1" l="1"/>
  <c r="Z1219" i="1" s="1"/>
  <c r="AB1218" i="1"/>
  <c r="AC1218" i="1" s="1"/>
  <c r="Y1220" i="1" l="1"/>
  <c r="Z1220" i="1" s="1"/>
  <c r="AB1219" i="1"/>
  <c r="AC1219" i="1" s="1"/>
  <c r="Y1221" i="1" l="1"/>
  <c r="Z1221" i="1" s="1"/>
  <c r="AB1220" i="1"/>
  <c r="AC1220" i="1" s="1"/>
  <c r="Y1222" i="1" l="1"/>
  <c r="Z1222" i="1" s="1"/>
  <c r="AB1221" i="1"/>
  <c r="AC1221" i="1" s="1"/>
  <c r="Y1223" i="1" l="1"/>
  <c r="Z1223" i="1" s="1"/>
  <c r="AB1222" i="1"/>
  <c r="AC1222" i="1" s="1"/>
  <c r="Y1224" i="1" l="1"/>
  <c r="Z1224" i="1" s="1"/>
  <c r="AB1223" i="1"/>
  <c r="AC1223" i="1" s="1"/>
  <c r="Y1225" i="1" l="1"/>
  <c r="Z1225" i="1" s="1"/>
  <c r="AB1224" i="1"/>
  <c r="AC1224" i="1" s="1"/>
  <c r="Y1226" i="1" l="1"/>
  <c r="Z1226" i="1" s="1"/>
  <c r="AB1225" i="1"/>
  <c r="AC1225" i="1" s="1"/>
  <c r="Y1227" i="1" l="1"/>
  <c r="Z1227" i="1" s="1"/>
  <c r="AB1226" i="1"/>
  <c r="AC1226" i="1" s="1"/>
  <c r="Y1228" i="1" l="1"/>
  <c r="Z1228" i="1" s="1"/>
  <c r="AB1227" i="1"/>
  <c r="AC1227" i="1" s="1"/>
  <c r="Y1229" i="1" l="1"/>
  <c r="Z1229" i="1" s="1"/>
  <c r="AB1228" i="1"/>
  <c r="AC1228" i="1" s="1"/>
  <c r="Y1230" i="1" l="1"/>
  <c r="Z1230" i="1" s="1"/>
  <c r="AB1229" i="1"/>
  <c r="AC1229" i="1" s="1"/>
  <c r="Y1231" i="1" l="1"/>
  <c r="Z1231" i="1" s="1"/>
  <c r="AB1230" i="1"/>
  <c r="AC1230" i="1" s="1"/>
  <c r="Y1232" i="1" l="1"/>
  <c r="Z1232" i="1" s="1"/>
  <c r="AB1231" i="1"/>
  <c r="AC1231" i="1" s="1"/>
  <c r="Y1233" i="1" l="1"/>
  <c r="Z1233" i="1" s="1"/>
  <c r="AB1232" i="1"/>
  <c r="AC1232" i="1" s="1"/>
  <c r="Y1234" i="1" l="1"/>
  <c r="Z1234" i="1" s="1"/>
  <c r="AB1233" i="1"/>
  <c r="AC1233" i="1" s="1"/>
  <c r="Y1235" i="1" l="1"/>
  <c r="Z1235" i="1" s="1"/>
  <c r="AB1234" i="1"/>
  <c r="AC1234" i="1" s="1"/>
  <c r="Y1236" i="1" l="1"/>
  <c r="Z1236" i="1" s="1"/>
  <c r="AB1235" i="1"/>
  <c r="AC1235" i="1" s="1"/>
  <c r="Y1237" i="1" l="1"/>
  <c r="Z1237" i="1" s="1"/>
  <c r="AB1236" i="1"/>
  <c r="AC1236" i="1" s="1"/>
  <c r="Y1238" i="1" l="1"/>
  <c r="Z1238" i="1" s="1"/>
  <c r="AB1237" i="1"/>
  <c r="AC1237" i="1" s="1"/>
  <c r="Y1239" i="1" l="1"/>
  <c r="Z1239" i="1" s="1"/>
  <c r="AB1238" i="1"/>
  <c r="AC1238" i="1" s="1"/>
  <c r="Y1240" i="1" l="1"/>
  <c r="Z1240" i="1" s="1"/>
  <c r="AB1239" i="1"/>
  <c r="AC1239" i="1" s="1"/>
  <c r="Y1241" i="1" l="1"/>
  <c r="Z1241" i="1" s="1"/>
  <c r="AB1240" i="1"/>
  <c r="AC1240" i="1" s="1"/>
  <c r="Y1242" i="1" l="1"/>
  <c r="Z1242" i="1" s="1"/>
  <c r="AB1241" i="1"/>
  <c r="AC1241" i="1" s="1"/>
  <c r="Y1243" i="1" l="1"/>
  <c r="Z1243" i="1" s="1"/>
  <c r="AB1242" i="1"/>
  <c r="AC1242" i="1" s="1"/>
  <c r="Y1244" i="1" l="1"/>
  <c r="Z1244" i="1" s="1"/>
  <c r="AB1243" i="1"/>
  <c r="AC1243" i="1" s="1"/>
  <c r="Y1245" i="1" l="1"/>
  <c r="Z1245" i="1" s="1"/>
  <c r="AB1244" i="1"/>
  <c r="AC1244" i="1" s="1"/>
  <c r="Y1246" i="1" l="1"/>
  <c r="Z1246" i="1" s="1"/>
  <c r="AB1245" i="1"/>
  <c r="AC1245" i="1" s="1"/>
  <c r="Y1247" i="1" l="1"/>
  <c r="Z1247" i="1" s="1"/>
  <c r="AB1246" i="1"/>
  <c r="AC1246" i="1" s="1"/>
  <c r="Y1248" i="1" l="1"/>
  <c r="Z1248" i="1" s="1"/>
  <c r="AB1247" i="1"/>
  <c r="AC1247" i="1" s="1"/>
  <c r="Y1249" i="1" l="1"/>
  <c r="Z1249" i="1" s="1"/>
  <c r="AB1248" i="1"/>
  <c r="AC1248" i="1" s="1"/>
  <c r="Y1250" i="1" l="1"/>
  <c r="Z1250" i="1" s="1"/>
  <c r="AB1249" i="1"/>
  <c r="AC1249" i="1" s="1"/>
  <c r="Y1251" i="1" l="1"/>
  <c r="Z1251" i="1" s="1"/>
  <c r="AB1250" i="1"/>
  <c r="AC1250" i="1" s="1"/>
  <c r="Y1252" i="1" l="1"/>
  <c r="Z1252" i="1" s="1"/>
  <c r="AB1251" i="1"/>
  <c r="AC1251" i="1" s="1"/>
  <c r="Y1253" i="1" l="1"/>
  <c r="Z1253" i="1" s="1"/>
  <c r="AB1252" i="1"/>
  <c r="AC1252" i="1" s="1"/>
  <c r="Y1254" i="1" l="1"/>
  <c r="Z1254" i="1" s="1"/>
  <c r="AB1253" i="1"/>
  <c r="AC1253" i="1" s="1"/>
  <c r="Y1255" i="1" l="1"/>
  <c r="Z1255" i="1" s="1"/>
  <c r="AB1254" i="1"/>
  <c r="AC1254" i="1" s="1"/>
  <c r="Y1256" i="1" l="1"/>
  <c r="Z1256" i="1" s="1"/>
  <c r="AB1255" i="1"/>
  <c r="AC1255" i="1" s="1"/>
  <c r="Y1257" i="1" l="1"/>
  <c r="Z1257" i="1" s="1"/>
  <c r="AB1256" i="1"/>
  <c r="AC1256" i="1" s="1"/>
  <c r="Y1258" i="1" l="1"/>
  <c r="Z1258" i="1" s="1"/>
  <c r="AB1257" i="1"/>
  <c r="AC1257" i="1" s="1"/>
  <c r="Y1259" i="1" l="1"/>
  <c r="Z1259" i="1" s="1"/>
  <c r="AB1258" i="1"/>
  <c r="AC1258" i="1" s="1"/>
  <c r="Y1260" i="1" l="1"/>
  <c r="Z1260" i="1" s="1"/>
  <c r="AB1259" i="1"/>
  <c r="AC1259" i="1" s="1"/>
  <c r="Y1261" i="1" l="1"/>
  <c r="Z1261" i="1" s="1"/>
  <c r="AB1260" i="1"/>
  <c r="AC1260" i="1" s="1"/>
  <c r="Y1262" i="1" l="1"/>
  <c r="Z1262" i="1" s="1"/>
  <c r="AB1261" i="1"/>
  <c r="AC1261" i="1" s="1"/>
  <c r="Y1263" i="1" l="1"/>
  <c r="Z1263" i="1" s="1"/>
  <c r="AB1262" i="1"/>
  <c r="AC1262" i="1" s="1"/>
  <c r="Y1264" i="1" l="1"/>
  <c r="Z1264" i="1" s="1"/>
  <c r="AB1263" i="1"/>
  <c r="AC1263" i="1" s="1"/>
  <c r="Y1265" i="1" l="1"/>
  <c r="Z1265" i="1" s="1"/>
  <c r="AB1264" i="1"/>
  <c r="AC1264" i="1" s="1"/>
  <c r="Y1266" i="1" l="1"/>
  <c r="Z1266" i="1" s="1"/>
  <c r="AB1265" i="1"/>
  <c r="AC1265" i="1" s="1"/>
  <c r="Y1267" i="1" l="1"/>
  <c r="Z1267" i="1" s="1"/>
  <c r="AB1266" i="1"/>
  <c r="AC1266" i="1" s="1"/>
  <c r="Y1268" i="1" l="1"/>
  <c r="Z1268" i="1" s="1"/>
  <c r="AB1267" i="1"/>
  <c r="AC1267" i="1" s="1"/>
  <c r="Y1269" i="1" l="1"/>
  <c r="Z1269" i="1" s="1"/>
  <c r="AB1268" i="1"/>
  <c r="AC1268" i="1" s="1"/>
  <c r="Y1270" i="1" l="1"/>
  <c r="Z1270" i="1" s="1"/>
  <c r="AB1269" i="1"/>
  <c r="AC1269" i="1" s="1"/>
  <c r="Y1271" i="1" l="1"/>
  <c r="Z1271" i="1" s="1"/>
  <c r="AB1270" i="1"/>
  <c r="AC1270" i="1" s="1"/>
  <c r="Y1272" i="1" l="1"/>
  <c r="Z1272" i="1" s="1"/>
  <c r="AB1271" i="1"/>
  <c r="AC1271" i="1" s="1"/>
  <c r="Y1273" i="1" l="1"/>
  <c r="Z1273" i="1" s="1"/>
  <c r="AB1272" i="1"/>
  <c r="AC1272" i="1" s="1"/>
  <c r="Y1274" i="1" l="1"/>
  <c r="Z1274" i="1" s="1"/>
  <c r="AB1273" i="1"/>
  <c r="AC1273" i="1" s="1"/>
  <c r="Y1275" i="1" l="1"/>
  <c r="Z1275" i="1" s="1"/>
  <c r="AB1274" i="1"/>
  <c r="AC1274" i="1" s="1"/>
  <c r="Y1276" i="1" l="1"/>
  <c r="Z1276" i="1" s="1"/>
  <c r="AB1275" i="1"/>
  <c r="AC1275" i="1" s="1"/>
  <c r="Y1277" i="1" l="1"/>
  <c r="Z1277" i="1" s="1"/>
  <c r="AB1276" i="1"/>
  <c r="AC1276" i="1" s="1"/>
  <c r="Y1278" i="1" l="1"/>
  <c r="Z1278" i="1" s="1"/>
  <c r="AB1277" i="1"/>
  <c r="AC1277" i="1" s="1"/>
  <c r="Y1279" i="1" l="1"/>
  <c r="Z1279" i="1" s="1"/>
  <c r="AB1278" i="1"/>
  <c r="AC1278" i="1" s="1"/>
  <c r="Y1280" i="1" l="1"/>
  <c r="Z1280" i="1" s="1"/>
  <c r="AB1279" i="1"/>
  <c r="AC1279" i="1" s="1"/>
  <c r="Y1281" i="1" l="1"/>
  <c r="Z1281" i="1" s="1"/>
  <c r="AB1280" i="1"/>
  <c r="AC1280" i="1" s="1"/>
  <c r="Y1282" i="1" l="1"/>
  <c r="Z1282" i="1" s="1"/>
  <c r="AB1281" i="1"/>
  <c r="AC1281" i="1" s="1"/>
  <c r="Y1283" i="1" l="1"/>
  <c r="Z1283" i="1" s="1"/>
  <c r="AB1282" i="1"/>
  <c r="AC1282" i="1" s="1"/>
  <c r="Y1284" i="1" l="1"/>
  <c r="Z1284" i="1" s="1"/>
  <c r="AB1283" i="1"/>
  <c r="AC1283" i="1" s="1"/>
  <c r="Y1285" i="1" l="1"/>
  <c r="Z1285" i="1" s="1"/>
  <c r="AB1284" i="1"/>
  <c r="AC1284" i="1" s="1"/>
  <c r="Y1286" i="1" l="1"/>
  <c r="Z1286" i="1" s="1"/>
  <c r="AB1285" i="1"/>
  <c r="AC1285" i="1" s="1"/>
  <c r="Y1287" i="1" l="1"/>
  <c r="Z1287" i="1" s="1"/>
  <c r="AB1286" i="1"/>
  <c r="AC1286" i="1" s="1"/>
  <c r="Y1288" i="1" l="1"/>
  <c r="Z1288" i="1" s="1"/>
  <c r="AB1287" i="1"/>
  <c r="AC1287" i="1" s="1"/>
  <c r="Y1289" i="1" l="1"/>
  <c r="Z1289" i="1" s="1"/>
  <c r="AB1288" i="1"/>
  <c r="AC1288" i="1" s="1"/>
  <c r="Y1290" i="1" l="1"/>
  <c r="Z1290" i="1" s="1"/>
  <c r="AB1289" i="1"/>
  <c r="AC1289" i="1" s="1"/>
  <c r="Y1291" i="1" l="1"/>
  <c r="Z1291" i="1" s="1"/>
  <c r="AB1290" i="1"/>
  <c r="AC1290" i="1" s="1"/>
  <c r="Y1292" i="1" l="1"/>
  <c r="Z1292" i="1" s="1"/>
  <c r="AB1291" i="1"/>
  <c r="AC1291" i="1" s="1"/>
  <c r="Y1293" i="1" l="1"/>
  <c r="Z1293" i="1" s="1"/>
  <c r="AB1292" i="1"/>
  <c r="AC1292" i="1" s="1"/>
  <c r="Y1294" i="1" l="1"/>
  <c r="Z1294" i="1" s="1"/>
  <c r="AB1293" i="1"/>
  <c r="AC1293" i="1" s="1"/>
  <c r="Y1295" i="1" l="1"/>
  <c r="Z1295" i="1" s="1"/>
  <c r="AB1294" i="1"/>
  <c r="AC1294" i="1" s="1"/>
  <c r="Y1296" i="1" l="1"/>
  <c r="Z1296" i="1" s="1"/>
  <c r="AB1295" i="1"/>
  <c r="AC1295" i="1" s="1"/>
  <c r="Y1297" i="1" l="1"/>
  <c r="Z1297" i="1" s="1"/>
  <c r="AB1296" i="1"/>
  <c r="AC1296" i="1" s="1"/>
  <c r="Y1298" i="1" l="1"/>
  <c r="Z1298" i="1" s="1"/>
  <c r="AB1297" i="1"/>
  <c r="AC1297" i="1" s="1"/>
  <c r="Y1299" i="1" l="1"/>
  <c r="Z1299" i="1" s="1"/>
  <c r="AB1298" i="1"/>
  <c r="AC1298" i="1" s="1"/>
  <c r="Y1300" i="1" l="1"/>
  <c r="Z1300" i="1" s="1"/>
  <c r="AB1299" i="1"/>
  <c r="AC1299" i="1" s="1"/>
  <c r="Y1301" i="1" l="1"/>
  <c r="Z1301" i="1" s="1"/>
  <c r="AB1300" i="1"/>
  <c r="AC1300" i="1" s="1"/>
  <c r="Y1302" i="1" l="1"/>
  <c r="Z1302" i="1" s="1"/>
  <c r="AB1301" i="1"/>
  <c r="AC1301" i="1" s="1"/>
  <c r="Y1303" i="1" l="1"/>
  <c r="Z1303" i="1" s="1"/>
  <c r="AB1302" i="1"/>
  <c r="AC1302" i="1" s="1"/>
  <c r="Y1304" i="1" l="1"/>
  <c r="AB1303" i="1"/>
  <c r="AC1303" i="1" s="1"/>
  <c r="Z1304" i="1" l="1"/>
  <c r="AB1304" i="1" s="1"/>
  <c r="AC1304" i="1" s="1"/>
  <c r="Y1305" i="1" l="1"/>
  <c r="Z1305" i="1" s="1"/>
  <c r="Y1306" i="1" s="1"/>
  <c r="Z1306" i="1" s="1"/>
  <c r="AB1305" i="1" l="1"/>
  <c r="AC1305" i="1" s="1"/>
  <c r="Y1307" i="1"/>
  <c r="Z1307" i="1" s="1"/>
  <c r="AB1306" i="1"/>
  <c r="AC1306" i="1" s="1"/>
  <c r="Y1308" i="1" l="1"/>
  <c r="Z1308" i="1" s="1"/>
  <c r="AB1307" i="1"/>
  <c r="AC1307" i="1" s="1"/>
  <c r="Y1309" i="1" l="1"/>
  <c r="Z1309" i="1" s="1"/>
  <c r="AB1308" i="1"/>
  <c r="AC1308" i="1" s="1"/>
  <c r="Y1310" i="1" l="1"/>
  <c r="Z1310" i="1" s="1"/>
  <c r="AB1309" i="1"/>
  <c r="AC1309" i="1" s="1"/>
  <c r="Y1311" i="1" l="1"/>
  <c r="Z1311" i="1" s="1"/>
  <c r="AB1310" i="1"/>
  <c r="AC1310" i="1" s="1"/>
  <c r="Y1312" i="1" l="1"/>
  <c r="Z1312" i="1" s="1"/>
  <c r="AB1311" i="1"/>
  <c r="AC1311" i="1" s="1"/>
  <c r="Y1313" i="1" l="1"/>
  <c r="Z1313" i="1" s="1"/>
  <c r="AB1312" i="1"/>
  <c r="AC1312" i="1" s="1"/>
  <c r="Y1314" i="1" l="1"/>
  <c r="Z1314" i="1" s="1"/>
  <c r="AB1313" i="1"/>
  <c r="AC1313" i="1" s="1"/>
  <c r="Y1315" i="1" l="1"/>
  <c r="Z1315" i="1" s="1"/>
  <c r="AB1314" i="1"/>
  <c r="AC1314" i="1" s="1"/>
  <c r="Y1316" i="1" l="1"/>
  <c r="Z1316" i="1" s="1"/>
  <c r="AB1315" i="1"/>
  <c r="AC1315" i="1" s="1"/>
  <c r="Y1317" i="1" l="1"/>
  <c r="Z1317" i="1" s="1"/>
  <c r="AB1316" i="1"/>
  <c r="AC1316" i="1" s="1"/>
  <c r="Y1318" i="1" l="1"/>
  <c r="Z1318" i="1" s="1"/>
  <c r="AB1317" i="1"/>
  <c r="AC1317" i="1" s="1"/>
  <c r="Y1319" i="1" l="1"/>
  <c r="Z1319" i="1" s="1"/>
  <c r="AB1318" i="1"/>
  <c r="AC1318" i="1" s="1"/>
  <c r="Y1320" i="1" l="1"/>
  <c r="Z1320" i="1" s="1"/>
  <c r="AB1319" i="1"/>
  <c r="AC1319" i="1" s="1"/>
  <c r="Y1321" i="1" l="1"/>
  <c r="Z1321" i="1" s="1"/>
  <c r="AB1320" i="1"/>
  <c r="AC1320" i="1" s="1"/>
  <c r="Y1322" i="1" l="1"/>
  <c r="Z1322" i="1" s="1"/>
  <c r="AB1321" i="1"/>
  <c r="AC1321" i="1" s="1"/>
  <c r="Y1323" i="1" l="1"/>
  <c r="Z1323" i="1" s="1"/>
  <c r="AB1322" i="1"/>
  <c r="AC1322" i="1" s="1"/>
  <c r="Y1324" i="1" l="1"/>
  <c r="Z1324" i="1" s="1"/>
  <c r="AB1323" i="1"/>
  <c r="AC1323" i="1" s="1"/>
  <c r="Y1325" i="1" l="1"/>
  <c r="Z1325" i="1" s="1"/>
  <c r="AB1324" i="1"/>
  <c r="AC1324" i="1" s="1"/>
  <c r="Y1326" i="1" l="1"/>
  <c r="Z1326" i="1" s="1"/>
  <c r="AB1325" i="1"/>
  <c r="AC1325" i="1" s="1"/>
  <c r="Y1327" i="1" l="1"/>
  <c r="Z1327" i="1" s="1"/>
  <c r="AB1326" i="1"/>
  <c r="AC1326" i="1" s="1"/>
  <c r="Y1328" i="1" l="1"/>
  <c r="Z1328" i="1" s="1"/>
  <c r="AB1327" i="1"/>
  <c r="AC1327" i="1" s="1"/>
  <c r="Y1329" i="1" l="1"/>
  <c r="Z1329" i="1" s="1"/>
  <c r="AB1328" i="1"/>
  <c r="AC1328" i="1" s="1"/>
  <c r="Y1330" i="1" l="1"/>
  <c r="Z1330" i="1" s="1"/>
  <c r="AB1329" i="1"/>
  <c r="AC1329" i="1" s="1"/>
  <c r="Y1331" i="1" l="1"/>
  <c r="Z1331" i="1" s="1"/>
  <c r="AB1330" i="1"/>
  <c r="AC1330" i="1" s="1"/>
  <c r="Y1332" i="1" l="1"/>
  <c r="Z1332" i="1" s="1"/>
  <c r="AB1331" i="1"/>
  <c r="AC1331" i="1" s="1"/>
  <c r="Y1333" i="1" l="1"/>
  <c r="Z1333" i="1" s="1"/>
  <c r="AB1332" i="1"/>
  <c r="AC1332" i="1" s="1"/>
  <c r="Y1334" i="1" l="1"/>
  <c r="Z1334" i="1" s="1"/>
  <c r="AB1333" i="1"/>
  <c r="AC1333" i="1" s="1"/>
  <c r="Y1335" i="1" l="1"/>
  <c r="Z1335" i="1" s="1"/>
  <c r="AB1334" i="1"/>
  <c r="AC1334" i="1" s="1"/>
  <c r="Y1336" i="1" l="1"/>
  <c r="Z1336" i="1" s="1"/>
  <c r="AB1335" i="1"/>
  <c r="AC1335" i="1" s="1"/>
  <c r="Y1337" i="1" l="1"/>
  <c r="Z1337" i="1" s="1"/>
  <c r="AB1336" i="1"/>
  <c r="AC1336" i="1" s="1"/>
  <c r="Y1338" i="1" l="1"/>
  <c r="Z1338" i="1" s="1"/>
  <c r="AB1337" i="1"/>
  <c r="AC1337" i="1" s="1"/>
  <c r="Y1339" i="1" l="1"/>
  <c r="Z1339" i="1" s="1"/>
  <c r="AB1338" i="1"/>
  <c r="AC1338" i="1" s="1"/>
  <c r="Y1340" i="1" l="1"/>
  <c r="Z1340" i="1" s="1"/>
  <c r="AB1339" i="1"/>
  <c r="AC1339" i="1" s="1"/>
  <c r="Y1341" i="1" l="1"/>
  <c r="Z1341" i="1" s="1"/>
  <c r="AB1340" i="1"/>
  <c r="AC1340" i="1" s="1"/>
  <c r="Y1342" i="1" l="1"/>
  <c r="Z1342" i="1" s="1"/>
  <c r="AB1341" i="1"/>
  <c r="AC1341" i="1" s="1"/>
  <c r="Y1343" i="1" l="1"/>
  <c r="Z1343" i="1" s="1"/>
  <c r="AB1342" i="1"/>
  <c r="AC1342" i="1" s="1"/>
  <c r="Y1344" i="1" l="1"/>
  <c r="Z1344" i="1" s="1"/>
  <c r="AB1343" i="1"/>
  <c r="AC1343" i="1" s="1"/>
  <c r="Y1345" i="1" l="1"/>
  <c r="Z1345" i="1" s="1"/>
  <c r="AB1344" i="1"/>
  <c r="AC1344" i="1" s="1"/>
  <c r="Y1346" i="1" l="1"/>
  <c r="Z1346" i="1" s="1"/>
  <c r="AB1345" i="1"/>
  <c r="AC1345" i="1" s="1"/>
  <c r="Y1347" i="1" l="1"/>
  <c r="Z1347" i="1" s="1"/>
  <c r="AB1346" i="1"/>
  <c r="AC1346" i="1" s="1"/>
  <c r="Y1348" i="1" l="1"/>
  <c r="Z1348" i="1" s="1"/>
  <c r="AB1347" i="1"/>
  <c r="AC1347" i="1" s="1"/>
  <c r="Y1349" i="1" l="1"/>
  <c r="Z1349" i="1" s="1"/>
  <c r="AB1348" i="1"/>
  <c r="AC1348" i="1" s="1"/>
  <c r="Y1350" i="1" l="1"/>
  <c r="Z1350" i="1" s="1"/>
  <c r="AB1349" i="1"/>
  <c r="AC1349" i="1" s="1"/>
  <c r="Y1351" i="1" l="1"/>
  <c r="Z1351" i="1" s="1"/>
  <c r="AB1350" i="1"/>
  <c r="AC1350" i="1" s="1"/>
  <c r="Y1352" i="1" l="1"/>
  <c r="Z1352" i="1" s="1"/>
  <c r="AB1351" i="1"/>
  <c r="AC1351" i="1" s="1"/>
  <c r="Y1353" i="1" l="1"/>
  <c r="Z1353" i="1" s="1"/>
  <c r="AB1352" i="1"/>
  <c r="AC1352" i="1" s="1"/>
  <c r="Y1354" i="1" l="1"/>
  <c r="Z1354" i="1" s="1"/>
  <c r="AB1353" i="1"/>
  <c r="AC1353" i="1" s="1"/>
  <c r="Y1355" i="1" l="1"/>
  <c r="Z1355" i="1" s="1"/>
  <c r="AB1354" i="1"/>
  <c r="AC1354" i="1" s="1"/>
  <c r="Y1356" i="1" l="1"/>
  <c r="Z1356" i="1" s="1"/>
  <c r="AB1355" i="1"/>
  <c r="AC1355" i="1" s="1"/>
  <c r="Y1357" i="1" l="1"/>
  <c r="Z1357" i="1" s="1"/>
  <c r="AB1356" i="1"/>
  <c r="AC1356" i="1" s="1"/>
  <c r="Y1358" i="1" l="1"/>
  <c r="Z1358" i="1" s="1"/>
  <c r="AB1357" i="1"/>
  <c r="AC1357" i="1" s="1"/>
  <c r="Y1359" i="1" l="1"/>
  <c r="Z1359" i="1" s="1"/>
  <c r="AB1358" i="1"/>
  <c r="AC1358" i="1" s="1"/>
  <c r="Y1360" i="1" l="1"/>
  <c r="Z1360" i="1" s="1"/>
  <c r="AB1359" i="1"/>
  <c r="AC1359" i="1" s="1"/>
  <c r="Y1361" i="1" l="1"/>
  <c r="Z1361" i="1" s="1"/>
  <c r="AB1360" i="1"/>
  <c r="AC1360" i="1" s="1"/>
  <c r="Y1362" i="1" l="1"/>
  <c r="Z1362" i="1" s="1"/>
  <c r="AB1361" i="1"/>
  <c r="AC1361" i="1" s="1"/>
  <c r="Y1363" i="1" l="1"/>
  <c r="Z1363" i="1" s="1"/>
  <c r="AB1362" i="1"/>
  <c r="AC1362" i="1" s="1"/>
  <c r="Y1364" i="1" l="1"/>
  <c r="Z1364" i="1" s="1"/>
  <c r="AB1363" i="1"/>
  <c r="AC1363" i="1" s="1"/>
  <c r="Y1365" i="1" l="1"/>
  <c r="Z1365" i="1" s="1"/>
  <c r="AB1364" i="1"/>
  <c r="AC1364" i="1" s="1"/>
  <c r="Y1366" i="1" l="1"/>
  <c r="Z1366" i="1" s="1"/>
  <c r="AB1365" i="1"/>
  <c r="AC1365" i="1" s="1"/>
  <c r="Y1367" i="1" l="1"/>
  <c r="Z1367" i="1" s="1"/>
  <c r="AB1366" i="1"/>
  <c r="AC1366" i="1" s="1"/>
  <c r="Y1368" i="1" l="1"/>
  <c r="Z1368" i="1" s="1"/>
  <c r="AB1367" i="1"/>
  <c r="AC1367" i="1" s="1"/>
  <c r="Y1369" i="1" l="1"/>
  <c r="Z1369" i="1" s="1"/>
  <c r="AB1368" i="1"/>
  <c r="AC1368" i="1" s="1"/>
  <c r="Y1370" i="1" l="1"/>
  <c r="Z1370" i="1" s="1"/>
  <c r="AB1369" i="1"/>
  <c r="AC1369" i="1" s="1"/>
  <c r="Y1371" i="1" l="1"/>
  <c r="Z1371" i="1" s="1"/>
  <c r="AB1370" i="1"/>
  <c r="AC1370" i="1" s="1"/>
  <c r="Y1372" i="1" l="1"/>
  <c r="Z1372" i="1" s="1"/>
  <c r="AB1371" i="1"/>
  <c r="AC1371" i="1" s="1"/>
  <c r="Y1373" i="1" l="1"/>
  <c r="Z1373" i="1" s="1"/>
  <c r="AB1372" i="1"/>
  <c r="AC1372" i="1" s="1"/>
  <c r="Y1374" i="1" l="1"/>
  <c r="Z1374" i="1" s="1"/>
  <c r="AB1373" i="1"/>
  <c r="AC1373" i="1" s="1"/>
  <c r="Y1375" i="1" l="1"/>
  <c r="Z1375" i="1" s="1"/>
  <c r="AB1374" i="1"/>
  <c r="AC1374" i="1" s="1"/>
  <c r="Y1376" i="1" l="1"/>
  <c r="Z1376" i="1" s="1"/>
  <c r="AB1375" i="1"/>
  <c r="AC1375" i="1" s="1"/>
  <c r="Y1377" i="1" l="1"/>
  <c r="Z1377" i="1" s="1"/>
  <c r="AB1376" i="1"/>
  <c r="AC1376" i="1" s="1"/>
  <c r="Y1378" i="1" l="1"/>
  <c r="Z1378" i="1" s="1"/>
  <c r="AB1377" i="1"/>
  <c r="AC1377" i="1" s="1"/>
  <c r="Y1379" i="1" l="1"/>
  <c r="Z1379" i="1" s="1"/>
  <c r="AB1378" i="1"/>
  <c r="AC1378" i="1" s="1"/>
  <c r="Y1380" i="1" l="1"/>
  <c r="Z1380" i="1" s="1"/>
  <c r="AB1379" i="1"/>
  <c r="AC1379" i="1" s="1"/>
  <c r="Y1381" i="1" l="1"/>
  <c r="Z1381" i="1" s="1"/>
  <c r="AB1380" i="1"/>
  <c r="AC1380" i="1" s="1"/>
  <c r="Y1382" i="1" l="1"/>
  <c r="Z1382" i="1" s="1"/>
  <c r="AB1381" i="1"/>
  <c r="AC1381" i="1" s="1"/>
  <c r="Y1383" i="1" l="1"/>
  <c r="Z1383" i="1" s="1"/>
  <c r="AB1382" i="1"/>
  <c r="AC1382" i="1" s="1"/>
  <c r="Y1384" i="1" l="1"/>
  <c r="Z1384" i="1" s="1"/>
  <c r="AB1383" i="1"/>
  <c r="AC1383" i="1" s="1"/>
  <c r="Y1385" i="1" l="1"/>
  <c r="Z1385" i="1" s="1"/>
  <c r="AB1384" i="1"/>
  <c r="AC1384" i="1" s="1"/>
  <c r="Y1386" i="1" l="1"/>
  <c r="Z1386" i="1" s="1"/>
  <c r="AB1385" i="1"/>
  <c r="AC1385" i="1" s="1"/>
  <c r="Y1387" i="1" l="1"/>
  <c r="Z1387" i="1" s="1"/>
  <c r="AB1386" i="1"/>
  <c r="AC1386" i="1" s="1"/>
  <c r="Y1388" i="1" l="1"/>
  <c r="Z1388" i="1" s="1"/>
  <c r="AB1387" i="1"/>
  <c r="AC1387" i="1" s="1"/>
  <c r="Y1389" i="1" l="1"/>
  <c r="Z1389" i="1" s="1"/>
  <c r="AB1388" i="1"/>
  <c r="AC1388" i="1" s="1"/>
  <c r="Y1390" i="1" l="1"/>
  <c r="Z1390" i="1" s="1"/>
  <c r="AB1389" i="1"/>
  <c r="AC1389" i="1" s="1"/>
  <c r="Y1391" i="1" l="1"/>
  <c r="Z1391" i="1" s="1"/>
  <c r="AB1390" i="1"/>
  <c r="AC1390" i="1" s="1"/>
  <c r="Y1392" i="1" l="1"/>
  <c r="Z1392" i="1" s="1"/>
  <c r="AB1391" i="1"/>
  <c r="AC1391" i="1" s="1"/>
  <c r="Y1393" i="1" l="1"/>
  <c r="Z1393" i="1" s="1"/>
  <c r="AB1392" i="1"/>
  <c r="AC1392" i="1" s="1"/>
  <c r="Y1394" i="1" l="1"/>
  <c r="Z1394" i="1" s="1"/>
  <c r="AB1393" i="1"/>
  <c r="AC1393" i="1" s="1"/>
  <c r="Y1395" i="1" l="1"/>
  <c r="Z1395" i="1" s="1"/>
  <c r="AB1394" i="1"/>
  <c r="AC1394" i="1" s="1"/>
  <c r="Y1396" i="1" l="1"/>
  <c r="Z1396" i="1" s="1"/>
  <c r="AB1395" i="1"/>
  <c r="AC1395" i="1" s="1"/>
  <c r="Y1397" i="1" l="1"/>
  <c r="Z1397" i="1" s="1"/>
  <c r="AB1396" i="1"/>
  <c r="AC1396" i="1" s="1"/>
  <c r="Y1398" i="1" l="1"/>
  <c r="Z1398" i="1" s="1"/>
  <c r="AB1397" i="1"/>
  <c r="AC1397" i="1" s="1"/>
  <c r="Y1399" i="1" l="1"/>
  <c r="Z1399" i="1" s="1"/>
  <c r="AB1398" i="1"/>
  <c r="AC1398" i="1" s="1"/>
  <c r="Y1400" i="1" l="1"/>
  <c r="Z1400" i="1" s="1"/>
  <c r="AB1399" i="1"/>
  <c r="AC1399" i="1" s="1"/>
  <c r="Y1401" i="1" l="1"/>
  <c r="Z1401" i="1" s="1"/>
  <c r="AB1400" i="1"/>
  <c r="AC1400" i="1" s="1"/>
  <c r="Y1402" i="1" l="1"/>
  <c r="Z1402" i="1" s="1"/>
  <c r="AB1401" i="1"/>
  <c r="AC1401" i="1" s="1"/>
  <c r="Y1403" i="1" l="1"/>
  <c r="Z1403" i="1" s="1"/>
  <c r="AB1402" i="1"/>
  <c r="AC1402" i="1" s="1"/>
  <c r="Y1404" i="1" l="1"/>
  <c r="Z1404" i="1" s="1"/>
  <c r="AB1403" i="1"/>
  <c r="AC1403" i="1" s="1"/>
  <c r="Y1405" i="1" l="1"/>
  <c r="Z1405" i="1" s="1"/>
  <c r="AB1404" i="1"/>
  <c r="AC1404" i="1" s="1"/>
  <c r="Y1406" i="1" l="1"/>
  <c r="Z1406" i="1" s="1"/>
  <c r="AB1405" i="1"/>
  <c r="AC1405" i="1" s="1"/>
  <c r="Y1407" i="1" l="1"/>
  <c r="Z1407" i="1" s="1"/>
  <c r="AB1406" i="1"/>
  <c r="AC1406" i="1" s="1"/>
  <c r="Y1408" i="1" l="1"/>
  <c r="Z1408" i="1" s="1"/>
  <c r="AB1407" i="1"/>
  <c r="AC1407" i="1" s="1"/>
  <c r="Y1409" i="1" l="1"/>
  <c r="Z1409" i="1" s="1"/>
  <c r="AB1408" i="1"/>
  <c r="AC1408" i="1" s="1"/>
  <c r="Y1410" i="1" l="1"/>
  <c r="Z1410" i="1" s="1"/>
  <c r="AB1409" i="1"/>
  <c r="AC1409" i="1" s="1"/>
  <c r="Y1411" i="1" l="1"/>
  <c r="Z1411" i="1" s="1"/>
  <c r="AB1410" i="1"/>
  <c r="AC1410" i="1" s="1"/>
  <c r="Y1412" i="1" l="1"/>
  <c r="Z1412" i="1" s="1"/>
  <c r="AB1411" i="1"/>
  <c r="AC1411" i="1" s="1"/>
  <c r="Y1413" i="1" l="1"/>
  <c r="Z1413" i="1" s="1"/>
  <c r="AB1412" i="1"/>
  <c r="AC1412" i="1" s="1"/>
  <c r="Y1414" i="1" l="1"/>
  <c r="Z1414" i="1" s="1"/>
  <c r="AB1413" i="1"/>
  <c r="AC1413" i="1" s="1"/>
  <c r="Y1415" i="1" l="1"/>
  <c r="Z1415" i="1" s="1"/>
  <c r="AB1414" i="1"/>
  <c r="AC1414" i="1" s="1"/>
  <c r="Y1416" i="1" l="1"/>
  <c r="Z1416" i="1" s="1"/>
  <c r="AB1415" i="1"/>
  <c r="AC1415" i="1" s="1"/>
  <c r="Y1417" i="1" l="1"/>
  <c r="Z1417" i="1" s="1"/>
  <c r="AB1416" i="1"/>
  <c r="AC1416" i="1" s="1"/>
  <c r="Y1418" i="1" l="1"/>
  <c r="Z1418" i="1" s="1"/>
  <c r="AB1417" i="1"/>
  <c r="AC1417" i="1" s="1"/>
  <c r="Y1419" i="1" l="1"/>
  <c r="Z1419" i="1" s="1"/>
  <c r="AB1418" i="1"/>
  <c r="AC1418" i="1" s="1"/>
  <c r="Y1420" i="1" l="1"/>
  <c r="Z1420" i="1" s="1"/>
  <c r="AB1419" i="1"/>
  <c r="AC1419" i="1" s="1"/>
  <c r="Y1421" i="1" l="1"/>
  <c r="Z1421" i="1" s="1"/>
  <c r="AB1420" i="1"/>
  <c r="AC1420" i="1" s="1"/>
  <c r="Y1422" i="1" l="1"/>
  <c r="Z1422" i="1" s="1"/>
  <c r="AB1421" i="1"/>
  <c r="AC1421" i="1" s="1"/>
  <c r="Y1423" i="1" l="1"/>
  <c r="Z1423" i="1" s="1"/>
  <c r="AB1422" i="1"/>
  <c r="AC1422" i="1" s="1"/>
  <c r="Y1424" i="1" l="1"/>
  <c r="Z1424" i="1" s="1"/>
  <c r="AB1423" i="1"/>
  <c r="AC1423" i="1" s="1"/>
  <c r="Y1425" i="1" l="1"/>
  <c r="Z1425" i="1" s="1"/>
  <c r="AB1424" i="1"/>
  <c r="AC1424" i="1" s="1"/>
  <c r="Y1426" i="1" l="1"/>
  <c r="Z1426" i="1" s="1"/>
  <c r="AB1425" i="1"/>
  <c r="AC1425" i="1" s="1"/>
  <c r="Y1427" i="1" l="1"/>
  <c r="Z1427" i="1" s="1"/>
  <c r="AB1426" i="1"/>
  <c r="AC1426" i="1" s="1"/>
  <c r="Y1428" i="1" l="1"/>
  <c r="Z1428" i="1" s="1"/>
  <c r="AB1427" i="1"/>
  <c r="AC1427" i="1" s="1"/>
  <c r="Y1429" i="1" l="1"/>
  <c r="Z1429" i="1" s="1"/>
  <c r="AB1428" i="1"/>
  <c r="AC1428" i="1" s="1"/>
  <c r="Y1430" i="1" l="1"/>
  <c r="Z1430" i="1" s="1"/>
  <c r="AB1429" i="1"/>
  <c r="AC1429" i="1" s="1"/>
  <c r="Y1431" i="1" l="1"/>
  <c r="Z1431" i="1" s="1"/>
  <c r="AB1430" i="1"/>
  <c r="AC1430" i="1" s="1"/>
  <c r="Y1432" i="1" l="1"/>
  <c r="Z1432" i="1" s="1"/>
  <c r="AB1431" i="1"/>
  <c r="AC1431" i="1" s="1"/>
  <c r="Y1433" i="1" l="1"/>
  <c r="Z1433" i="1" s="1"/>
  <c r="AB1432" i="1"/>
  <c r="AC1432" i="1" s="1"/>
  <c r="Y1434" i="1" l="1"/>
  <c r="Z1434" i="1" s="1"/>
  <c r="AB1433" i="1"/>
  <c r="AC1433" i="1" s="1"/>
  <c r="Y1435" i="1" l="1"/>
  <c r="Z1435" i="1" s="1"/>
  <c r="AB1434" i="1"/>
  <c r="AC1434" i="1" s="1"/>
  <c r="Y1436" i="1" l="1"/>
  <c r="Z1436" i="1" s="1"/>
  <c r="AB1435" i="1"/>
  <c r="AC1435" i="1" s="1"/>
  <c r="Y1437" i="1" l="1"/>
  <c r="Z1437" i="1" s="1"/>
  <c r="AB1436" i="1"/>
  <c r="AC1436" i="1" s="1"/>
  <c r="Y1438" i="1" l="1"/>
  <c r="Z1438" i="1" s="1"/>
  <c r="AB1437" i="1"/>
  <c r="AC1437" i="1" s="1"/>
  <c r="Y1439" i="1" l="1"/>
  <c r="Z1439" i="1" s="1"/>
  <c r="AB1438" i="1"/>
  <c r="AC1438" i="1" s="1"/>
  <c r="Y1440" i="1" l="1"/>
  <c r="Z1440" i="1" s="1"/>
  <c r="AB1439" i="1"/>
  <c r="AC1439" i="1" s="1"/>
  <c r="Y1441" i="1" l="1"/>
  <c r="Z1441" i="1" s="1"/>
  <c r="AB1440" i="1"/>
  <c r="AC1440" i="1" s="1"/>
  <c r="Y1442" i="1" l="1"/>
  <c r="Z1442" i="1" s="1"/>
  <c r="AB1441" i="1"/>
  <c r="AC1441" i="1" s="1"/>
  <c r="Y1443" i="1" l="1"/>
  <c r="Z1443" i="1" s="1"/>
  <c r="AB1442" i="1"/>
  <c r="AC1442" i="1" s="1"/>
  <c r="Y1444" i="1" l="1"/>
  <c r="Z1444" i="1" s="1"/>
  <c r="AB1443" i="1"/>
  <c r="AC1443" i="1" s="1"/>
  <c r="Y1445" i="1" l="1"/>
  <c r="Z1445" i="1" s="1"/>
  <c r="AB1444" i="1"/>
  <c r="AC1444" i="1" s="1"/>
  <c r="Y1446" i="1" l="1"/>
  <c r="Z1446" i="1" s="1"/>
  <c r="AB1445" i="1"/>
  <c r="AC1445" i="1" s="1"/>
  <c r="Y1447" i="1" l="1"/>
  <c r="Z1447" i="1" s="1"/>
  <c r="AB1446" i="1"/>
  <c r="AC1446" i="1" s="1"/>
  <c r="Y1448" i="1" l="1"/>
  <c r="Z1448" i="1" s="1"/>
  <c r="AB1447" i="1"/>
  <c r="AC1447" i="1" s="1"/>
  <c r="Y1449" i="1" l="1"/>
  <c r="Z1449" i="1" s="1"/>
  <c r="AB1448" i="1"/>
  <c r="AC1448" i="1" s="1"/>
  <c r="Y1450" i="1" l="1"/>
  <c r="Z1450" i="1" s="1"/>
  <c r="AB1449" i="1"/>
  <c r="AC1449" i="1" s="1"/>
  <c r="Y1451" i="1" l="1"/>
  <c r="Z1451" i="1" s="1"/>
  <c r="AB1450" i="1"/>
  <c r="AC1450" i="1" s="1"/>
  <c r="Y1452" i="1" l="1"/>
  <c r="Z1452" i="1" s="1"/>
  <c r="AB1451" i="1"/>
  <c r="AC1451" i="1" s="1"/>
  <c r="Y1453" i="1" l="1"/>
  <c r="Z1453" i="1" s="1"/>
  <c r="AB1452" i="1"/>
  <c r="AC1452" i="1" s="1"/>
  <c r="Y1454" i="1" l="1"/>
  <c r="Z1454" i="1" s="1"/>
  <c r="AB1453" i="1"/>
  <c r="AC1453" i="1" s="1"/>
  <c r="Y1455" i="1" l="1"/>
  <c r="Z1455" i="1" s="1"/>
  <c r="AB1454" i="1"/>
  <c r="AC1454" i="1" s="1"/>
  <c r="Y1456" i="1" l="1"/>
  <c r="Z1456" i="1" s="1"/>
  <c r="AB1455" i="1"/>
  <c r="AC1455" i="1" s="1"/>
  <c r="Y1457" i="1" l="1"/>
  <c r="Z1457" i="1" s="1"/>
  <c r="AB1456" i="1"/>
  <c r="AC1456" i="1" s="1"/>
  <c r="Y1458" i="1" l="1"/>
  <c r="Z1458" i="1" s="1"/>
  <c r="AB1457" i="1"/>
  <c r="AC1457" i="1" s="1"/>
  <c r="Y1459" i="1" l="1"/>
  <c r="Z1459" i="1" s="1"/>
  <c r="AB1458" i="1"/>
  <c r="AC1458" i="1" s="1"/>
  <c r="Y1460" i="1" l="1"/>
  <c r="Z1460" i="1" s="1"/>
  <c r="AB1459" i="1"/>
  <c r="AC1459" i="1" s="1"/>
  <c r="Y1461" i="1" l="1"/>
  <c r="Z1461" i="1" s="1"/>
  <c r="AB1460" i="1"/>
  <c r="AC1460" i="1" s="1"/>
  <c r="Y1462" i="1" l="1"/>
  <c r="Z1462" i="1" s="1"/>
  <c r="AB1461" i="1"/>
  <c r="AC1461" i="1" s="1"/>
  <c r="Y1463" i="1" l="1"/>
  <c r="Z1463" i="1" s="1"/>
  <c r="AB1462" i="1"/>
  <c r="AC1462" i="1" s="1"/>
  <c r="Y1464" i="1" l="1"/>
  <c r="Z1464" i="1" s="1"/>
  <c r="AB1463" i="1"/>
  <c r="AC1463" i="1" s="1"/>
  <c r="Y1465" i="1" l="1"/>
  <c r="Z1465" i="1" s="1"/>
  <c r="AB1464" i="1"/>
  <c r="AC1464" i="1" s="1"/>
  <c r="Y1466" i="1" l="1"/>
  <c r="Z1466" i="1" s="1"/>
  <c r="AB1465" i="1"/>
  <c r="AC1465" i="1" s="1"/>
  <c r="Y1467" i="1" l="1"/>
  <c r="Z1467" i="1" s="1"/>
  <c r="AB1466" i="1"/>
  <c r="AC1466" i="1" s="1"/>
  <c r="Y1468" i="1" l="1"/>
  <c r="Z1468" i="1" s="1"/>
  <c r="AB1467" i="1"/>
  <c r="AC1467" i="1" s="1"/>
  <c r="Y1469" i="1" l="1"/>
  <c r="Z1469" i="1" s="1"/>
  <c r="AB1468" i="1"/>
  <c r="AC1468" i="1" s="1"/>
  <c r="Y1470" i="1" l="1"/>
  <c r="Z1470" i="1" s="1"/>
  <c r="AB1469" i="1"/>
  <c r="AC1469" i="1" s="1"/>
  <c r="Y1471" i="1" l="1"/>
  <c r="Z1471" i="1" s="1"/>
  <c r="AB1470" i="1"/>
  <c r="AC1470" i="1" s="1"/>
  <c r="Y1472" i="1" l="1"/>
  <c r="Z1472" i="1" s="1"/>
  <c r="AB1471" i="1"/>
  <c r="AC1471" i="1" s="1"/>
  <c r="Y1473" i="1" l="1"/>
  <c r="Z1473" i="1" s="1"/>
  <c r="AB1472" i="1"/>
  <c r="AC1472" i="1" s="1"/>
  <c r="Y1474" i="1" l="1"/>
  <c r="Z1474" i="1" s="1"/>
  <c r="AB1473" i="1"/>
  <c r="AC1473" i="1" s="1"/>
  <c r="Y1475" i="1" l="1"/>
  <c r="Z1475" i="1" s="1"/>
  <c r="AB1474" i="1"/>
  <c r="AC1474" i="1" s="1"/>
  <c r="Y1476" i="1" l="1"/>
  <c r="Z1476" i="1" s="1"/>
  <c r="AB1475" i="1"/>
  <c r="AC1475" i="1" s="1"/>
  <c r="Y1477" i="1" l="1"/>
  <c r="Z1477" i="1" s="1"/>
  <c r="AB1476" i="1"/>
  <c r="AC1476" i="1" s="1"/>
  <c r="Y1478" i="1" l="1"/>
  <c r="Z1478" i="1" s="1"/>
  <c r="AB1477" i="1"/>
  <c r="AC1477" i="1" s="1"/>
  <c r="Y1479" i="1" l="1"/>
  <c r="Z1479" i="1" s="1"/>
  <c r="AB1478" i="1"/>
  <c r="AC1478" i="1" s="1"/>
  <c r="Y1480" i="1" l="1"/>
  <c r="Z1480" i="1" s="1"/>
  <c r="AB1479" i="1"/>
  <c r="AC1479" i="1" s="1"/>
  <c r="Y1481" i="1" l="1"/>
  <c r="Z1481" i="1" s="1"/>
  <c r="AB1480" i="1"/>
  <c r="AC1480" i="1" s="1"/>
  <c r="Y1482" i="1" l="1"/>
  <c r="Z1482" i="1" s="1"/>
  <c r="AB1481" i="1"/>
  <c r="AC1481" i="1" s="1"/>
  <c r="Y1483" i="1" l="1"/>
  <c r="Z1483" i="1" s="1"/>
  <c r="AB1482" i="1"/>
  <c r="AC1482" i="1" s="1"/>
  <c r="Y1484" i="1" l="1"/>
  <c r="Z1484" i="1" s="1"/>
  <c r="AB1483" i="1"/>
  <c r="AC1483" i="1" s="1"/>
  <c r="Y1485" i="1" l="1"/>
  <c r="Z1485" i="1" s="1"/>
  <c r="AB1484" i="1"/>
  <c r="AC1484" i="1" s="1"/>
  <c r="Y1486" i="1" l="1"/>
  <c r="Z1486" i="1" s="1"/>
  <c r="AB1485" i="1"/>
  <c r="AC1485" i="1" s="1"/>
  <c r="Y1487" i="1" l="1"/>
  <c r="Z1487" i="1" s="1"/>
  <c r="AB1486" i="1"/>
  <c r="AC1486" i="1" s="1"/>
  <c r="Y1488" i="1" l="1"/>
  <c r="Z1488" i="1" s="1"/>
  <c r="AB1487" i="1"/>
  <c r="AC1487" i="1" s="1"/>
  <c r="Y1489" i="1" l="1"/>
  <c r="Z1489" i="1" s="1"/>
  <c r="AB1488" i="1"/>
  <c r="AC1488" i="1" s="1"/>
  <c r="Y1490" i="1" l="1"/>
  <c r="Z1490" i="1" s="1"/>
  <c r="AB1489" i="1"/>
  <c r="AC1489" i="1" s="1"/>
  <c r="Y1491" i="1" l="1"/>
  <c r="Z1491" i="1" s="1"/>
  <c r="AB1490" i="1"/>
  <c r="AC1490" i="1" s="1"/>
  <c r="Y1492" i="1" l="1"/>
  <c r="Z1492" i="1" s="1"/>
  <c r="AB1491" i="1"/>
  <c r="AC1491" i="1" s="1"/>
  <c r="Y1493" i="1" l="1"/>
  <c r="Z1493" i="1" s="1"/>
  <c r="AB1492" i="1"/>
  <c r="AC1492" i="1" s="1"/>
  <c r="Y1494" i="1" l="1"/>
  <c r="Z1494" i="1" s="1"/>
  <c r="AB1493" i="1"/>
  <c r="AC1493" i="1" s="1"/>
  <c r="Y1495" i="1" l="1"/>
  <c r="Z1495" i="1" s="1"/>
  <c r="AB1494" i="1"/>
  <c r="AC1494" i="1" s="1"/>
  <c r="Y1496" i="1" l="1"/>
  <c r="Z1496" i="1" s="1"/>
  <c r="AB1495" i="1"/>
  <c r="AC1495" i="1" s="1"/>
  <c r="Y1497" i="1" l="1"/>
  <c r="Z1497" i="1" s="1"/>
  <c r="AB1496" i="1"/>
  <c r="AC1496" i="1" s="1"/>
  <c r="Y1498" i="1" l="1"/>
  <c r="Z1498" i="1" s="1"/>
  <c r="AB1497" i="1"/>
  <c r="AC1497" i="1" s="1"/>
  <c r="Y1499" i="1" l="1"/>
  <c r="Z1499" i="1" s="1"/>
  <c r="AB1498" i="1"/>
  <c r="AC1498" i="1" s="1"/>
  <c r="Y1500" i="1" l="1"/>
  <c r="Z1500" i="1" s="1"/>
  <c r="AB1499" i="1"/>
  <c r="AC1499" i="1" s="1"/>
  <c r="Y1501" i="1" l="1"/>
  <c r="Z1501" i="1" s="1"/>
  <c r="AB1500" i="1"/>
  <c r="AC1500" i="1" s="1"/>
  <c r="Y1502" i="1" l="1"/>
  <c r="Z1502" i="1" s="1"/>
  <c r="AB1501" i="1"/>
  <c r="AC1501" i="1" s="1"/>
  <c r="Y1503" i="1" l="1"/>
  <c r="Z1503" i="1" s="1"/>
  <c r="AB1502" i="1"/>
  <c r="AC1502" i="1" s="1"/>
  <c r="Y1504" i="1" l="1"/>
  <c r="Z1504" i="1" s="1"/>
  <c r="AB1503" i="1"/>
  <c r="AC1503" i="1" s="1"/>
  <c r="Y1505" i="1" l="1"/>
  <c r="Z1505" i="1" s="1"/>
  <c r="AB1504" i="1"/>
  <c r="AC1504" i="1" s="1"/>
  <c r="Y1506" i="1" l="1"/>
  <c r="Z1506" i="1" s="1"/>
  <c r="AB1505" i="1"/>
  <c r="AC1505" i="1" s="1"/>
  <c r="Y1507" i="1" l="1"/>
  <c r="Z1507" i="1" s="1"/>
  <c r="AB1506" i="1"/>
  <c r="AC1506" i="1" s="1"/>
  <c r="Y1508" i="1" l="1"/>
  <c r="Z1508" i="1" s="1"/>
  <c r="AB1507" i="1"/>
  <c r="AC1507" i="1" s="1"/>
  <c r="Y1509" i="1" l="1"/>
  <c r="Z1509" i="1" s="1"/>
  <c r="AB1508" i="1"/>
  <c r="AC1508" i="1" s="1"/>
  <c r="Y1510" i="1" l="1"/>
  <c r="Z1510" i="1" s="1"/>
  <c r="AB1509" i="1"/>
  <c r="AC1509" i="1" s="1"/>
  <c r="Y1511" i="1" l="1"/>
  <c r="Z1511" i="1" s="1"/>
  <c r="AB1510" i="1"/>
  <c r="AC1510" i="1" s="1"/>
  <c r="Y1512" i="1" l="1"/>
  <c r="Z1512" i="1" s="1"/>
  <c r="AB1511" i="1"/>
  <c r="AC1511" i="1" s="1"/>
  <c r="Y1513" i="1" l="1"/>
  <c r="Z1513" i="1" s="1"/>
  <c r="AB1512" i="1"/>
  <c r="AC1512" i="1" s="1"/>
  <c r="Y1514" i="1" l="1"/>
  <c r="Z1514" i="1" s="1"/>
  <c r="AB1513" i="1"/>
  <c r="AC1513" i="1" s="1"/>
  <c r="Y1515" i="1" l="1"/>
  <c r="Z1515" i="1" s="1"/>
  <c r="AB1514" i="1"/>
  <c r="AC1514" i="1" s="1"/>
  <c r="Y1516" i="1" l="1"/>
  <c r="Z1516" i="1" s="1"/>
  <c r="AB1515" i="1"/>
  <c r="AC1515" i="1" s="1"/>
  <c r="Y1517" i="1" l="1"/>
  <c r="Z1517" i="1" s="1"/>
  <c r="AB1516" i="1"/>
  <c r="AC1516" i="1" s="1"/>
  <c r="Y1518" i="1" l="1"/>
  <c r="Z1518" i="1" s="1"/>
  <c r="AB1517" i="1"/>
  <c r="AC1517" i="1" s="1"/>
  <c r="Y1519" i="1" l="1"/>
  <c r="Z1519" i="1" s="1"/>
  <c r="AB1518" i="1"/>
  <c r="AC1518" i="1" s="1"/>
  <c r="Y1520" i="1" l="1"/>
  <c r="Z1520" i="1" s="1"/>
  <c r="AB1519" i="1"/>
  <c r="AC1519" i="1" s="1"/>
  <c r="Y1521" i="1" l="1"/>
  <c r="Z1521" i="1" s="1"/>
  <c r="AB1520" i="1"/>
  <c r="AC1520" i="1" s="1"/>
  <c r="Y1522" i="1" l="1"/>
  <c r="Z1522" i="1" s="1"/>
  <c r="AB1521" i="1"/>
  <c r="AC1521" i="1" s="1"/>
  <c r="Y1523" i="1" l="1"/>
  <c r="Z1523" i="1" s="1"/>
  <c r="AB1522" i="1"/>
  <c r="AC1522" i="1" s="1"/>
  <c r="Y1524" i="1" l="1"/>
  <c r="Z1524" i="1" s="1"/>
  <c r="AB1523" i="1"/>
  <c r="AC1523" i="1" s="1"/>
  <c r="Y1525" i="1" l="1"/>
  <c r="Z1525" i="1" s="1"/>
  <c r="AB1524" i="1"/>
  <c r="AC1524" i="1" s="1"/>
  <c r="Y1526" i="1" l="1"/>
  <c r="Z1526" i="1" s="1"/>
  <c r="AB1525" i="1"/>
  <c r="AC1525" i="1" s="1"/>
  <c r="Y1527" i="1" l="1"/>
  <c r="Z1527" i="1" s="1"/>
  <c r="AB1526" i="1"/>
  <c r="AC1526" i="1" s="1"/>
  <c r="Y1528" i="1" l="1"/>
  <c r="Z1528" i="1" s="1"/>
  <c r="AB1527" i="1"/>
  <c r="AC1527" i="1" s="1"/>
  <c r="Y1529" i="1" l="1"/>
  <c r="Z1529" i="1" s="1"/>
  <c r="AB1528" i="1"/>
  <c r="AC1528" i="1" s="1"/>
  <c r="Y1530" i="1" l="1"/>
  <c r="Z1530" i="1" s="1"/>
  <c r="AB1529" i="1"/>
  <c r="AC1529" i="1" s="1"/>
  <c r="Y1531" i="1" l="1"/>
  <c r="Z1531" i="1" s="1"/>
  <c r="AB1530" i="1"/>
  <c r="AC1530" i="1" s="1"/>
  <c r="Y1532" i="1" l="1"/>
  <c r="Z1532" i="1" s="1"/>
  <c r="AB1531" i="1"/>
  <c r="AC1531" i="1" s="1"/>
  <c r="Y1533" i="1" l="1"/>
  <c r="Z1533" i="1" s="1"/>
  <c r="AB1532" i="1"/>
  <c r="AC1532" i="1" s="1"/>
  <c r="Y1534" i="1" l="1"/>
  <c r="Z1534" i="1" s="1"/>
  <c r="AB1533" i="1"/>
  <c r="AC1533" i="1" s="1"/>
  <c r="Y1535" i="1" l="1"/>
  <c r="Z1535" i="1" s="1"/>
  <c r="AB1534" i="1"/>
  <c r="AC1534" i="1" s="1"/>
  <c r="Y1536" i="1" l="1"/>
  <c r="Z1536" i="1" s="1"/>
  <c r="AB1535" i="1"/>
  <c r="AC1535" i="1" s="1"/>
  <c r="Y1537" i="1" l="1"/>
  <c r="Z1537" i="1" s="1"/>
  <c r="AB1536" i="1"/>
  <c r="AC1536" i="1" s="1"/>
  <c r="Y1538" i="1" l="1"/>
  <c r="Z1538" i="1" s="1"/>
  <c r="AB1537" i="1"/>
  <c r="AC1537" i="1" s="1"/>
  <c r="Y1539" i="1" l="1"/>
  <c r="Z1539" i="1" s="1"/>
  <c r="AB1538" i="1"/>
  <c r="AC1538" i="1" s="1"/>
  <c r="Y1540" i="1" l="1"/>
  <c r="Z1540" i="1" s="1"/>
  <c r="AB1539" i="1"/>
  <c r="AC1539" i="1" s="1"/>
  <c r="Y1541" i="1" l="1"/>
  <c r="Z1541" i="1" s="1"/>
  <c r="AB1540" i="1"/>
  <c r="AC1540" i="1" s="1"/>
  <c r="Y1542" i="1" l="1"/>
  <c r="Z1542" i="1" s="1"/>
  <c r="AB1541" i="1"/>
  <c r="AC1541" i="1" s="1"/>
  <c r="Y1543" i="1" l="1"/>
  <c r="Z1543" i="1" s="1"/>
  <c r="AB1542" i="1"/>
  <c r="AC1542" i="1" s="1"/>
  <c r="Y1544" i="1" l="1"/>
  <c r="Z1544" i="1" s="1"/>
  <c r="AB1543" i="1"/>
  <c r="AC1543" i="1" s="1"/>
  <c r="Y1545" i="1" l="1"/>
  <c r="Z1545" i="1" s="1"/>
  <c r="AB1544" i="1"/>
  <c r="AC1544" i="1" s="1"/>
  <c r="Y1546" i="1" l="1"/>
  <c r="Z1546" i="1" s="1"/>
  <c r="AB1545" i="1"/>
  <c r="AC1545" i="1" s="1"/>
  <c r="Y1547" i="1" l="1"/>
  <c r="Z1547" i="1" s="1"/>
  <c r="AB1546" i="1"/>
  <c r="AC1546" i="1" s="1"/>
  <c r="Y1548" i="1" l="1"/>
  <c r="Z1548" i="1" s="1"/>
  <c r="AB1547" i="1"/>
  <c r="AC1547" i="1" s="1"/>
  <c r="Y1549" i="1" l="1"/>
  <c r="Z1549" i="1" s="1"/>
  <c r="AB1548" i="1"/>
  <c r="AC1548" i="1" s="1"/>
  <c r="Y1550" i="1" l="1"/>
  <c r="Z1550" i="1" s="1"/>
  <c r="AB1549" i="1"/>
  <c r="AC1549" i="1" s="1"/>
  <c r="Y1551" i="1" l="1"/>
  <c r="Z1551" i="1" s="1"/>
  <c r="AB1550" i="1"/>
  <c r="AC1550" i="1" s="1"/>
  <c r="Y1552" i="1" l="1"/>
  <c r="Z1552" i="1" s="1"/>
  <c r="AB1551" i="1"/>
  <c r="AC1551" i="1" s="1"/>
  <c r="Y1553" i="1" l="1"/>
  <c r="Z1553" i="1" s="1"/>
  <c r="AB1552" i="1"/>
  <c r="AC1552" i="1" s="1"/>
  <c r="Y1554" i="1" l="1"/>
  <c r="Z1554" i="1" s="1"/>
  <c r="AB1553" i="1"/>
  <c r="AC1553" i="1" s="1"/>
  <c r="Y1555" i="1" l="1"/>
  <c r="Z1555" i="1" s="1"/>
  <c r="AB1554" i="1"/>
  <c r="AC1554" i="1" s="1"/>
  <c r="Y1556" i="1" l="1"/>
  <c r="Z1556" i="1" s="1"/>
  <c r="AB1555" i="1"/>
  <c r="AC1555" i="1" s="1"/>
  <c r="Y1557" i="1" l="1"/>
  <c r="Z1557" i="1" s="1"/>
  <c r="AB1556" i="1"/>
  <c r="AC1556" i="1" s="1"/>
  <c r="Y1558" i="1" l="1"/>
  <c r="Z1558" i="1" s="1"/>
  <c r="AB1557" i="1"/>
  <c r="AC1557" i="1" s="1"/>
  <c r="Y1559" i="1" l="1"/>
  <c r="Z1559" i="1" s="1"/>
  <c r="AB1558" i="1"/>
  <c r="AC1558" i="1" s="1"/>
  <c r="Y1560" i="1" l="1"/>
  <c r="Z1560" i="1" s="1"/>
  <c r="AB1559" i="1"/>
  <c r="AC1559" i="1" s="1"/>
  <c r="Y1561" i="1" l="1"/>
  <c r="Z1561" i="1" s="1"/>
  <c r="AB1560" i="1"/>
  <c r="AC1560" i="1" s="1"/>
  <c r="Y1562" i="1" l="1"/>
  <c r="Z1562" i="1" s="1"/>
  <c r="AB1561" i="1"/>
  <c r="AC1561" i="1" s="1"/>
  <c r="Y1563" i="1" l="1"/>
  <c r="Z1563" i="1" s="1"/>
  <c r="AB1562" i="1"/>
  <c r="AC1562" i="1" s="1"/>
  <c r="Y1564" i="1" l="1"/>
  <c r="Z1564" i="1" s="1"/>
  <c r="AB1563" i="1"/>
  <c r="AC1563" i="1" s="1"/>
  <c r="Y1565" i="1" l="1"/>
  <c r="Z1565" i="1" s="1"/>
  <c r="AB1564" i="1"/>
  <c r="AC1564" i="1" s="1"/>
  <c r="Y1566" i="1" l="1"/>
  <c r="Z1566" i="1" s="1"/>
  <c r="AB1565" i="1"/>
  <c r="AC1565" i="1" s="1"/>
  <c r="Y1567" i="1" l="1"/>
  <c r="Z1567" i="1" s="1"/>
  <c r="AB1566" i="1"/>
  <c r="AC1566" i="1" s="1"/>
  <c r="Y1568" i="1" l="1"/>
  <c r="Z1568" i="1" s="1"/>
  <c r="AB1567" i="1"/>
  <c r="AC1567" i="1" s="1"/>
  <c r="Y1569" i="1" l="1"/>
  <c r="Z1569" i="1" s="1"/>
  <c r="AB1568" i="1"/>
  <c r="AC1568" i="1" s="1"/>
  <c r="Y1570" i="1" l="1"/>
  <c r="Z1570" i="1" s="1"/>
  <c r="AB1569" i="1"/>
  <c r="AC1569" i="1" s="1"/>
  <c r="Y1571" i="1" l="1"/>
  <c r="Z1571" i="1" s="1"/>
  <c r="AB1570" i="1"/>
  <c r="AC1570" i="1" s="1"/>
  <c r="Y1572" i="1" l="1"/>
  <c r="Z1572" i="1" s="1"/>
  <c r="AB1571" i="1"/>
  <c r="AC1571" i="1" s="1"/>
  <c r="Y1573" i="1" l="1"/>
  <c r="Z1573" i="1" s="1"/>
  <c r="AB1572" i="1"/>
  <c r="AC1572" i="1" s="1"/>
  <c r="Y1574" i="1" l="1"/>
  <c r="Z1574" i="1" s="1"/>
  <c r="AB1573" i="1"/>
  <c r="AC1573" i="1" s="1"/>
  <c r="Y1575" i="1" l="1"/>
  <c r="Z1575" i="1" s="1"/>
  <c r="AB1574" i="1"/>
  <c r="AC1574" i="1" s="1"/>
  <c r="Y1576" i="1" l="1"/>
  <c r="Z1576" i="1" s="1"/>
  <c r="AB1575" i="1"/>
  <c r="AC1575" i="1" s="1"/>
  <c r="Y1577" i="1" l="1"/>
  <c r="Z1577" i="1" s="1"/>
  <c r="AB1576" i="1"/>
  <c r="AC1576" i="1" s="1"/>
  <c r="Y1578" i="1" l="1"/>
  <c r="Z1578" i="1" s="1"/>
  <c r="AB1577" i="1"/>
  <c r="AC1577" i="1" s="1"/>
  <c r="Y1579" i="1" l="1"/>
  <c r="Z1579" i="1" s="1"/>
  <c r="AB1578" i="1"/>
  <c r="AC1578" i="1" s="1"/>
  <c r="Y1580" i="1" l="1"/>
  <c r="Z1580" i="1" s="1"/>
  <c r="AB1579" i="1"/>
  <c r="AC1579" i="1" s="1"/>
  <c r="Y1581" i="1" l="1"/>
  <c r="Z1581" i="1" s="1"/>
  <c r="AB1580" i="1"/>
  <c r="AC1580" i="1" s="1"/>
  <c r="Y1582" i="1" l="1"/>
  <c r="Z1582" i="1" s="1"/>
  <c r="AB1581" i="1"/>
  <c r="AC1581" i="1" s="1"/>
  <c r="Y1583" i="1" l="1"/>
  <c r="Z1583" i="1" s="1"/>
  <c r="AB1582" i="1"/>
  <c r="AC1582" i="1" s="1"/>
  <c r="Y1584" i="1" l="1"/>
  <c r="Z1584" i="1" s="1"/>
  <c r="AB1583" i="1"/>
  <c r="AC1583" i="1" s="1"/>
  <c r="Y1585" i="1" l="1"/>
  <c r="Z1585" i="1" s="1"/>
  <c r="AB1584" i="1"/>
  <c r="AC1584" i="1" s="1"/>
  <c r="Y1586" i="1" l="1"/>
  <c r="Z1586" i="1" s="1"/>
  <c r="AB1585" i="1"/>
  <c r="AC1585" i="1" s="1"/>
  <c r="Y1587" i="1" l="1"/>
  <c r="Z1587" i="1" s="1"/>
  <c r="AB1586" i="1"/>
  <c r="AC1586" i="1" s="1"/>
  <c r="Y1588" i="1" l="1"/>
  <c r="Z1588" i="1" s="1"/>
  <c r="AB1587" i="1"/>
  <c r="AC1587" i="1" s="1"/>
  <c r="Y1589" i="1" l="1"/>
  <c r="Z1589" i="1" s="1"/>
  <c r="AB1588" i="1"/>
  <c r="AC1588" i="1" s="1"/>
  <c r="Y1590" i="1" l="1"/>
  <c r="Z1590" i="1" s="1"/>
  <c r="AB1589" i="1"/>
  <c r="AC1589" i="1" s="1"/>
  <c r="Y1591" i="1" l="1"/>
  <c r="Z1591" i="1" s="1"/>
  <c r="AB1590" i="1"/>
  <c r="AC1590" i="1" s="1"/>
  <c r="Y1592" i="1" l="1"/>
  <c r="Z1592" i="1" s="1"/>
  <c r="AB1591" i="1"/>
  <c r="AC1591" i="1" s="1"/>
  <c r="Y1593" i="1" l="1"/>
  <c r="Z1593" i="1" s="1"/>
  <c r="AB1592" i="1"/>
  <c r="AC1592" i="1" s="1"/>
  <c r="Y1594" i="1" l="1"/>
  <c r="Z1594" i="1" s="1"/>
  <c r="AB1593" i="1"/>
  <c r="AC1593" i="1" s="1"/>
  <c r="Y1595" i="1" l="1"/>
  <c r="Z1595" i="1" s="1"/>
  <c r="AB1594" i="1"/>
  <c r="AC1594" i="1" s="1"/>
  <c r="Y1596" i="1" l="1"/>
  <c r="Z1596" i="1" s="1"/>
  <c r="AB1595" i="1"/>
  <c r="AC1595" i="1" s="1"/>
  <c r="Y1597" i="1" l="1"/>
  <c r="Z1597" i="1" s="1"/>
  <c r="AB1596" i="1"/>
  <c r="AC1596" i="1" s="1"/>
  <c r="Y1598" i="1" l="1"/>
  <c r="Z1598" i="1" s="1"/>
  <c r="AB1597" i="1"/>
  <c r="AC1597" i="1" s="1"/>
  <c r="Y1599" i="1" l="1"/>
  <c r="Z1599" i="1" s="1"/>
  <c r="AB1598" i="1"/>
  <c r="AC1598" i="1" s="1"/>
  <c r="Y1600" i="1" l="1"/>
  <c r="Z1600" i="1" s="1"/>
  <c r="AB1599" i="1"/>
  <c r="AC1599" i="1" s="1"/>
  <c r="Y1601" i="1" l="1"/>
  <c r="Z1601" i="1" s="1"/>
  <c r="AB1600" i="1"/>
  <c r="AC1600" i="1" s="1"/>
  <c r="Y1602" i="1" l="1"/>
  <c r="Z1602" i="1" s="1"/>
  <c r="AB1601" i="1"/>
  <c r="AC1601" i="1" s="1"/>
  <c r="Y1603" i="1" l="1"/>
  <c r="Z1603" i="1" s="1"/>
  <c r="AB1602" i="1"/>
  <c r="AC1602" i="1" s="1"/>
  <c r="Y1604" i="1" l="1"/>
  <c r="Z1604" i="1" s="1"/>
  <c r="AB1603" i="1"/>
  <c r="AC1603" i="1" s="1"/>
  <c r="Y1605" i="1" l="1"/>
  <c r="Z1605" i="1" s="1"/>
  <c r="AB1604" i="1"/>
  <c r="AC1604" i="1" s="1"/>
  <c r="Y1606" i="1" l="1"/>
  <c r="Z1606" i="1" s="1"/>
  <c r="AB1605" i="1"/>
  <c r="AC1605" i="1" s="1"/>
  <c r="Y1607" i="1" l="1"/>
  <c r="Z1607" i="1" s="1"/>
  <c r="AB1606" i="1"/>
  <c r="AC1606" i="1" s="1"/>
  <c r="Y1608" i="1" l="1"/>
  <c r="Z1608" i="1" s="1"/>
  <c r="AB1607" i="1"/>
  <c r="AC1607" i="1" s="1"/>
  <c r="Y1609" i="1" l="1"/>
  <c r="Z1609" i="1" s="1"/>
  <c r="AB1608" i="1"/>
  <c r="AC1608" i="1" s="1"/>
  <c r="Y1610" i="1" l="1"/>
  <c r="Z1610" i="1" s="1"/>
  <c r="AB1609" i="1"/>
  <c r="AC1609" i="1" s="1"/>
  <c r="Y1611" i="1" l="1"/>
  <c r="Z1611" i="1" s="1"/>
  <c r="AB1610" i="1"/>
  <c r="AC1610" i="1" s="1"/>
  <c r="Y1612" i="1" l="1"/>
  <c r="AB1611" i="1"/>
  <c r="AC1611" i="1" s="1"/>
  <c r="Z1612" i="1" l="1"/>
  <c r="Y1613" i="1" s="1"/>
  <c r="Z1613" i="1" s="1"/>
  <c r="AB1612" i="1" l="1"/>
  <c r="AC1612" i="1" s="1"/>
  <c r="Y1614" i="1"/>
  <c r="Z1614" i="1" s="1"/>
  <c r="AB1613" i="1"/>
  <c r="AC1613" i="1" s="1"/>
  <c r="Y1615" i="1" l="1"/>
  <c r="AB1614" i="1"/>
  <c r="AC1614" i="1" s="1"/>
  <c r="Z1615" i="1" l="1"/>
  <c r="AB1615" i="1" s="1"/>
  <c r="AC1615" i="1" s="1"/>
  <c r="Y1616" i="1" l="1"/>
  <c r="Z1616" i="1" s="1"/>
  <c r="AB1616" i="1" s="1"/>
  <c r="AC1616" i="1" s="1"/>
  <c r="Y1617" i="1" l="1"/>
  <c r="Z1617" i="1" s="1"/>
  <c r="AB1617" i="1" s="1"/>
  <c r="AC1617" i="1" s="1"/>
  <c r="Y1618" i="1" l="1"/>
  <c r="Z1618" i="1" s="1"/>
  <c r="AB1618" i="1" s="1"/>
  <c r="AC1618" i="1" s="1"/>
  <c r="Y1619" i="1" l="1"/>
  <c r="Z1619" i="1" s="1"/>
  <c r="AB1619" i="1" s="1"/>
  <c r="AC1619" i="1" s="1"/>
  <c r="Y1620" i="1" l="1"/>
  <c r="Z1620" i="1" s="1"/>
  <c r="AB1620" i="1" s="1"/>
  <c r="AC1620" i="1" s="1"/>
  <c r="Y1621" i="1" l="1"/>
  <c r="Z1621" i="1" s="1"/>
  <c r="AB1621" i="1" s="1"/>
  <c r="AC1621" i="1" s="1"/>
  <c r="Y1622" i="1" l="1"/>
  <c r="Z1622" i="1" s="1"/>
  <c r="AB1622" i="1" s="1"/>
  <c r="AC1622" i="1" s="1"/>
  <c r="Y1623" i="1" l="1"/>
  <c r="Z1623" i="1" s="1"/>
  <c r="AB1623" i="1" s="1"/>
  <c r="AC1623" i="1" s="1"/>
  <c r="Y1624" i="1" l="1"/>
  <c r="Z1624" i="1" s="1"/>
  <c r="AB1624" i="1" s="1"/>
  <c r="AC1624" i="1" s="1"/>
  <c r="Y1625" i="1" l="1"/>
  <c r="Z1625" i="1" s="1"/>
  <c r="AB1625" i="1" s="1"/>
  <c r="AC1625" i="1" s="1"/>
  <c r="Y1626" i="1" l="1"/>
  <c r="Z1626" i="1" s="1"/>
  <c r="AB1626" i="1" s="1"/>
  <c r="AC1626" i="1" s="1"/>
  <c r="Y1627" i="1" l="1"/>
  <c r="Z1627" i="1" s="1"/>
  <c r="AB1627" i="1" s="1"/>
  <c r="AC1627" i="1" s="1"/>
  <c r="Y1628" i="1" l="1"/>
  <c r="Z1628" i="1" s="1"/>
  <c r="AB1628" i="1" s="1"/>
  <c r="AC1628" i="1" s="1"/>
  <c r="Y1629" i="1" l="1"/>
  <c r="Z1629" i="1" s="1"/>
  <c r="AB1629" i="1" s="1"/>
  <c r="AC1629" i="1" s="1"/>
  <c r="Y1630" i="1" l="1"/>
  <c r="Z1630" i="1" s="1"/>
  <c r="AB1630" i="1" s="1"/>
  <c r="AC1630" i="1" s="1"/>
  <c r="Y1631" i="1" l="1"/>
  <c r="Z1631" i="1" s="1"/>
  <c r="AB1631" i="1" s="1"/>
  <c r="AC1631" i="1" s="1"/>
  <c r="Y1632" i="1" l="1"/>
  <c r="Z1632" i="1" s="1"/>
  <c r="Y1633" i="1" s="1"/>
  <c r="Z1633" i="1" s="1"/>
  <c r="AB1632" i="1" l="1"/>
  <c r="AC1632" i="1" s="1"/>
  <c r="Y1634" i="1"/>
  <c r="Z1634" i="1" s="1"/>
  <c r="AB1633" i="1"/>
  <c r="AC1633" i="1" s="1"/>
  <c r="Y1635" i="1" l="1"/>
  <c r="Z1635" i="1" s="1"/>
  <c r="AB1634" i="1"/>
  <c r="AC1634" i="1" s="1"/>
  <c r="Y1636" i="1" l="1"/>
  <c r="Z1636" i="1" s="1"/>
  <c r="AB1635" i="1"/>
  <c r="AC1635" i="1" s="1"/>
  <c r="Y1637" i="1" l="1"/>
  <c r="Z1637" i="1" s="1"/>
  <c r="AB1636" i="1"/>
  <c r="AC1636" i="1" s="1"/>
  <c r="Y1638" i="1" l="1"/>
  <c r="Z1638" i="1" s="1"/>
  <c r="AB1637" i="1"/>
  <c r="AC1637" i="1" s="1"/>
  <c r="Y1639" i="1" l="1"/>
  <c r="Z1639" i="1" s="1"/>
  <c r="AB1638" i="1"/>
  <c r="AC1638" i="1" s="1"/>
  <c r="Y1640" i="1" l="1"/>
  <c r="Z1640" i="1" s="1"/>
  <c r="AB1639" i="1"/>
  <c r="AC1639" i="1" s="1"/>
  <c r="Y1641" i="1" l="1"/>
  <c r="Z1641" i="1" s="1"/>
  <c r="AB1640" i="1"/>
  <c r="AC1640" i="1" s="1"/>
  <c r="Y1642" i="1" l="1"/>
  <c r="Z1642" i="1" s="1"/>
  <c r="AB1641" i="1"/>
  <c r="AC1641" i="1" s="1"/>
  <c r="Y1643" i="1" l="1"/>
  <c r="Z1643" i="1" s="1"/>
  <c r="AB1642" i="1"/>
  <c r="AC1642" i="1" s="1"/>
  <c r="Y1644" i="1" l="1"/>
  <c r="Z1644" i="1" s="1"/>
  <c r="AB1643" i="1"/>
  <c r="AC1643" i="1" s="1"/>
  <c r="Y1645" i="1" l="1"/>
  <c r="Z1645" i="1" s="1"/>
  <c r="AB1644" i="1"/>
  <c r="AC1644" i="1" s="1"/>
  <c r="Y1646" i="1" l="1"/>
  <c r="Z1646" i="1" s="1"/>
  <c r="AB1645" i="1"/>
  <c r="AC1645" i="1" s="1"/>
  <c r="Y1647" i="1" l="1"/>
  <c r="Z1647" i="1" s="1"/>
  <c r="AB1646" i="1"/>
  <c r="AC1646" i="1" s="1"/>
  <c r="Y1648" i="1" l="1"/>
  <c r="Z1648" i="1" s="1"/>
  <c r="AB1647" i="1"/>
  <c r="AC1647" i="1" s="1"/>
  <c r="Y1649" i="1" l="1"/>
  <c r="Z1649" i="1" s="1"/>
  <c r="AB1648" i="1"/>
  <c r="AC1648" i="1" s="1"/>
  <c r="Y1650" i="1" l="1"/>
  <c r="Z1650" i="1" s="1"/>
  <c r="AB1649" i="1"/>
  <c r="AC1649" i="1" s="1"/>
  <c r="Y1651" i="1" l="1"/>
  <c r="Z1651" i="1" s="1"/>
  <c r="AB1650" i="1"/>
  <c r="AC1650" i="1" s="1"/>
  <c r="Y1652" i="1" l="1"/>
  <c r="Z1652" i="1" s="1"/>
  <c r="AB1651" i="1"/>
  <c r="AC1651" i="1" s="1"/>
  <c r="Y1653" i="1" l="1"/>
  <c r="Z1653" i="1" s="1"/>
  <c r="AB1652" i="1"/>
  <c r="AC1652" i="1" s="1"/>
  <c r="Y1654" i="1" l="1"/>
  <c r="Z1654" i="1" s="1"/>
  <c r="AB1653" i="1"/>
  <c r="AC1653" i="1" s="1"/>
  <c r="Y1655" i="1" l="1"/>
  <c r="Z1655" i="1" s="1"/>
  <c r="AB1654" i="1"/>
  <c r="AC1654" i="1" s="1"/>
  <c r="Y1656" i="1" l="1"/>
  <c r="Z1656" i="1" s="1"/>
  <c r="AB1655" i="1"/>
  <c r="AC1655" i="1" s="1"/>
  <c r="Y1657" i="1" l="1"/>
  <c r="Z1657" i="1" s="1"/>
  <c r="AB1656" i="1"/>
  <c r="AC1656" i="1" s="1"/>
  <c r="Y1658" i="1" l="1"/>
  <c r="Z1658" i="1" s="1"/>
  <c r="AB1657" i="1"/>
  <c r="AC1657" i="1" s="1"/>
  <c r="Y1659" i="1" l="1"/>
  <c r="Z1659" i="1" s="1"/>
  <c r="AB1658" i="1"/>
  <c r="AC1658" i="1" s="1"/>
  <c r="Y1660" i="1" l="1"/>
  <c r="Z1660" i="1" s="1"/>
  <c r="AB1659" i="1"/>
  <c r="AC1659" i="1" s="1"/>
  <c r="Y1661" i="1" l="1"/>
  <c r="Z1661" i="1" s="1"/>
  <c r="AB1660" i="1"/>
  <c r="AC1660" i="1" s="1"/>
  <c r="Y1662" i="1" l="1"/>
  <c r="Z1662" i="1" s="1"/>
  <c r="AB1661" i="1"/>
  <c r="AC1661" i="1" s="1"/>
  <c r="Y1663" i="1" l="1"/>
  <c r="Z1663" i="1" s="1"/>
  <c r="AB1662" i="1"/>
  <c r="AC1662" i="1" s="1"/>
  <c r="Y1664" i="1" l="1"/>
  <c r="Z1664" i="1" s="1"/>
  <c r="AB1663" i="1"/>
  <c r="AC1663" i="1" s="1"/>
  <c r="Y1665" i="1" l="1"/>
  <c r="Z1665" i="1" s="1"/>
  <c r="AB1664" i="1"/>
  <c r="AC1664" i="1" s="1"/>
  <c r="Y1666" i="1" l="1"/>
  <c r="Z1666" i="1" s="1"/>
  <c r="AB1665" i="1"/>
  <c r="AC1665" i="1" s="1"/>
  <c r="Y1667" i="1" l="1"/>
  <c r="Z1667" i="1" s="1"/>
  <c r="AB1666" i="1"/>
  <c r="AC1666" i="1" s="1"/>
  <c r="Y1668" i="1" l="1"/>
  <c r="Z1668" i="1" s="1"/>
  <c r="AB1667" i="1"/>
  <c r="AC1667" i="1" s="1"/>
  <c r="Y1669" i="1" l="1"/>
  <c r="Z1669" i="1" s="1"/>
  <c r="AB1668" i="1"/>
  <c r="AC1668" i="1" s="1"/>
  <c r="Y1670" i="1" l="1"/>
  <c r="Z1670" i="1" s="1"/>
  <c r="AB1669" i="1"/>
  <c r="AC1669" i="1" s="1"/>
  <c r="Y1671" i="1" l="1"/>
  <c r="Z1671" i="1" s="1"/>
  <c r="AB1670" i="1"/>
  <c r="AC1670" i="1" s="1"/>
  <c r="Y1672" i="1" l="1"/>
  <c r="Z1672" i="1" s="1"/>
  <c r="AB1671" i="1"/>
  <c r="AC1671" i="1" s="1"/>
  <c r="Y1673" i="1" l="1"/>
  <c r="Z1673" i="1" s="1"/>
  <c r="AB1672" i="1"/>
  <c r="AC1672" i="1" s="1"/>
  <c r="Y1674" i="1" l="1"/>
  <c r="Z1674" i="1" s="1"/>
  <c r="AB1673" i="1"/>
  <c r="AC1673" i="1" s="1"/>
  <c r="Y1675" i="1" l="1"/>
  <c r="Z1675" i="1" s="1"/>
  <c r="AB1674" i="1"/>
  <c r="AC1674" i="1" s="1"/>
  <c r="Y1676" i="1" l="1"/>
  <c r="Z1676" i="1" s="1"/>
  <c r="AB1675" i="1"/>
  <c r="AC1675" i="1" s="1"/>
  <c r="Y1677" i="1" l="1"/>
  <c r="Z1677" i="1" s="1"/>
  <c r="AB1676" i="1"/>
  <c r="AC1676" i="1" s="1"/>
  <c r="Y1678" i="1" l="1"/>
  <c r="Z1678" i="1" s="1"/>
  <c r="AB1677" i="1"/>
  <c r="AC1677" i="1" s="1"/>
  <c r="Y1679" i="1" l="1"/>
  <c r="Z1679" i="1" s="1"/>
  <c r="AB1678" i="1"/>
  <c r="AC1678" i="1" s="1"/>
  <c r="Y1680" i="1" l="1"/>
  <c r="Z1680" i="1" s="1"/>
  <c r="AB1679" i="1"/>
  <c r="AC1679" i="1" s="1"/>
  <c r="Y1681" i="1" l="1"/>
  <c r="Z1681" i="1" s="1"/>
  <c r="AB1680" i="1"/>
  <c r="AC1680" i="1" s="1"/>
  <c r="Y1682" i="1" l="1"/>
  <c r="Z1682" i="1" s="1"/>
  <c r="AB1681" i="1"/>
  <c r="AC1681" i="1" s="1"/>
  <c r="Y1683" i="1" l="1"/>
  <c r="Z1683" i="1" s="1"/>
  <c r="AB1682" i="1"/>
  <c r="AC1682" i="1" s="1"/>
  <c r="Y1684" i="1" l="1"/>
  <c r="Z1684" i="1" s="1"/>
  <c r="AB1683" i="1"/>
  <c r="AC1683" i="1" s="1"/>
  <c r="Y1685" i="1" l="1"/>
  <c r="Z1685" i="1" s="1"/>
  <c r="AB1684" i="1"/>
  <c r="AC1684" i="1" s="1"/>
  <c r="Y1686" i="1" l="1"/>
  <c r="Z1686" i="1" s="1"/>
  <c r="AB1685" i="1"/>
  <c r="AC1685" i="1" s="1"/>
  <c r="Y1687" i="1" l="1"/>
  <c r="Z1687" i="1" s="1"/>
  <c r="AB1686" i="1"/>
  <c r="AC1686" i="1" s="1"/>
  <c r="Y1688" i="1" l="1"/>
  <c r="Z1688" i="1" s="1"/>
  <c r="AB1687" i="1"/>
  <c r="AC1687" i="1" s="1"/>
  <c r="Y1689" i="1" l="1"/>
  <c r="Z1689" i="1" s="1"/>
  <c r="AB1688" i="1"/>
  <c r="AC1688" i="1" s="1"/>
  <c r="Y1690" i="1" l="1"/>
  <c r="Z1690" i="1" s="1"/>
  <c r="AB1689" i="1"/>
  <c r="AC1689" i="1" s="1"/>
  <c r="Y1691" i="1" l="1"/>
  <c r="Z1691" i="1" s="1"/>
  <c r="AB1690" i="1"/>
  <c r="AC1690" i="1" s="1"/>
  <c r="Y1692" i="1" l="1"/>
  <c r="Z1692" i="1" s="1"/>
  <c r="AB1691" i="1"/>
  <c r="AC1691" i="1" s="1"/>
  <c r="Y1693" i="1" l="1"/>
  <c r="Z1693" i="1" s="1"/>
  <c r="AB1692" i="1"/>
  <c r="AC1692" i="1" s="1"/>
  <c r="Y1694" i="1" l="1"/>
  <c r="Z1694" i="1" s="1"/>
  <c r="AB1693" i="1"/>
  <c r="AC1693" i="1" s="1"/>
  <c r="Y1695" i="1" l="1"/>
  <c r="Z1695" i="1" s="1"/>
  <c r="AB1694" i="1"/>
  <c r="AC1694" i="1" s="1"/>
  <c r="Y1696" i="1" l="1"/>
  <c r="Z1696" i="1" s="1"/>
  <c r="AB1695" i="1"/>
  <c r="AC1695" i="1" s="1"/>
  <c r="Y1697" i="1" l="1"/>
  <c r="Z1697" i="1" s="1"/>
  <c r="AB1696" i="1"/>
  <c r="AC1696" i="1" s="1"/>
  <c r="Y1698" i="1" l="1"/>
  <c r="Z1698" i="1" s="1"/>
  <c r="AB1697" i="1"/>
  <c r="AC1697" i="1" s="1"/>
  <c r="Y1699" i="1" l="1"/>
  <c r="Z1699" i="1" s="1"/>
  <c r="AB1698" i="1"/>
  <c r="AC1698" i="1" s="1"/>
  <c r="Y1700" i="1" l="1"/>
  <c r="Z1700" i="1" s="1"/>
  <c r="AB1699" i="1"/>
  <c r="AC1699" i="1" s="1"/>
  <c r="Y1701" i="1" l="1"/>
  <c r="Z1701" i="1" s="1"/>
  <c r="AB1700" i="1"/>
  <c r="AC1700" i="1" s="1"/>
  <c r="Y1702" i="1" l="1"/>
  <c r="Z1702" i="1" s="1"/>
  <c r="AB1701" i="1"/>
  <c r="AC1701" i="1" s="1"/>
  <c r="Y1703" i="1" l="1"/>
  <c r="Z1703" i="1" s="1"/>
  <c r="AB1702" i="1"/>
  <c r="AC1702" i="1" s="1"/>
  <c r="Y1704" i="1" l="1"/>
  <c r="Z1704" i="1" s="1"/>
  <c r="AB1703" i="1"/>
  <c r="AC1703" i="1" s="1"/>
  <c r="Y1705" i="1" l="1"/>
  <c r="Z1705" i="1" s="1"/>
  <c r="AB1704" i="1"/>
  <c r="AC1704" i="1" s="1"/>
  <c r="Y1706" i="1" l="1"/>
  <c r="Z1706" i="1" s="1"/>
  <c r="AB1705" i="1"/>
  <c r="AC1705" i="1" s="1"/>
  <c r="Y1707" i="1" l="1"/>
  <c r="Z1707" i="1" s="1"/>
  <c r="AB1706" i="1"/>
  <c r="AC1706" i="1" s="1"/>
  <c r="Y1708" i="1" l="1"/>
  <c r="Z1708" i="1" s="1"/>
  <c r="AB1707" i="1"/>
  <c r="AC1707" i="1" s="1"/>
  <c r="Y1709" i="1" l="1"/>
  <c r="Z1709" i="1" s="1"/>
  <c r="AB1708" i="1"/>
  <c r="AC1708" i="1" s="1"/>
  <c r="Y1710" i="1" l="1"/>
  <c r="Z1710" i="1" s="1"/>
  <c r="AB1709" i="1"/>
  <c r="AC1709" i="1" s="1"/>
  <c r="Y1711" i="1" l="1"/>
  <c r="Z1711" i="1" s="1"/>
  <c r="AB1710" i="1"/>
  <c r="AC1710" i="1" s="1"/>
  <c r="Y1712" i="1" l="1"/>
  <c r="Z1712" i="1" s="1"/>
  <c r="AB1711" i="1"/>
  <c r="AC1711" i="1" s="1"/>
  <c r="Y1713" i="1" l="1"/>
  <c r="Z1713" i="1" s="1"/>
  <c r="AB1712" i="1"/>
  <c r="AC1712" i="1" s="1"/>
  <c r="Y1714" i="1" l="1"/>
  <c r="Z1714" i="1" s="1"/>
  <c r="AB1713" i="1"/>
  <c r="AC1713" i="1" s="1"/>
  <c r="Y1715" i="1" l="1"/>
  <c r="Z1715" i="1" s="1"/>
  <c r="AB1714" i="1"/>
  <c r="AC1714" i="1" s="1"/>
  <c r="Y1716" i="1" l="1"/>
  <c r="AB1715" i="1"/>
  <c r="AC1715" i="1" s="1"/>
  <c r="Z1716" i="1" l="1"/>
  <c r="Y1717" i="1" s="1"/>
  <c r="Z1717" i="1" s="1"/>
  <c r="AB1716" i="1" l="1"/>
  <c r="AC1716" i="1" s="1"/>
  <c r="Y1718" i="1"/>
  <c r="Z1718" i="1" s="1"/>
  <c r="AB1717" i="1"/>
  <c r="AC1717" i="1" s="1"/>
  <c r="Y1719" i="1" l="1"/>
  <c r="Z1719" i="1" s="1"/>
  <c r="AB1718" i="1"/>
  <c r="AC1718" i="1" s="1"/>
  <c r="Y1720" i="1" l="1"/>
  <c r="Z1720" i="1" s="1"/>
  <c r="AB1719" i="1"/>
  <c r="AC1719" i="1" s="1"/>
  <c r="Y1721" i="1" l="1"/>
  <c r="Z1721" i="1" s="1"/>
  <c r="AB1720" i="1"/>
  <c r="AC1720" i="1" s="1"/>
  <c r="Y1722" i="1" l="1"/>
  <c r="Z1722" i="1" s="1"/>
  <c r="AB1721" i="1"/>
  <c r="AC1721" i="1" s="1"/>
  <c r="Y1723" i="1" l="1"/>
  <c r="Z1723" i="1" s="1"/>
  <c r="AB1722" i="1"/>
  <c r="AC1722" i="1" s="1"/>
  <c r="Y1724" i="1" l="1"/>
  <c r="Z1724" i="1" s="1"/>
  <c r="AB1723" i="1"/>
  <c r="AC1723" i="1" s="1"/>
  <c r="Y1725" i="1" l="1"/>
  <c r="Z1725" i="1" s="1"/>
  <c r="AB1724" i="1"/>
  <c r="AC1724" i="1" s="1"/>
  <c r="Y1726" i="1" l="1"/>
  <c r="Z1726" i="1" s="1"/>
  <c r="AB1725" i="1"/>
  <c r="AC1725" i="1" s="1"/>
  <c r="Y1727" i="1" l="1"/>
  <c r="Z1727" i="1" s="1"/>
  <c r="AB1726" i="1"/>
  <c r="AC1726" i="1" s="1"/>
  <c r="Y1728" i="1" l="1"/>
  <c r="Z1728" i="1" s="1"/>
  <c r="AB1727" i="1"/>
  <c r="AC1727" i="1" s="1"/>
  <c r="Y1729" i="1" l="1"/>
  <c r="Z1729" i="1" s="1"/>
  <c r="AB1728" i="1"/>
  <c r="AC1728" i="1" s="1"/>
  <c r="Y1730" i="1" l="1"/>
  <c r="Z1730" i="1" s="1"/>
  <c r="AB1729" i="1"/>
  <c r="AC1729" i="1" s="1"/>
  <c r="Y1731" i="1" l="1"/>
  <c r="Z1731" i="1" s="1"/>
  <c r="AB1730" i="1"/>
  <c r="AC1730" i="1" s="1"/>
  <c r="Y1732" i="1" l="1"/>
  <c r="Z1732" i="1" s="1"/>
  <c r="AB1731" i="1"/>
  <c r="AC1731" i="1" s="1"/>
  <c r="Y1733" i="1" l="1"/>
  <c r="Z1733" i="1" s="1"/>
  <c r="AB1732" i="1"/>
  <c r="AC1732" i="1" s="1"/>
  <c r="Y1734" i="1" l="1"/>
  <c r="Z1734" i="1" s="1"/>
  <c r="AB1733" i="1"/>
  <c r="AC1733" i="1" s="1"/>
  <c r="Y1735" i="1" l="1"/>
  <c r="Z1735" i="1" s="1"/>
  <c r="AB1734" i="1"/>
  <c r="AC1734" i="1" s="1"/>
  <c r="Y1736" i="1" l="1"/>
  <c r="Z1736" i="1" s="1"/>
  <c r="AB1735" i="1"/>
  <c r="AC1735" i="1" s="1"/>
  <c r="Y1737" i="1" l="1"/>
  <c r="Z1737" i="1" s="1"/>
  <c r="AB1736" i="1"/>
  <c r="AC1736" i="1" s="1"/>
  <c r="Y1738" i="1" l="1"/>
  <c r="Z1738" i="1" s="1"/>
  <c r="AB1737" i="1"/>
  <c r="AC1737" i="1" s="1"/>
  <c r="Y1739" i="1" l="1"/>
  <c r="Z1739" i="1" s="1"/>
  <c r="AB1738" i="1"/>
  <c r="AC1738" i="1" s="1"/>
  <c r="Y1740" i="1" l="1"/>
  <c r="Z1740" i="1" s="1"/>
  <c r="AB1739" i="1"/>
  <c r="AC1739" i="1" s="1"/>
  <c r="Y1741" i="1" l="1"/>
  <c r="Z1741" i="1" s="1"/>
  <c r="AB1740" i="1"/>
  <c r="AC1740" i="1" s="1"/>
  <c r="Y1742" i="1" l="1"/>
  <c r="Z1742" i="1" s="1"/>
  <c r="AB1741" i="1"/>
  <c r="AC1741" i="1" s="1"/>
  <c r="Y1743" i="1" l="1"/>
  <c r="Z1743" i="1" s="1"/>
  <c r="AB1742" i="1"/>
  <c r="AC1742" i="1" s="1"/>
  <c r="Y1744" i="1" l="1"/>
  <c r="Z1744" i="1" s="1"/>
  <c r="AB1743" i="1"/>
  <c r="AC1743" i="1" s="1"/>
  <c r="Y1745" i="1" l="1"/>
  <c r="Z1745" i="1" s="1"/>
  <c r="AB1744" i="1"/>
  <c r="AC1744" i="1" s="1"/>
  <c r="Y1746" i="1" l="1"/>
  <c r="Z1746" i="1" s="1"/>
  <c r="AB1745" i="1"/>
  <c r="AC1745" i="1" s="1"/>
  <c r="Y1747" i="1" l="1"/>
  <c r="Z1747" i="1" s="1"/>
  <c r="AB1746" i="1"/>
  <c r="AC1746" i="1" s="1"/>
  <c r="Y1748" i="1" l="1"/>
  <c r="Z1748" i="1" s="1"/>
  <c r="AB1747" i="1"/>
  <c r="AC1747" i="1" s="1"/>
  <c r="Y1749" i="1" l="1"/>
  <c r="Z1749" i="1" s="1"/>
  <c r="AB1748" i="1"/>
  <c r="AC1748" i="1" s="1"/>
  <c r="Y1750" i="1" l="1"/>
  <c r="Z1750" i="1" s="1"/>
  <c r="AB1749" i="1"/>
  <c r="AC1749" i="1" s="1"/>
  <c r="Y1751" i="1" l="1"/>
  <c r="Z1751" i="1" s="1"/>
  <c r="AB1750" i="1"/>
  <c r="AC1750" i="1" s="1"/>
  <c r="Y1752" i="1" l="1"/>
  <c r="Z1752" i="1" s="1"/>
  <c r="AB1751" i="1"/>
  <c r="AC1751" i="1" s="1"/>
  <c r="Y1753" i="1" l="1"/>
  <c r="Z1753" i="1" s="1"/>
  <c r="AB1752" i="1"/>
  <c r="AC1752" i="1" s="1"/>
  <c r="Y1754" i="1" l="1"/>
  <c r="Z1754" i="1" s="1"/>
  <c r="AB1753" i="1"/>
  <c r="AC1753" i="1" s="1"/>
  <c r="Y1755" i="1" l="1"/>
  <c r="Z1755" i="1" s="1"/>
  <c r="AB1754" i="1"/>
  <c r="AC1754" i="1" s="1"/>
  <c r="Y1756" i="1" l="1"/>
  <c r="Z1756" i="1" s="1"/>
  <c r="AB1755" i="1"/>
  <c r="AC1755" i="1" s="1"/>
  <c r="Y1757" i="1" l="1"/>
  <c r="Z1757" i="1" s="1"/>
  <c r="AB1756" i="1"/>
  <c r="AC1756" i="1" s="1"/>
  <c r="Y1758" i="1" l="1"/>
  <c r="Z1758" i="1" s="1"/>
  <c r="AB1757" i="1"/>
  <c r="AC1757" i="1" s="1"/>
  <c r="Y1759" i="1" l="1"/>
  <c r="Z1759" i="1" s="1"/>
  <c r="AB1758" i="1"/>
  <c r="AC1758" i="1" s="1"/>
  <c r="Y1760" i="1" l="1"/>
  <c r="Z1760" i="1" s="1"/>
  <c r="AB1759" i="1"/>
  <c r="AC1759" i="1" s="1"/>
  <c r="Y1761" i="1" l="1"/>
  <c r="Z1761" i="1" s="1"/>
  <c r="AB1760" i="1"/>
  <c r="AC1760" i="1" s="1"/>
  <c r="Y1762" i="1" l="1"/>
  <c r="Z1762" i="1" s="1"/>
  <c r="AB1761" i="1"/>
  <c r="AC1761" i="1" s="1"/>
  <c r="Y1763" i="1" l="1"/>
  <c r="Z1763" i="1" s="1"/>
  <c r="AB1762" i="1"/>
  <c r="AC1762" i="1" s="1"/>
  <c r="Y1764" i="1" l="1"/>
  <c r="Z1764" i="1" s="1"/>
  <c r="AB1763" i="1"/>
  <c r="AC1763" i="1" s="1"/>
  <c r="Y1765" i="1" l="1"/>
  <c r="Z1765" i="1" s="1"/>
  <c r="AB1764" i="1"/>
  <c r="AC1764" i="1" s="1"/>
  <c r="Y1766" i="1" l="1"/>
  <c r="Z1766" i="1" s="1"/>
  <c r="AB1765" i="1"/>
  <c r="AC1765" i="1" s="1"/>
  <c r="Y1767" i="1" l="1"/>
  <c r="Z1767" i="1" s="1"/>
  <c r="AB1766" i="1"/>
  <c r="AC1766" i="1" s="1"/>
  <c r="Y1768" i="1" l="1"/>
  <c r="Z1768" i="1" s="1"/>
  <c r="AB1767" i="1"/>
  <c r="AC1767" i="1" s="1"/>
  <c r="Y1769" i="1" l="1"/>
  <c r="Z1769" i="1" s="1"/>
  <c r="AB1768" i="1"/>
  <c r="AC1768" i="1" s="1"/>
  <c r="Y1770" i="1" l="1"/>
  <c r="Z1770" i="1" s="1"/>
  <c r="AB1769" i="1"/>
  <c r="AC1769" i="1" s="1"/>
  <c r="Y1771" i="1" l="1"/>
  <c r="Z1771" i="1" s="1"/>
  <c r="AB1770" i="1"/>
  <c r="AC1770" i="1" s="1"/>
  <c r="Y1772" i="1" l="1"/>
  <c r="Z1772" i="1" s="1"/>
  <c r="AB1771" i="1"/>
  <c r="AC1771" i="1" s="1"/>
  <c r="Y1773" i="1" l="1"/>
  <c r="Z1773" i="1" s="1"/>
  <c r="AB1772" i="1"/>
  <c r="AC1772" i="1" s="1"/>
  <c r="Y1774" i="1" l="1"/>
  <c r="Z1774" i="1" s="1"/>
  <c r="AB1773" i="1"/>
  <c r="AC1773" i="1" s="1"/>
  <c r="Y1775" i="1" l="1"/>
  <c r="Z1775" i="1" s="1"/>
  <c r="AB1774" i="1"/>
  <c r="AC1774" i="1" s="1"/>
  <c r="Y1776" i="1" l="1"/>
  <c r="Z1776" i="1" s="1"/>
  <c r="AB1775" i="1"/>
  <c r="AC1775" i="1" s="1"/>
  <c r="Y1777" i="1" l="1"/>
  <c r="Z1777" i="1" s="1"/>
  <c r="AB1776" i="1"/>
  <c r="AC1776" i="1" s="1"/>
  <c r="Y1778" i="1" l="1"/>
  <c r="Z1778" i="1" s="1"/>
  <c r="AB1777" i="1"/>
  <c r="AC1777" i="1" s="1"/>
  <c r="Y1779" i="1" l="1"/>
  <c r="Z1779" i="1" s="1"/>
  <c r="AB1778" i="1"/>
  <c r="AC1778" i="1" s="1"/>
  <c r="Y1780" i="1" l="1"/>
  <c r="Z1780" i="1" s="1"/>
  <c r="AB1779" i="1"/>
  <c r="AC1779" i="1" s="1"/>
  <c r="Y1781" i="1" l="1"/>
  <c r="Z1781" i="1" s="1"/>
  <c r="AB1780" i="1"/>
  <c r="AC1780" i="1" s="1"/>
  <c r="Y1782" i="1" l="1"/>
  <c r="Z1782" i="1" s="1"/>
  <c r="AB1781" i="1"/>
  <c r="AC1781" i="1" s="1"/>
  <c r="Y1783" i="1" l="1"/>
  <c r="Z1783" i="1" s="1"/>
  <c r="AB1782" i="1"/>
  <c r="AC1782" i="1" s="1"/>
  <c r="Y1784" i="1" l="1"/>
  <c r="Z1784" i="1" s="1"/>
  <c r="AB1783" i="1"/>
  <c r="AC1783" i="1" s="1"/>
  <c r="Y1785" i="1" l="1"/>
  <c r="Z1785" i="1" s="1"/>
  <c r="AB1784" i="1"/>
  <c r="AC1784" i="1" s="1"/>
  <c r="Y1786" i="1" l="1"/>
  <c r="Z1786" i="1" s="1"/>
  <c r="AB1785" i="1"/>
  <c r="AC1785" i="1" s="1"/>
  <c r="Y1787" i="1" l="1"/>
  <c r="Z1787" i="1" s="1"/>
  <c r="AB1786" i="1"/>
  <c r="AC1786" i="1" s="1"/>
  <c r="Y1788" i="1" l="1"/>
  <c r="Z1788" i="1" s="1"/>
  <c r="AB1787" i="1"/>
  <c r="AC1787" i="1" s="1"/>
  <c r="Y1789" i="1" l="1"/>
  <c r="Z1789" i="1" s="1"/>
  <c r="AB1788" i="1"/>
  <c r="AC1788" i="1" s="1"/>
  <c r="Y1790" i="1" l="1"/>
  <c r="Z1790" i="1" s="1"/>
  <c r="AB1789" i="1"/>
  <c r="AC1789" i="1" s="1"/>
  <c r="Y1791" i="1" l="1"/>
  <c r="Z1791" i="1" s="1"/>
  <c r="AB1790" i="1"/>
  <c r="AC1790" i="1" s="1"/>
  <c r="Y1792" i="1" l="1"/>
  <c r="Z1792" i="1" s="1"/>
  <c r="AB1791" i="1"/>
  <c r="AC1791" i="1" s="1"/>
  <c r="Y1793" i="1" l="1"/>
  <c r="Z1793" i="1" s="1"/>
  <c r="AB1792" i="1"/>
  <c r="AC1792" i="1" s="1"/>
  <c r="Y1794" i="1" l="1"/>
  <c r="Z1794" i="1" s="1"/>
  <c r="AB1793" i="1"/>
  <c r="AC1793" i="1" s="1"/>
  <c r="Y1795" i="1" l="1"/>
  <c r="Z1795" i="1" s="1"/>
  <c r="AB1794" i="1"/>
  <c r="AC1794" i="1" s="1"/>
  <c r="Y1796" i="1" l="1"/>
  <c r="Z1796" i="1" s="1"/>
  <c r="AB1795" i="1"/>
  <c r="AC1795" i="1" s="1"/>
  <c r="Y1797" i="1" l="1"/>
  <c r="Z1797" i="1" s="1"/>
  <c r="AB1796" i="1"/>
  <c r="AC1796" i="1" s="1"/>
  <c r="Y1798" i="1" l="1"/>
  <c r="Z1798" i="1" s="1"/>
  <c r="AB1797" i="1"/>
  <c r="AC1797" i="1" s="1"/>
  <c r="Y1799" i="1" l="1"/>
  <c r="Z1799" i="1" s="1"/>
  <c r="AB1798" i="1"/>
  <c r="AC1798" i="1" s="1"/>
  <c r="Y1800" i="1" l="1"/>
  <c r="Z1800" i="1" s="1"/>
  <c r="AB1799" i="1"/>
  <c r="AC1799" i="1" s="1"/>
  <c r="Y1801" i="1" l="1"/>
  <c r="Z1801" i="1" s="1"/>
  <c r="AB1800" i="1"/>
  <c r="AC1800" i="1" s="1"/>
  <c r="Y1802" i="1" l="1"/>
  <c r="Z1802" i="1" s="1"/>
  <c r="AB1801" i="1"/>
  <c r="AC1801" i="1" s="1"/>
  <c r="Y1803" i="1" l="1"/>
  <c r="Z1803" i="1" s="1"/>
  <c r="AB1802" i="1"/>
  <c r="AC1802" i="1" s="1"/>
  <c r="Y1804" i="1" l="1"/>
  <c r="Z1804" i="1" s="1"/>
  <c r="AB1803" i="1"/>
  <c r="AC1803" i="1" s="1"/>
  <c r="Y1805" i="1" l="1"/>
  <c r="Z1805" i="1" s="1"/>
  <c r="AB1804" i="1"/>
  <c r="AC1804" i="1" s="1"/>
  <c r="Y1806" i="1" l="1"/>
  <c r="Z1806" i="1" s="1"/>
  <c r="AB1805" i="1"/>
  <c r="AC1805" i="1" s="1"/>
  <c r="Y1807" i="1" l="1"/>
  <c r="Z1807" i="1" s="1"/>
  <c r="AB1806" i="1"/>
  <c r="AC1806" i="1" s="1"/>
  <c r="Y1808" i="1" l="1"/>
  <c r="Z1808" i="1" s="1"/>
  <c r="AB1807" i="1"/>
  <c r="AC1807" i="1" s="1"/>
  <c r="Y1809" i="1" l="1"/>
  <c r="Z1809" i="1" s="1"/>
  <c r="AB1808" i="1"/>
  <c r="AC1808" i="1" s="1"/>
  <c r="Y1810" i="1" l="1"/>
  <c r="Z1810" i="1" s="1"/>
  <c r="AB1809" i="1"/>
  <c r="AC1809" i="1" s="1"/>
  <c r="Y1811" i="1" l="1"/>
  <c r="Z1811" i="1" s="1"/>
  <c r="AB1810" i="1"/>
  <c r="AC1810" i="1" s="1"/>
  <c r="Y1812" i="1" l="1"/>
  <c r="Z1812" i="1" s="1"/>
  <c r="AB1811" i="1"/>
  <c r="AC1811" i="1" s="1"/>
  <c r="Y1813" i="1" l="1"/>
  <c r="Z1813" i="1" s="1"/>
  <c r="AB1812" i="1"/>
  <c r="AC1812" i="1" s="1"/>
  <c r="Y1814" i="1" l="1"/>
  <c r="Z1814" i="1" s="1"/>
  <c r="AB1813" i="1"/>
  <c r="AC1813" i="1" s="1"/>
  <c r="Y1815" i="1" l="1"/>
  <c r="Z1815" i="1" s="1"/>
  <c r="AB1814" i="1"/>
  <c r="AC1814" i="1" s="1"/>
  <c r="Y1816" i="1" l="1"/>
  <c r="Z1816" i="1" s="1"/>
  <c r="AB1815" i="1"/>
  <c r="AC1815" i="1" s="1"/>
  <c r="Y1817" i="1" l="1"/>
  <c r="Z1817" i="1" s="1"/>
  <c r="AB1816" i="1"/>
  <c r="AC1816" i="1" s="1"/>
  <c r="Y1818" i="1" l="1"/>
  <c r="Z1818" i="1" s="1"/>
  <c r="AB1817" i="1"/>
  <c r="AC1817" i="1" s="1"/>
  <c r="Y1819" i="1" l="1"/>
  <c r="Z1819" i="1" s="1"/>
  <c r="AB1818" i="1"/>
  <c r="AC1818" i="1" s="1"/>
  <c r="Y1820" i="1" l="1"/>
  <c r="Z1820" i="1" s="1"/>
  <c r="AB1819" i="1"/>
  <c r="AC1819" i="1" s="1"/>
  <c r="Y1821" i="1" l="1"/>
  <c r="Z1821" i="1" s="1"/>
  <c r="AB1820" i="1"/>
  <c r="AC1820" i="1" s="1"/>
  <c r="Y1822" i="1" l="1"/>
  <c r="Z1822" i="1" s="1"/>
  <c r="AB1821" i="1"/>
  <c r="AC1821" i="1" s="1"/>
  <c r="Y1823" i="1" l="1"/>
  <c r="Z1823" i="1" s="1"/>
  <c r="AB1822" i="1"/>
  <c r="AC1822" i="1" s="1"/>
  <c r="Y1824" i="1" l="1"/>
  <c r="Z1824" i="1" s="1"/>
  <c r="AB1823" i="1"/>
  <c r="AC1823" i="1" s="1"/>
  <c r="Y1825" i="1" l="1"/>
  <c r="Z1825" i="1" s="1"/>
  <c r="AB1824" i="1"/>
  <c r="AC1824" i="1" s="1"/>
  <c r="Y1826" i="1" l="1"/>
  <c r="Z1826" i="1" s="1"/>
  <c r="AB1825" i="1"/>
  <c r="AC1825" i="1" s="1"/>
  <c r="Y1827" i="1" l="1"/>
  <c r="Z1827" i="1" s="1"/>
  <c r="AB1826" i="1"/>
  <c r="AC1826" i="1" s="1"/>
  <c r="Y1828" i="1" l="1"/>
  <c r="Z1828" i="1" s="1"/>
  <c r="AB1827" i="1"/>
  <c r="AC1827" i="1" s="1"/>
  <c r="Y1829" i="1" l="1"/>
  <c r="Z1829" i="1" s="1"/>
  <c r="AB1828" i="1"/>
  <c r="AC1828" i="1" s="1"/>
  <c r="Y1830" i="1" l="1"/>
  <c r="Z1830" i="1" s="1"/>
  <c r="AB1829" i="1"/>
  <c r="AC1829" i="1" s="1"/>
  <c r="Y1831" i="1" l="1"/>
  <c r="Z1831" i="1" s="1"/>
  <c r="AB1830" i="1"/>
  <c r="AC1830" i="1" s="1"/>
  <c r="Y1832" i="1" l="1"/>
  <c r="Z1832" i="1" s="1"/>
  <c r="AB1831" i="1"/>
  <c r="AC1831" i="1" s="1"/>
  <c r="Y1833" i="1" l="1"/>
  <c r="Z1833" i="1" s="1"/>
  <c r="AB1832" i="1"/>
  <c r="AC1832" i="1" s="1"/>
  <c r="Y1834" i="1" l="1"/>
  <c r="Z1834" i="1" s="1"/>
  <c r="AB1833" i="1"/>
  <c r="AC1833" i="1" s="1"/>
  <c r="Y1835" i="1" l="1"/>
  <c r="Z1835" i="1" s="1"/>
  <c r="AB1834" i="1"/>
  <c r="AC1834" i="1" s="1"/>
  <c r="Y1836" i="1" l="1"/>
  <c r="Z1836" i="1" s="1"/>
  <c r="AB1835" i="1"/>
  <c r="AC1835" i="1" s="1"/>
  <c r="Y1837" i="1" l="1"/>
  <c r="Z1837" i="1" s="1"/>
  <c r="AB1836" i="1"/>
  <c r="AC1836" i="1" s="1"/>
  <c r="Y1838" i="1" l="1"/>
  <c r="Z1838" i="1" s="1"/>
  <c r="AB1837" i="1"/>
  <c r="AC1837" i="1" s="1"/>
  <c r="Y1839" i="1" l="1"/>
  <c r="Z1839" i="1" s="1"/>
  <c r="AB1838" i="1"/>
  <c r="AC1838" i="1" s="1"/>
  <c r="Y1840" i="1" l="1"/>
  <c r="AB1839" i="1"/>
  <c r="AC1839" i="1" s="1"/>
  <c r="Z1840" i="1" l="1"/>
  <c r="Y1841" i="1" s="1"/>
  <c r="Z1841" i="1" s="1"/>
  <c r="AB1840" i="1" l="1"/>
  <c r="AC1840" i="1" s="1"/>
  <c r="Y1842" i="1"/>
  <c r="Z1842" i="1" s="1"/>
  <c r="AB1841" i="1"/>
  <c r="AC1841" i="1" s="1"/>
  <c r="Y1843" i="1" l="1"/>
  <c r="Z1843" i="1" s="1"/>
  <c r="AB1842" i="1"/>
  <c r="AC1842" i="1" s="1"/>
  <c r="Y1844" i="1" l="1"/>
  <c r="Z1844" i="1" s="1"/>
  <c r="AB1843" i="1"/>
  <c r="AC1843" i="1" s="1"/>
  <c r="Y1845" i="1" l="1"/>
  <c r="Z1845" i="1" s="1"/>
  <c r="AB1844" i="1"/>
  <c r="AC1844" i="1" s="1"/>
  <c r="Y1846" i="1" l="1"/>
  <c r="Z1846" i="1" s="1"/>
  <c r="AB1845" i="1"/>
  <c r="AC1845" i="1" s="1"/>
  <c r="Y1847" i="1" l="1"/>
  <c r="Z1847" i="1" s="1"/>
  <c r="AB1846" i="1"/>
  <c r="AC1846" i="1" s="1"/>
  <c r="Y1848" i="1" l="1"/>
  <c r="Z1848" i="1" s="1"/>
  <c r="AB1847" i="1"/>
  <c r="AC1847" i="1" s="1"/>
  <c r="Y1849" i="1" l="1"/>
  <c r="Z1849" i="1" s="1"/>
  <c r="AB1848" i="1"/>
  <c r="AC1848" i="1" s="1"/>
  <c r="Y1850" i="1" l="1"/>
  <c r="Z1850" i="1" s="1"/>
  <c r="AB1849" i="1"/>
  <c r="AC1849" i="1" s="1"/>
  <c r="Y1851" i="1" l="1"/>
  <c r="Z1851" i="1" s="1"/>
  <c r="AB1850" i="1"/>
  <c r="AC1850" i="1" s="1"/>
  <c r="Y1852" i="1" l="1"/>
  <c r="Z1852" i="1" s="1"/>
  <c r="AB1851" i="1"/>
  <c r="AC1851" i="1" s="1"/>
  <c r="Y1853" i="1" l="1"/>
  <c r="Z1853" i="1" s="1"/>
  <c r="AB1852" i="1"/>
  <c r="AC1852" i="1" s="1"/>
  <c r="Y1854" i="1" l="1"/>
  <c r="Z1854" i="1" s="1"/>
  <c r="AB1853" i="1"/>
  <c r="AC1853" i="1" s="1"/>
  <c r="Y1855" i="1" l="1"/>
  <c r="Z1855" i="1" s="1"/>
  <c r="AB1854" i="1"/>
  <c r="AC1854" i="1" s="1"/>
  <c r="Y1856" i="1" l="1"/>
  <c r="Z1856" i="1" s="1"/>
  <c r="AB1855" i="1"/>
  <c r="AC1855" i="1" s="1"/>
  <c r="Y1857" i="1" l="1"/>
  <c r="Z1857" i="1" s="1"/>
  <c r="AB1856" i="1"/>
  <c r="AC1856" i="1" s="1"/>
  <c r="Y1858" i="1" l="1"/>
  <c r="Z1858" i="1" s="1"/>
  <c r="AB1857" i="1"/>
  <c r="AC1857" i="1" s="1"/>
  <c r="Y1859" i="1" l="1"/>
  <c r="Z1859" i="1" s="1"/>
  <c r="AB1858" i="1"/>
  <c r="AC1858" i="1" s="1"/>
  <c r="Y1860" i="1" l="1"/>
  <c r="Z1860" i="1" s="1"/>
  <c r="AB1859" i="1"/>
  <c r="AC1859" i="1" s="1"/>
  <c r="Y1861" i="1" l="1"/>
  <c r="Z1861" i="1" s="1"/>
  <c r="AB1860" i="1"/>
  <c r="AC1860" i="1" s="1"/>
  <c r="Y1862" i="1" l="1"/>
  <c r="Z1862" i="1" s="1"/>
  <c r="AB1861" i="1"/>
  <c r="AC1861" i="1" s="1"/>
  <c r="Y1863" i="1" l="1"/>
  <c r="Z1863" i="1" s="1"/>
  <c r="AB1862" i="1"/>
  <c r="AC1862" i="1" s="1"/>
  <c r="Y1864" i="1" l="1"/>
  <c r="Z1864" i="1" s="1"/>
  <c r="AB1863" i="1"/>
  <c r="AC1863" i="1" s="1"/>
  <c r="Y1865" i="1" l="1"/>
  <c r="Z1865" i="1" s="1"/>
  <c r="AB1864" i="1"/>
  <c r="AC1864" i="1" s="1"/>
  <c r="Y1866" i="1" l="1"/>
  <c r="Z1866" i="1" s="1"/>
  <c r="AB1865" i="1"/>
  <c r="AC1865" i="1" s="1"/>
  <c r="Y1867" i="1" l="1"/>
  <c r="Z1867" i="1" s="1"/>
  <c r="AB1866" i="1"/>
  <c r="AC1866" i="1" s="1"/>
  <c r="Y1868" i="1" l="1"/>
  <c r="Z1868" i="1" s="1"/>
  <c r="AB1867" i="1"/>
  <c r="AC1867" i="1" s="1"/>
  <c r="Y1869" i="1" l="1"/>
  <c r="Z1869" i="1" s="1"/>
  <c r="AB1868" i="1"/>
  <c r="AC1868" i="1" s="1"/>
  <c r="Y1870" i="1" l="1"/>
  <c r="Z1870" i="1" s="1"/>
  <c r="AB1869" i="1"/>
  <c r="AC1869" i="1" s="1"/>
  <c r="Y1871" i="1" l="1"/>
  <c r="Z1871" i="1" s="1"/>
  <c r="AB1870" i="1"/>
  <c r="AC1870" i="1" s="1"/>
  <c r="Y1872" i="1" l="1"/>
  <c r="Z1872" i="1" s="1"/>
  <c r="AB1871" i="1"/>
  <c r="AC1871" i="1" s="1"/>
  <c r="Y1873" i="1" l="1"/>
  <c r="Z1873" i="1" s="1"/>
  <c r="AB1872" i="1"/>
  <c r="AC1872" i="1" s="1"/>
  <c r="Y1874" i="1" l="1"/>
  <c r="Z1874" i="1" s="1"/>
  <c r="AB1873" i="1"/>
  <c r="AC1873" i="1" s="1"/>
  <c r="Y1875" i="1" l="1"/>
  <c r="Z1875" i="1" s="1"/>
  <c r="AB1874" i="1"/>
  <c r="AC1874" i="1" s="1"/>
  <c r="Y1876" i="1" l="1"/>
  <c r="Z1876" i="1" s="1"/>
  <c r="AB1875" i="1"/>
  <c r="AC1875" i="1" s="1"/>
  <c r="Y1877" i="1" l="1"/>
  <c r="Z1877" i="1" s="1"/>
  <c r="AB1876" i="1"/>
  <c r="AC1876" i="1" s="1"/>
  <c r="Y1878" i="1" l="1"/>
  <c r="Z1878" i="1" s="1"/>
  <c r="AB1877" i="1"/>
  <c r="AC1877" i="1" s="1"/>
  <c r="Y1879" i="1" l="1"/>
  <c r="Z1879" i="1" s="1"/>
  <c r="AB1878" i="1"/>
  <c r="AC1878" i="1" s="1"/>
  <c r="Y1880" i="1" l="1"/>
  <c r="Z1880" i="1" s="1"/>
  <c r="AB1879" i="1"/>
  <c r="AC1879" i="1" s="1"/>
  <c r="Y1881" i="1" l="1"/>
  <c r="Z1881" i="1" s="1"/>
  <c r="AB1880" i="1"/>
  <c r="AC1880" i="1" s="1"/>
  <c r="Y1882" i="1" l="1"/>
  <c r="Z1882" i="1" s="1"/>
  <c r="AB1881" i="1"/>
  <c r="AC1881" i="1" s="1"/>
  <c r="Y1883" i="1" l="1"/>
  <c r="Z1883" i="1" s="1"/>
  <c r="AB1882" i="1"/>
  <c r="AC1882" i="1" s="1"/>
  <c r="Y1884" i="1" l="1"/>
  <c r="Z1884" i="1" s="1"/>
  <c r="AB1883" i="1"/>
  <c r="AC1883" i="1" s="1"/>
  <c r="Y1885" i="1" l="1"/>
  <c r="Z1885" i="1" s="1"/>
  <c r="AB1884" i="1"/>
  <c r="AC1884" i="1" s="1"/>
  <c r="Y1886" i="1" l="1"/>
  <c r="Z1886" i="1" s="1"/>
  <c r="AB1885" i="1"/>
  <c r="AC1885" i="1" s="1"/>
  <c r="Y1887" i="1" l="1"/>
  <c r="Z1887" i="1" s="1"/>
  <c r="AB1886" i="1"/>
  <c r="AC1886" i="1" s="1"/>
  <c r="Y1888" i="1" l="1"/>
  <c r="Z1888" i="1" s="1"/>
  <c r="AB1887" i="1"/>
  <c r="AC1887" i="1" s="1"/>
  <c r="Y1889" i="1" l="1"/>
  <c r="Z1889" i="1" s="1"/>
  <c r="AB1888" i="1"/>
  <c r="AC1888" i="1" s="1"/>
  <c r="Y1890" i="1" l="1"/>
  <c r="Z1890" i="1" s="1"/>
  <c r="AB1889" i="1"/>
  <c r="AC1889" i="1" s="1"/>
  <c r="Y1891" i="1" l="1"/>
  <c r="Z1891" i="1" s="1"/>
  <c r="AB1890" i="1"/>
  <c r="AC1890" i="1" s="1"/>
  <c r="Y1892" i="1" l="1"/>
  <c r="Z1892" i="1" s="1"/>
  <c r="AB1891" i="1"/>
  <c r="AC1891" i="1" s="1"/>
  <c r="Y1893" i="1" l="1"/>
  <c r="Z1893" i="1" s="1"/>
  <c r="AB1892" i="1"/>
  <c r="AC1892" i="1" s="1"/>
  <c r="Y1894" i="1" l="1"/>
  <c r="Z1894" i="1" s="1"/>
  <c r="AB1893" i="1"/>
  <c r="AC1893" i="1" s="1"/>
  <c r="Y1895" i="1" l="1"/>
  <c r="Z1895" i="1" s="1"/>
  <c r="AB1894" i="1"/>
  <c r="AC1894" i="1" s="1"/>
  <c r="Y1896" i="1" l="1"/>
  <c r="Z1896" i="1" s="1"/>
  <c r="AB1895" i="1"/>
  <c r="AC1895" i="1" s="1"/>
  <c r="Y1897" i="1" l="1"/>
  <c r="Z1897" i="1" s="1"/>
  <c r="AB1896" i="1"/>
  <c r="AC1896" i="1" s="1"/>
  <c r="Y1898" i="1" l="1"/>
  <c r="Z1898" i="1" s="1"/>
  <c r="AB1897" i="1"/>
  <c r="AC1897" i="1" s="1"/>
  <c r="Y1899" i="1" l="1"/>
  <c r="Z1899" i="1" s="1"/>
  <c r="AB1898" i="1"/>
  <c r="AC1898" i="1" s="1"/>
  <c r="Y1900" i="1" l="1"/>
  <c r="Z1900" i="1" s="1"/>
  <c r="AB1899" i="1"/>
  <c r="AC1899" i="1" s="1"/>
  <c r="Y1901" i="1" l="1"/>
  <c r="Z1901" i="1" s="1"/>
  <c r="AB1900" i="1"/>
  <c r="AC1900" i="1" s="1"/>
  <c r="Y1902" i="1" l="1"/>
  <c r="Z1902" i="1" s="1"/>
  <c r="AB1901" i="1"/>
  <c r="AC1901" i="1" s="1"/>
  <c r="Y1903" i="1" l="1"/>
  <c r="Z1903" i="1" s="1"/>
  <c r="AB1902" i="1"/>
  <c r="AC1902" i="1" s="1"/>
  <c r="Y1904" i="1" l="1"/>
  <c r="Z1904" i="1" s="1"/>
  <c r="AB1903" i="1"/>
  <c r="AC1903" i="1" s="1"/>
  <c r="Y1905" i="1" l="1"/>
  <c r="Z1905" i="1" s="1"/>
  <c r="AB1904" i="1"/>
  <c r="AC1904" i="1" s="1"/>
  <c r="Y1906" i="1" l="1"/>
  <c r="Z1906" i="1" s="1"/>
  <c r="AB1905" i="1"/>
  <c r="AC1905" i="1" s="1"/>
  <c r="Y1907" i="1" l="1"/>
  <c r="Z1907" i="1" s="1"/>
  <c r="AB1906" i="1"/>
  <c r="AC1906" i="1" s="1"/>
  <c r="Y1908" i="1" l="1"/>
  <c r="Z1908" i="1" s="1"/>
  <c r="AB1907" i="1"/>
  <c r="AC1907" i="1" s="1"/>
  <c r="Y1909" i="1" l="1"/>
  <c r="Z1909" i="1" s="1"/>
  <c r="AB1908" i="1"/>
  <c r="AC1908" i="1" s="1"/>
  <c r="Y1910" i="1" l="1"/>
  <c r="Z1910" i="1" s="1"/>
  <c r="AB1909" i="1"/>
  <c r="AC1909" i="1" s="1"/>
  <c r="Y1911" i="1" l="1"/>
  <c r="Z1911" i="1" s="1"/>
  <c r="AB1910" i="1"/>
  <c r="AC1910" i="1" s="1"/>
  <c r="Y1912" i="1" l="1"/>
  <c r="Z1912" i="1" s="1"/>
  <c r="AB1911" i="1"/>
  <c r="AC1911" i="1" s="1"/>
  <c r="Y1913" i="1" l="1"/>
  <c r="Z1913" i="1" s="1"/>
  <c r="AB1912" i="1"/>
  <c r="AC1912" i="1" s="1"/>
  <c r="Y1914" i="1" l="1"/>
  <c r="Z1914" i="1" s="1"/>
  <c r="AB1913" i="1"/>
  <c r="AC1913" i="1" s="1"/>
  <c r="Y1915" i="1" l="1"/>
  <c r="Z1915" i="1" s="1"/>
  <c r="AB1914" i="1"/>
  <c r="AC1914" i="1" s="1"/>
  <c r="Y1916" i="1" l="1"/>
  <c r="Z1916" i="1" s="1"/>
  <c r="AB1915" i="1"/>
  <c r="AC1915" i="1" s="1"/>
  <c r="Y1917" i="1" l="1"/>
  <c r="Z1917" i="1" s="1"/>
  <c r="AB1916" i="1"/>
  <c r="AC1916" i="1" s="1"/>
  <c r="Y1918" i="1" l="1"/>
  <c r="Z1918" i="1" s="1"/>
  <c r="AB1917" i="1"/>
  <c r="AC1917" i="1" s="1"/>
  <c r="Y1919" i="1" l="1"/>
  <c r="Z1919" i="1" s="1"/>
  <c r="AB1918" i="1"/>
  <c r="AC1918" i="1" s="1"/>
  <c r="Y1920" i="1" l="1"/>
  <c r="Z1920" i="1" s="1"/>
  <c r="AB1919" i="1"/>
  <c r="AC1919" i="1" s="1"/>
  <c r="Y1921" i="1" l="1"/>
  <c r="Z1921" i="1" s="1"/>
  <c r="AB1920" i="1"/>
  <c r="AC1920" i="1" s="1"/>
  <c r="Y1922" i="1" l="1"/>
  <c r="Z1922" i="1" s="1"/>
  <c r="AB1921" i="1"/>
  <c r="AC1921" i="1" s="1"/>
  <c r="Y1923" i="1" l="1"/>
  <c r="Z1923" i="1" s="1"/>
  <c r="AB1922" i="1"/>
  <c r="AC1922" i="1" s="1"/>
  <c r="Y1924" i="1" l="1"/>
  <c r="Z1924" i="1" s="1"/>
  <c r="AB1923" i="1"/>
  <c r="AC1923" i="1" s="1"/>
  <c r="Y1925" i="1" l="1"/>
  <c r="Z1925" i="1" s="1"/>
  <c r="AB1924" i="1"/>
  <c r="AC1924" i="1" s="1"/>
  <c r="Y1926" i="1" l="1"/>
  <c r="Z1926" i="1" s="1"/>
  <c r="AB1925" i="1"/>
  <c r="AC1925" i="1" s="1"/>
  <c r="Y1927" i="1" l="1"/>
  <c r="Z1927" i="1" s="1"/>
  <c r="AB1926" i="1"/>
  <c r="AC1926" i="1" s="1"/>
  <c r="Y1928" i="1" l="1"/>
  <c r="Z1928" i="1" s="1"/>
  <c r="AB1927" i="1"/>
  <c r="AC1927" i="1" s="1"/>
  <c r="Y1929" i="1" l="1"/>
  <c r="Z1929" i="1" s="1"/>
  <c r="AB1928" i="1"/>
  <c r="AC1928" i="1" s="1"/>
  <c r="Y1930" i="1" l="1"/>
  <c r="Z1930" i="1" s="1"/>
  <c r="AB1929" i="1"/>
  <c r="AC1929" i="1" s="1"/>
  <c r="Y1931" i="1" l="1"/>
  <c r="Z1931" i="1" s="1"/>
  <c r="AB1930" i="1"/>
  <c r="AC1930" i="1" s="1"/>
  <c r="Y1932" i="1" l="1"/>
  <c r="Z1932" i="1" s="1"/>
  <c r="AB1931" i="1"/>
  <c r="AC1931" i="1" s="1"/>
  <c r="Y1933" i="1" l="1"/>
  <c r="Z1933" i="1" s="1"/>
  <c r="AB1932" i="1"/>
  <c r="AC1932" i="1" s="1"/>
  <c r="Y1934" i="1" l="1"/>
  <c r="Z1934" i="1" s="1"/>
  <c r="AB1933" i="1"/>
  <c r="AC1933" i="1" s="1"/>
  <c r="Y1935" i="1" l="1"/>
  <c r="Z1935" i="1" s="1"/>
  <c r="AB1934" i="1"/>
  <c r="AC1934" i="1" s="1"/>
  <c r="Y1936" i="1" l="1"/>
  <c r="Z1936" i="1" s="1"/>
  <c r="AB1935" i="1"/>
  <c r="AC1935" i="1" s="1"/>
  <c r="Y1937" i="1" l="1"/>
  <c r="Z1937" i="1" s="1"/>
  <c r="AB1936" i="1"/>
  <c r="AC1936" i="1" s="1"/>
  <c r="Y1938" i="1" l="1"/>
  <c r="Z1938" i="1" s="1"/>
  <c r="AB1937" i="1"/>
  <c r="AC1937" i="1" s="1"/>
  <c r="Y1939" i="1" l="1"/>
  <c r="Z1939" i="1" s="1"/>
  <c r="AB1938" i="1"/>
  <c r="AC1938" i="1" s="1"/>
  <c r="Y1940" i="1" l="1"/>
  <c r="Z1940" i="1" s="1"/>
  <c r="AB1939" i="1"/>
  <c r="AC1939" i="1" s="1"/>
  <c r="Y1941" i="1" l="1"/>
  <c r="Z1941" i="1" s="1"/>
  <c r="AB1940" i="1"/>
  <c r="AC1940" i="1" s="1"/>
  <c r="Y1942" i="1" l="1"/>
  <c r="Z1942" i="1" s="1"/>
  <c r="AB1941" i="1"/>
  <c r="AC1941" i="1" s="1"/>
  <c r="Y1943" i="1" l="1"/>
  <c r="Z1943" i="1" s="1"/>
  <c r="AB1942" i="1"/>
  <c r="AC1942" i="1" s="1"/>
  <c r="Y1944" i="1" l="1"/>
  <c r="Z1944" i="1" s="1"/>
  <c r="AB1943" i="1"/>
  <c r="AC1943" i="1" s="1"/>
  <c r="Y1945" i="1" l="1"/>
  <c r="Z1945" i="1" s="1"/>
  <c r="AB1944" i="1"/>
  <c r="AC1944" i="1" s="1"/>
  <c r="Y1946" i="1" l="1"/>
  <c r="Z1946" i="1" s="1"/>
  <c r="AB1945" i="1"/>
  <c r="AC1945" i="1" s="1"/>
  <c r="Y1947" i="1" l="1"/>
  <c r="Z1947" i="1" s="1"/>
  <c r="AB1946" i="1"/>
  <c r="AC1946" i="1" s="1"/>
  <c r="Y1948" i="1" l="1"/>
  <c r="Z1948" i="1" s="1"/>
  <c r="AB1947" i="1"/>
  <c r="AC1947" i="1" s="1"/>
  <c r="Y1949" i="1" l="1"/>
  <c r="Z1949" i="1" s="1"/>
  <c r="AB1948" i="1"/>
  <c r="AC1948" i="1" s="1"/>
  <c r="Y1950" i="1" l="1"/>
  <c r="Z1950" i="1" s="1"/>
  <c r="AB1949" i="1"/>
  <c r="AC1949" i="1" s="1"/>
  <c r="Y1951" i="1" l="1"/>
  <c r="Z1951" i="1" s="1"/>
  <c r="AB1950" i="1"/>
  <c r="AC1950" i="1" s="1"/>
  <c r="Y1952" i="1" l="1"/>
  <c r="Z1952" i="1" s="1"/>
  <c r="AB1951" i="1"/>
  <c r="AC1951" i="1" s="1"/>
  <c r="Y1953" i="1" l="1"/>
  <c r="Z1953" i="1" s="1"/>
  <c r="AB1952" i="1"/>
  <c r="AC1952" i="1" s="1"/>
  <c r="Y1954" i="1" l="1"/>
  <c r="Z1954" i="1" s="1"/>
  <c r="AB1953" i="1"/>
  <c r="AC1953" i="1" s="1"/>
  <c r="Y1955" i="1" l="1"/>
  <c r="Z1955" i="1" s="1"/>
  <c r="AB1954" i="1"/>
  <c r="AC1954" i="1" s="1"/>
  <c r="Y1956" i="1" l="1"/>
  <c r="Z1956" i="1" s="1"/>
  <c r="AB1955" i="1"/>
  <c r="AC1955" i="1" s="1"/>
  <c r="Y1957" i="1" l="1"/>
  <c r="Z1957" i="1" s="1"/>
  <c r="AB1956" i="1"/>
  <c r="AC1956" i="1" s="1"/>
  <c r="Y1958" i="1" l="1"/>
  <c r="Z1958" i="1" s="1"/>
  <c r="AB1957" i="1"/>
  <c r="AC1957" i="1" s="1"/>
  <c r="Y1959" i="1" l="1"/>
  <c r="Z1959" i="1" s="1"/>
  <c r="AB1958" i="1"/>
  <c r="AC1958" i="1" s="1"/>
  <c r="Y1960" i="1" l="1"/>
  <c r="Z1960" i="1" s="1"/>
  <c r="AB1959" i="1"/>
  <c r="AC1959" i="1" s="1"/>
  <c r="Y1961" i="1" l="1"/>
  <c r="Z1961" i="1" s="1"/>
  <c r="AB1960" i="1"/>
  <c r="AC1960" i="1" s="1"/>
  <c r="Y1962" i="1" l="1"/>
  <c r="Z1962" i="1" s="1"/>
  <c r="AB1961" i="1"/>
  <c r="AC1961" i="1" s="1"/>
  <c r="Y1963" i="1" l="1"/>
  <c r="Z1963" i="1" s="1"/>
  <c r="AB1962" i="1"/>
  <c r="AC1962" i="1" s="1"/>
  <c r="Y1964" i="1" l="1"/>
  <c r="Z1964" i="1" s="1"/>
  <c r="AB1963" i="1"/>
  <c r="AC1963" i="1" s="1"/>
  <c r="Y1965" i="1" l="1"/>
  <c r="Z1965" i="1" s="1"/>
  <c r="AB1964" i="1"/>
  <c r="AC1964" i="1" s="1"/>
  <c r="Y1966" i="1" l="1"/>
  <c r="Z1966" i="1" s="1"/>
  <c r="AB1965" i="1"/>
  <c r="AC1965" i="1" s="1"/>
  <c r="Y1967" i="1" l="1"/>
  <c r="Z1967" i="1" s="1"/>
  <c r="AB1966" i="1"/>
  <c r="AC1966" i="1" s="1"/>
  <c r="Y1968" i="1" l="1"/>
  <c r="Z1968" i="1" s="1"/>
  <c r="AB1967" i="1"/>
  <c r="AC1967" i="1" s="1"/>
  <c r="Y1969" i="1" l="1"/>
  <c r="Z1969" i="1" s="1"/>
  <c r="AB1968" i="1"/>
  <c r="AC1968" i="1" s="1"/>
  <c r="Y1970" i="1" l="1"/>
  <c r="Z1970" i="1" s="1"/>
  <c r="AB1969" i="1"/>
  <c r="AC1969" i="1" s="1"/>
  <c r="Y1971" i="1" l="1"/>
  <c r="Z1971" i="1" s="1"/>
  <c r="AB1970" i="1"/>
  <c r="AC1970" i="1" s="1"/>
  <c r="Y1972" i="1" l="1"/>
  <c r="Z1972" i="1" s="1"/>
  <c r="AB1971" i="1"/>
  <c r="AC1971" i="1" s="1"/>
  <c r="Y1973" i="1" l="1"/>
  <c r="Z1973" i="1" s="1"/>
  <c r="AB1972" i="1"/>
  <c r="AC1972" i="1" s="1"/>
  <c r="Y1974" i="1" l="1"/>
  <c r="Z1974" i="1" s="1"/>
  <c r="AB1973" i="1"/>
  <c r="AC1973" i="1" s="1"/>
  <c r="Y1975" i="1" l="1"/>
  <c r="Z1975" i="1" s="1"/>
  <c r="AB1974" i="1"/>
  <c r="AC1974" i="1" s="1"/>
  <c r="Y1976" i="1" l="1"/>
  <c r="Z1976" i="1" s="1"/>
  <c r="AB1975" i="1"/>
  <c r="AC1975" i="1" s="1"/>
  <c r="Y1977" i="1" l="1"/>
  <c r="Z1977" i="1" s="1"/>
  <c r="AB1976" i="1"/>
  <c r="AC1976" i="1" s="1"/>
  <c r="Y1978" i="1" l="1"/>
  <c r="Z1978" i="1" s="1"/>
  <c r="AB1977" i="1"/>
  <c r="AC1977" i="1" s="1"/>
  <c r="Y1979" i="1" l="1"/>
  <c r="Z1979" i="1" s="1"/>
  <c r="AB1978" i="1"/>
  <c r="AC1978" i="1" s="1"/>
  <c r="Y1980" i="1" l="1"/>
  <c r="Z1980" i="1" s="1"/>
  <c r="AB1979" i="1"/>
  <c r="AC1979" i="1" s="1"/>
  <c r="Y1981" i="1" l="1"/>
  <c r="Z1981" i="1" s="1"/>
  <c r="AB1980" i="1"/>
  <c r="AC1980" i="1" s="1"/>
  <c r="Y1982" i="1" l="1"/>
  <c r="Z1982" i="1" s="1"/>
  <c r="AB1981" i="1"/>
  <c r="AC1981" i="1" s="1"/>
  <c r="Y1983" i="1" l="1"/>
  <c r="Z1983" i="1" s="1"/>
  <c r="AB1982" i="1"/>
  <c r="AC1982" i="1" s="1"/>
  <c r="Y1984" i="1" l="1"/>
  <c r="Z1984" i="1" s="1"/>
  <c r="AB1983" i="1"/>
  <c r="AC1983" i="1" s="1"/>
  <c r="Y1985" i="1" l="1"/>
  <c r="Z1985" i="1" s="1"/>
  <c r="AB1984" i="1"/>
  <c r="AC1984" i="1" s="1"/>
  <c r="Y1986" i="1" l="1"/>
  <c r="Z1986" i="1" s="1"/>
  <c r="AB1985" i="1"/>
  <c r="AC1985" i="1" s="1"/>
  <c r="Y1987" i="1" l="1"/>
  <c r="Z1987" i="1" s="1"/>
  <c r="AB1986" i="1"/>
  <c r="AC1986" i="1" s="1"/>
  <c r="Y1988" i="1" l="1"/>
  <c r="Z1988" i="1" s="1"/>
  <c r="AB1987" i="1"/>
  <c r="AC1987" i="1" s="1"/>
  <c r="Y1989" i="1" l="1"/>
  <c r="Z1989" i="1" s="1"/>
  <c r="AB1988" i="1"/>
  <c r="AC1988" i="1" s="1"/>
  <c r="Y1990" i="1" l="1"/>
  <c r="Z1990" i="1" s="1"/>
  <c r="AB1989" i="1"/>
  <c r="AC1989" i="1" s="1"/>
  <c r="Y1991" i="1" l="1"/>
  <c r="Z1991" i="1" s="1"/>
  <c r="AB1990" i="1"/>
  <c r="AC1990" i="1" s="1"/>
  <c r="Y1992" i="1" l="1"/>
  <c r="Z1992" i="1" s="1"/>
  <c r="AB1991" i="1"/>
  <c r="AC1991" i="1" s="1"/>
  <c r="Y1993" i="1" l="1"/>
  <c r="Z1993" i="1" s="1"/>
  <c r="AB1992" i="1"/>
  <c r="AC1992" i="1" s="1"/>
  <c r="Y1994" i="1" l="1"/>
  <c r="Z1994" i="1" s="1"/>
  <c r="AB1993" i="1"/>
  <c r="AC1993" i="1" s="1"/>
  <c r="Y1995" i="1" l="1"/>
  <c r="Z1995" i="1" s="1"/>
  <c r="AB1994" i="1"/>
  <c r="AC1994" i="1" s="1"/>
  <c r="Y1996" i="1" l="1"/>
  <c r="Z1996" i="1" s="1"/>
  <c r="AB1995" i="1"/>
  <c r="AC1995" i="1" s="1"/>
  <c r="Y1997" i="1" l="1"/>
  <c r="Z1997" i="1" s="1"/>
  <c r="AB1996" i="1"/>
  <c r="AC1996" i="1" s="1"/>
  <c r="Y1998" i="1" l="1"/>
  <c r="Z1998" i="1" s="1"/>
  <c r="AB1997" i="1"/>
  <c r="AC1997" i="1" s="1"/>
  <c r="Y1999" i="1" l="1"/>
  <c r="Z1999" i="1" s="1"/>
  <c r="AB1998" i="1"/>
  <c r="AC1998" i="1" s="1"/>
  <c r="Y2000" i="1" l="1"/>
  <c r="Z2000" i="1" s="1"/>
  <c r="AB1999" i="1"/>
  <c r="AC1999" i="1" s="1"/>
  <c r="Y2001" i="1" l="1"/>
  <c r="Z2001" i="1" s="1"/>
  <c r="AB2000" i="1"/>
  <c r="AC2000" i="1" s="1"/>
  <c r="Y2002" i="1" l="1"/>
  <c r="Z2002" i="1" s="1"/>
  <c r="AB2001" i="1"/>
  <c r="AC2001" i="1" s="1"/>
  <c r="Y2003" i="1" l="1"/>
  <c r="Z2003" i="1" s="1"/>
  <c r="AB2002" i="1"/>
  <c r="AC2002" i="1" s="1"/>
  <c r="Y2004" i="1" l="1"/>
  <c r="Z2004" i="1" s="1"/>
  <c r="AB2003" i="1"/>
  <c r="AC2003" i="1" s="1"/>
  <c r="Y2005" i="1" l="1"/>
  <c r="Z2005" i="1" s="1"/>
  <c r="AB2004" i="1"/>
  <c r="AC2004" i="1" s="1"/>
  <c r="Y2006" i="1" l="1"/>
  <c r="Z2006" i="1" s="1"/>
  <c r="AB2005" i="1"/>
  <c r="AC2005" i="1" s="1"/>
  <c r="Y2007" i="1" l="1"/>
  <c r="Z2007" i="1" s="1"/>
  <c r="AB2006" i="1"/>
  <c r="AC2006" i="1" s="1"/>
  <c r="Y2008" i="1" l="1"/>
  <c r="Z2008" i="1" s="1"/>
  <c r="AB2007" i="1"/>
  <c r="AC2007" i="1" s="1"/>
  <c r="Y2009" i="1" l="1"/>
  <c r="Z2009" i="1" s="1"/>
  <c r="AB2008" i="1"/>
  <c r="AC2008" i="1" s="1"/>
  <c r="Y2010" i="1" l="1"/>
  <c r="Z2010" i="1" s="1"/>
  <c r="AB2009" i="1"/>
  <c r="AC2009" i="1" s="1"/>
  <c r="Y2011" i="1" l="1"/>
  <c r="Z2011" i="1" s="1"/>
  <c r="AB2010" i="1"/>
  <c r="AC2010" i="1" s="1"/>
  <c r="Y2012" i="1" l="1"/>
  <c r="Z2012" i="1" s="1"/>
  <c r="AB2011" i="1"/>
  <c r="AC2011" i="1" s="1"/>
  <c r="Y2013" i="1" l="1"/>
  <c r="Z2013" i="1" s="1"/>
  <c r="AB2012" i="1"/>
  <c r="AC2012" i="1" s="1"/>
  <c r="Y2014" i="1" l="1"/>
  <c r="Z2014" i="1" s="1"/>
  <c r="AB2013" i="1"/>
  <c r="AC2013" i="1" s="1"/>
  <c r="Y2015" i="1" l="1"/>
  <c r="Z2015" i="1" s="1"/>
  <c r="AB2014" i="1"/>
  <c r="AC2014" i="1" s="1"/>
  <c r="Y2016" i="1" l="1"/>
  <c r="Z2016" i="1" s="1"/>
  <c r="AB2015" i="1"/>
  <c r="AC2015" i="1" s="1"/>
  <c r="Y2017" i="1" l="1"/>
  <c r="Z2017" i="1" s="1"/>
  <c r="AB2016" i="1"/>
  <c r="AC2016" i="1" s="1"/>
  <c r="Y2018" i="1" l="1"/>
  <c r="Z2018" i="1" s="1"/>
  <c r="AB2017" i="1"/>
  <c r="AC2017" i="1" s="1"/>
  <c r="Y2019" i="1" l="1"/>
  <c r="Z2019" i="1" s="1"/>
  <c r="AB2018" i="1"/>
  <c r="AC2018" i="1" s="1"/>
  <c r="Y2020" i="1" l="1"/>
  <c r="Z2020" i="1" s="1"/>
  <c r="AB2019" i="1"/>
  <c r="AC2019" i="1" s="1"/>
  <c r="Y2021" i="1" l="1"/>
  <c r="Z2021" i="1" s="1"/>
  <c r="AB2020" i="1"/>
  <c r="AC2020" i="1" s="1"/>
  <c r="Y2022" i="1" l="1"/>
  <c r="Z2022" i="1" s="1"/>
  <c r="AB2021" i="1"/>
  <c r="AC2021" i="1" s="1"/>
  <c r="Y2023" i="1" l="1"/>
  <c r="Z2023" i="1" s="1"/>
  <c r="AB2022" i="1"/>
  <c r="AC2022" i="1" s="1"/>
  <c r="Y2024" i="1" l="1"/>
  <c r="Z2024" i="1" s="1"/>
  <c r="AB2023" i="1"/>
  <c r="AC2023" i="1" s="1"/>
  <c r="Y2025" i="1" l="1"/>
  <c r="Z2025" i="1" s="1"/>
  <c r="AB2024" i="1"/>
  <c r="AC2024" i="1" s="1"/>
  <c r="Y2026" i="1" l="1"/>
  <c r="Z2026" i="1" s="1"/>
  <c r="AB2025" i="1"/>
  <c r="AC2025" i="1" s="1"/>
  <c r="Y2027" i="1" l="1"/>
  <c r="Z2027" i="1" s="1"/>
  <c r="AB2026" i="1"/>
  <c r="AC2026" i="1" s="1"/>
  <c r="Y2028" i="1" l="1"/>
  <c r="Z2028" i="1" s="1"/>
  <c r="AB2027" i="1"/>
  <c r="AC2027" i="1" s="1"/>
  <c r="Y2029" i="1" l="1"/>
  <c r="Z2029" i="1" s="1"/>
  <c r="AB2028" i="1"/>
  <c r="AC2028" i="1" s="1"/>
  <c r="Y2030" i="1" l="1"/>
  <c r="Z2030" i="1" s="1"/>
  <c r="AB2029" i="1"/>
  <c r="AC2029" i="1" s="1"/>
  <c r="Y2031" i="1" l="1"/>
  <c r="Z2031" i="1" s="1"/>
  <c r="AB2030" i="1"/>
  <c r="AC2030" i="1" s="1"/>
  <c r="Y2032" i="1" l="1"/>
  <c r="Z2032" i="1" s="1"/>
  <c r="AB2031" i="1"/>
  <c r="AC2031" i="1" s="1"/>
  <c r="Y2033" i="1" l="1"/>
  <c r="Z2033" i="1" s="1"/>
  <c r="AB2032" i="1"/>
  <c r="AC2032" i="1" s="1"/>
  <c r="Y2034" i="1" l="1"/>
  <c r="Z2034" i="1" s="1"/>
  <c r="AB2033" i="1"/>
  <c r="AC2033" i="1" s="1"/>
  <c r="Y2035" i="1" l="1"/>
  <c r="Z2035" i="1" s="1"/>
  <c r="AB2034" i="1"/>
  <c r="AC2034" i="1" s="1"/>
  <c r="Y2036" i="1" l="1"/>
  <c r="Z2036" i="1" s="1"/>
  <c r="AB2035" i="1"/>
  <c r="AC2035" i="1" s="1"/>
  <c r="Y2037" i="1" l="1"/>
  <c r="Z2037" i="1" s="1"/>
  <c r="AB2036" i="1"/>
  <c r="AC2036" i="1" s="1"/>
  <c r="Y2038" i="1" l="1"/>
  <c r="Z2038" i="1" s="1"/>
  <c r="AB2037" i="1"/>
  <c r="AC2037" i="1" s="1"/>
  <c r="Y2039" i="1" l="1"/>
  <c r="Z2039" i="1" s="1"/>
  <c r="AB2038" i="1"/>
  <c r="AC2038" i="1" s="1"/>
  <c r="Y2040" i="1" l="1"/>
  <c r="Z2040" i="1" s="1"/>
  <c r="AB2039" i="1"/>
  <c r="AC2039" i="1" s="1"/>
  <c r="Y2041" i="1" l="1"/>
  <c r="Z2041" i="1" s="1"/>
  <c r="AB2040" i="1"/>
  <c r="AC2040" i="1" s="1"/>
  <c r="Y2042" i="1" l="1"/>
  <c r="Z2042" i="1" s="1"/>
  <c r="AB2041" i="1"/>
  <c r="AC2041" i="1" s="1"/>
  <c r="Y2043" i="1" l="1"/>
  <c r="Z2043" i="1" s="1"/>
  <c r="AB2042" i="1"/>
  <c r="AC2042" i="1" s="1"/>
  <c r="Y2044" i="1" l="1"/>
  <c r="Z2044" i="1" s="1"/>
  <c r="AB2043" i="1"/>
  <c r="AC2043" i="1" s="1"/>
  <c r="Y2045" i="1" l="1"/>
  <c r="Z2045" i="1" s="1"/>
  <c r="AB2044" i="1"/>
  <c r="AC2044" i="1" s="1"/>
  <c r="Y2046" i="1" l="1"/>
  <c r="Z2046" i="1" s="1"/>
  <c r="AB2045" i="1"/>
  <c r="AC2045" i="1" s="1"/>
  <c r="Y2047" i="1" l="1"/>
  <c r="Z2047" i="1" s="1"/>
  <c r="AB2046" i="1"/>
  <c r="AC2046" i="1" s="1"/>
  <c r="Y2048" i="1" l="1"/>
  <c r="Z2048" i="1" s="1"/>
  <c r="AB2047" i="1"/>
  <c r="AC2047" i="1" s="1"/>
  <c r="Y2049" i="1" l="1"/>
  <c r="Z2049" i="1" s="1"/>
  <c r="AB2048" i="1"/>
  <c r="AC2048" i="1" s="1"/>
  <c r="Y2050" i="1" l="1"/>
  <c r="Z2050" i="1" s="1"/>
  <c r="AB2049" i="1"/>
  <c r="AC2049" i="1" s="1"/>
  <c r="Y2051" i="1" l="1"/>
  <c r="Z2051" i="1" s="1"/>
  <c r="AB2050" i="1"/>
  <c r="AC2050" i="1" s="1"/>
  <c r="Y2052" i="1" l="1"/>
  <c r="Z2052" i="1" s="1"/>
  <c r="AB2051" i="1"/>
  <c r="AC2051" i="1" s="1"/>
  <c r="Y2053" i="1" l="1"/>
  <c r="Z2053" i="1" s="1"/>
  <c r="AB2052" i="1"/>
  <c r="AC2052" i="1" s="1"/>
  <c r="Y2054" i="1" l="1"/>
  <c r="Z2054" i="1" s="1"/>
  <c r="AB2053" i="1"/>
  <c r="AC2053" i="1" s="1"/>
  <c r="Y2055" i="1" l="1"/>
  <c r="Z2055" i="1" s="1"/>
  <c r="AB2054" i="1"/>
  <c r="AC2054" i="1" s="1"/>
  <c r="Y2056" i="1" l="1"/>
  <c r="Z2056" i="1" s="1"/>
  <c r="AB2055" i="1"/>
  <c r="AC2055" i="1" s="1"/>
  <c r="Y2057" i="1" l="1"/>
  <c r="Z2057" i="1" s="1"/>
  <c r="AB2056" i="1"/>
  <c r="AC2056" i="1" s="1"/>
  <c r="Y2058" i="1" l="1"/>
  <c r="Z2058" i="1" s="1"/>
  <c r="AB2057" i="1"/>
  <c r="AC2057" i="1" s="1"/>
  <c r="Y2059" i="1" l="1"/>
  <c r="Z2059" i="1" s="1"/>
  <c r="AB2058" i="1"/>
  <c r="AC2058" i="1" s="1"/>
  <c r="Y2060" i="1" l="1"/>
  <c r="Z2060" i="1" s="1"/>
  <c r="AB2059" i="1"/>
  <c r="AC2059" i="1" s="1"/>
  <c r="Y2061" i="1" l="1"/>
  <c r="Z2061" i="1" s="1"/>
  <c r="AB2060" i="1"/>
  <c r="AC2060" i="1" s="1"/>
  <c r="Y2062" i="1" l="1"/>
  <c r="Z2062" i="1" s="1"/>
  <c r="AB2061" i="1"/>
  <c r="AC2061" i="1" s="1"/>
  <c r="Y2063" i="1" l="1"/>
  <c r="Z2063" i="1" s="1"/>
  <c r="AB2062" i="1"/>
  <c r="AC2062" i="1" s="1"/>
  <c r="Y2064" i="1" l="1"/>
  <c r="Z2064" i="1" s="1"/>
  <c r="AB2063" i="1"/>
  <c r="AC2063" i="1" s="1"/>
  <c r="Y2065" i="1" l="1"/>
  <c r="Z2065" i="1" s="1"/>
  <c r="AB2064" i="1"/>
  <c r="AC2064" i="1" s="1"/>
  <c r="Y2066" i="1" l="1"/>
  <c r="Z2066" i="1" s="1"/>
  <c r="AB2065" i="1"/>
  <c r="AC2065" i="1" s="1"/>
  <c r="Y2067" i="1" l="1"/>
  <c r="Z2067" i="1" s="1"/>
  <c r="AB2066" i="1"/>
  <c r="AC2066" i="1" s="1"/>
  <c r="Y2068" i="1" l="1"/>
  <c r="Z2068" i="1" s="1"/>
  <c r="AB2067" i="1"/>
  <c r="AC2067" i="1" s="1"/>
  <c r="Y2069" i="1" l="1"/>
  <c r="Z2069" i="1" s="1"/>
  <c r="AB2068" i="1"/>
  <c r="AC2068" i="1" s="1"/>
  <c r="Y2070" i="1" l="1"/>
  <c r="Z2070" i="1" s="1"/>
  <c r="AB2069" i="1"/>
  <c r="AC2069" i="1" s="1"/>
  <c r="Y2071" i="1" l="1"/>
  <c r="Z2071" i="1" s="1"/>
  <c r="AB2070" i="1"/>
  <c r="AC2070" i="1" s="1"/>
  <c r="Y2072" i="1" l="1"/>
  <c r="Z2072" i="1" s="1"/>
  <c r="AB2071" i="1"/>
  <c r="AC2071" i="1" s="1"/>
  <c r="Y2073" i="1" l="1"/>
  <c r="Z2073" i="1" s="1"/>
  <c r="AB2072" i="1"/>
  <c r="AC2072" i="1" s="1"/>
  <c r="Y2074" i="1" l="1"/>
  <c r="Z2074" i="1" s="1"/>
  <c r="AB2073" i="1"/>
  <c r="AC2073" i="1" s="1"/>
  <c r="Y2075" i="1" l="1"/>
  <c r="Z2075" i="1" s="1"/>
  <c r="AB2074" i="1"/>
  <c r="AC2074" i="1" s="1"/>
  <c r="Y2076" i="1" l="1"/>
  <c r="Z2076" i="1" s="1"/>
  <c r="AB2075" i="1"/>
  <c r="AC2075" i="1" s="1"/>
  <c r="Y2077" i="1" l="1"/>
  <c r="Z2077" i="1" s="1"/>
  <c r="AB2076" i="1"/>
  <c r="AC2076" i="1" s="1"/>
  <c r="Y2078" i="1" l="1"/>
  <c r="Z2078" i="1" s="1"/>
  <c r="AB2077" i="1"/>
  <c r="AC2077" i="1" s="1"/>
  <c r="Y2079" i="1" l="1"/>
  <c r="Z2079" i="1" s="1"/>
  <c r="AB2078" i="1"/>
  <c r="AC2078" i="1" s="1"/>
  <c r="Y2080" i="1" l="1"/>
  <c r="AB2079" i="1"/>
  <c r="AC2079" i="1" s="1"/>
  <c r="Z2080" i="1" l="1"/>
  <c r="Y2081" i="1" l="1"/>
  <c r="Z2081" i="1" s="1"/>
  <c r="AB2081" i="1" s="1"/>
  <c r="AC2081" i="1" s="1"/>
  <c r="AB2080" i="1"/>
  <c r="AC2080" i="1" s="1"/>
  <c r="Y2082" i="1" l="1"/>
  <c r="Z2082" i="1" s="1"/>
  <c r="AB2082" i="1" s="1"/>
  <c r="AC2082" i="1" s="1"/>
  <c r="Y2083" i="1" l="1"/>
  <c r="Z2083" i="1" s="1"/>
  <c r="Y2084" i="1" s="1"/>
  <c r="Z2084" i="1" s="1"/>
  <c r="AB2083" i="1" l="1"/>
  <c r="AC2083" i="1" s="1"/>
  <c r="Y2085" i="1"/>
  <c r="Z2085" i="1" s="1"/>
  <c r="AB2084" i="1"/>
  <c r="AC2084" i="1" s="1"/>
  <c r="Y2086" i="1" l="1"/>
  <c r="Z2086" i="1" s="1"/>
  <c r="AB2085" i="1"/>
  <c r="AC2085" i="1" s="1"/>
  <c r="Y2087" i="1" l="1"/>
  <c r="Z2087" i="1" s="1"/>
  <c r="AB2086" i="1"/>
  <c r="AC2086" i="1" s="1"/>
  <c r="Y2088" i="1" l="1"/>
  <c r="Z2088" i="1" s="1"/>
  <c r="AB2087" i="1"/>
  <c r="AC2087" i="1" s="1"/>
  <c r="Y2089" i="1" l="1"/>
  <c r="Z2089" i="1" s="1"/>
  <c r="AB2088" i="1"/>
  <c r="AC2088" i="1" s="1"/>
  <c r="Y2090" i="1" l="1"/>
  <c r="Z2090" i="1" s="1"/>
  <c r="AB2089" i="1"/>
  <c r="AC2089" i="1" s="1"/>
  <c r="Y2091" i="1" l="1"/>
  <c r="Z2091" i="1" s="1"/>
  <c r="AB2090" i="1"/>
  <c r="AC2090" i="1" s="1"/>
  <c r="Y2092" i="1" l="1"/>
  <c r="Z2092" i="1" s="1"/>
  <c r="AB2091" i="1"/>
  <c r="AC2091" i="1" s="1"/>
  <c r="Y2093" i="1" l="1"/>
  <c r="Z2093" i="1" s="1"/>
  <c r="AB2092" i="1"/>
  <c r="AC2092" i="1" s="1"/>
  <c r="Y2094" i="1" l="1"/>
  <c r="Z2094" i="1" s="1"/>
  <c r="AB2093" i="1"/>
  <c r="AC2093" i="1" s="1"/>
  <c r="Y2095" i="1" l="1"/>
  <c r="Z2095" i="1" s="1"/>
  <c r="AB2094" i="1"/>
  <c r="AC2094" i="1" s="1"/>
  <c r="Y2096" i="1" l="1"/>
  <c r="Z2096" i="1" s="1"/>
  <c r="AB2095" i="1"/>
  <c r="AC2095" i="1" s="1"/>
  <c r="Y2097" i="1" l="1"/>
  <c r="Z2097" i="1" s="1"/>
  <c r="AB2096" i="1"/>
  <c r="AC2096" i="1" s="1"/>
  <c r="Y2098" i="1" l="1"/>
  <c r="Z2098" i="1" s="1"/>
  <c r="AB2097" i="1"/>
  <c r="AC2097" i="1" s="1"/>
  <c r="Y2099" i="1" l="1"/>
  <c r="Z2099" i="1" s="1"/>
  <c r="AB2098" i="1"/>
  <c r="AC2098" i="1" s="1"/>
  <c r="Y2100" i="1" l="1"/>
  <c r="AB2099" i="1"/>
  <c r="AC2099" i="1" s="1"/>
  <c r="Z2100" i="1" l="1"/>
  <c r="AB2100" i="1" s="1"/>
  <c r="AC2100" i="1" s="1"/>
  <c r="Y2101" i="1" l="1"/>
  <c r="Z2101" i="1" s="1"/>
  <c r="AB2101" i="1" s="1"/>
  <c r="AC2101" i="1" s="1"/>
  <c r="Y2102" i="1" l="1"/>
  <c r="Z2102" i="1" s="1"/>
  <c r="AB2102" i="1" s="1"/>
  <c r="AC2102" i="1" s="1"/>
  <c r="Y2103" i="1" l="1"/>
  <c r="Z2103" i="1" s="1"/>
  <c r="AB2103" i="1" s="1"/>
  <c r="AC2103" i="1" s="1"/>
  <c r="Y2104" i="1" l="1"/>
  <c r="Z2104" i="1" s="1"/>
  <c r="AB2104" i="1" s="1"/>
  <c r="AC2104" i="1" s="1"/>
  <c r="Y2105" i="1" l="1"/>
  <c r="Z2105" i="1" s="1"/>
  <c r="AB2105" i="1" s="1"/>
  <c r="AC2105" i="1" s="1"/>
  <c r="Y2106" i="1" l="1"/>
  <c r="Z2106" i="1" s="1"/>
  <c r="AB2106" i="1" s="1"/>
  <c r="AC2106" i="1" s="1"/>
  <c r="Y2107" i="1" l="1"/>
  <c r="Z2107" i="1" s="1"/>
  <c r="Y2108" i="1" s="1"/>
  <c r="Z2108" i="1" s="1"/>
  <c r="AB2107" i="1" l="1"/>
  <c r="AC2107" i="1" s="1"/>
  <c r="Y2109" i="1"/>
  <c r="Z2109" i="1" s="1"/>
  <c r="AB2108" i="1"/>
  <c r="AC2108" i="1" s="1"/>
  <c r="Y2110" i="1" l="1"/>
  <c r="Z2110" i="1" s="1"/>
  <c r="AB2109" i="1"/>
  <c r="AC2109" i="1" s="1"/>
  <c r="Y2111" i="1" l="1"/>
  <c r="Z2111" i="1" s="1"/>
  <c r="AB2110" i="1"/>
  <c r="AC2110" i="1" s="1"/>
  <c r="Y2112" i="1" l="1"/>
  <c r="Z2112" i="1" s="1"/>
  <c r="AB2111" i="1"/>
  <c r="AC2111" i="1" s="1"/>
  <c r="Y2113" i="1" l="1"/>
  <c r="Z2113" i="1" s="1"/>
  <c r="AB2112" i="1"/>
  <c r="AC2112" i="1" s="1"/>
  <c r="Y2114" i="1" l="1"/>
  <c r="Z2114" i="1" s="1"/>
  <c r="AB2113" i="1"/>
  <c r="AC2113" i="1" s="1"/>
  <c r="Y2115" i="1" l="1"/>
  <c r="Z2115" i="1" s="1"/>
  <c r="AB2114" i="1"/>
  <c r="AC2114" i="1" s="1"/>
  <c r="Y2116" i="1" l="1"/>
  <c r="Z2116" i="1" s="1"/>
  <c r="AB2115" i="1"/>
  <c r="AC2115" i="1" s="1"/>
  <c r="Y2117" i="1" l="1"/>
  <c r="Z2117" i="1" s="1"/>
  <c r="AB2116" i="1"/>
  <c r="AC2116" i="1" s="1"/>
  <c r="Y2118" i="1" l="1"/>
  <c r="Z2118" i="1" s="1"/>
  <c r="AB2117" i="1"/>
  <c r="AC2117" i="1" s="1"/>
  <c r="Y2119" i="1" l="1"/>
  <c r="Z2119" i="1" s="1"/>
  <c r="AB2118" i="1"/>
  <c r="AC2118" i="1" s="1"/>
  <c r="Y2120" i="1" l="1"/>
  <c r="Z2120" i="1" s="1"/>
  <c r="AB2119" i="1"/>
  <c r="AC2119" i="1" s="1"/>
  <c r="Y2121" i="1" l="1"/>
  <c r="Z2121" i="1" s="1"/>
  <c r="AB2120" i="1"/>
  <c r="AC2120" i="1" s="1"/>
  <c r="Y2122" i="1" l="1"/>
  <c r="Z2122" i="1" s="1"/>
  <c r="AB2121" i="1"/>
  <c r="AC2121" i="1" s="1"/>
  <c r="Y2123" i="1" l="1"/>
  <c r="Z2123" i="1" s="1"/>
  <c r="AB2122" i="1"/>
  <c r="AC2122" i="1" s="1"/>
  <c r="Y2124" i="1" l="1"/>
  <c r="Z2124" i="1" s="1"/>
  <c r="AB2123" i="1"/>
  <c r="AC2123" i="1" s="1"/>
  <c r="Y2125" i="1" l="1"/>
  <c r="Z2125" i="1" s="1"/>
  <c r="AB2124" i="1"/>
  <c r="AC2124" i="1" s="1"/>
  <c r="Y2126" i="1" l="1"/>
  <c r="Z2126" i="1" s="1"/>
  <c r="AB2125" i="1"/>
  <c r="AC2125" i="1" s="1"/>
  <c r="Y2127" i="1" l="1"/>
  <c r="Z2127" i="1" s="1"/>
  <c r="AB2126" i="1"/>
  <c r="AC2126" i="1" s="1"/>
  <c r="Y2128" i="1" l="1"/>
  <c r="Z2128" i="1" s="1"/>
  <c r="AB2127" i="1"/>
  <c r="AC2127" i="1" s="1"/>
  <c r="Y2129" i="1" l="1"/>
  <c r="Z2129" i="1" s="1"/>
  <c r="AB2128" i="1"/>
  <c r="AC2128" i="1" s="1"/>
  <c r="Y2130" i="1" l="1"/>
  <c r="Z2130" i="1" s="1"/>
  <c r="AB2129" i="1"/>
  <c r="AC2129" i="1" s="1"/>
  <c r="Y2131" i="1" l="1"/>
  <c r="Z2131" i="1" s="1"/>
  <c r="AB2130" i="1"/>
  <c r="AC2130" i="1" s="1"/>
  <c r="Y2132" i="1" l="1"/>
  <c r="AB2131" i="1"/>
  <c r="AC2131" i="1" s="1"/>
  <c r="Z2132" i="1" l="1"/>
  <c r="Y2133" i="1" s="1"/>
  <c r="Z2133" i="1" s="1"/>
  <c r="AB2132" i="1" l="1"/>
  <c r="AC2132" i="1" s="1"/>
  <c r="Y2134" i="1"/>
  <c r="Z2134" i="1" s="1"/>
  <c r="AB2133" i="1"/>
  <c r="AC2133" i="1" s="1"/>
  <c r="Y2135" i="1" l="1"/>
  <c r="Z2135" i="1" s="1"/>
  <c r="AB2134" i="1"/>
  <c r="AC2134" i="1" s="1"/>
  <c r="Y2136" i="1" l="1"/>
  <c r="Z2136" i="1" s="1"/>
  <c r="AB2135" i="1"/>
  <c r="AC2135" i="1" s="1"/>
  <c r="Y2137" i="1" l="1"/>
  <c r="Z2137" i="1" s="1"/>
  <c r="AB2136" i="1"/>
  <c r="AC2136" i="1" s="1"/>
  <c r="Y2138" i="1" l="1"/>
  <c r="Z2138" i="1" s="1"/>
  <c r="AB2137" i="1"/>
  <c r="AC2137" i="1" s="1"/>
  <c r="Y2139" i="1" l="1"/>
  <c r="Z2139" i="1" s="1"/>
  <c r="AB2138" i="1"/>
  <c r="AC2138" i="1" s="1"/>
  <c r="Y2140" i="1" l="1"/>
  <c r="Z2140" i="1" s="1"/>
  <c r="AB2139" i="1"/>
  <c r="AC2139" i="1" s="1"/>
  <c r="Y2141" i="1" l="1"/>
  <c r="Z2141" i="1" s="1"/>
  <c r="AB2140" i="1"/>
  <c r="AC2140" i="1" s="1"/>
  <c r="Y2142" i="1" l="1"/>
  <c r="Z2142" i="1" s="1"/>
  <c r="AB2141" i="1"/>
  <c r="AC2141" i="1" s="1"/>
  <c r="Y2143" i="1" l="1"/>
  <c r="Z2143" i="1" s="1"/>
  <c r="AB2142" i="1"/>
  <c r="AC2142" i="1" s="1"/>
  <c r="Y2144" i="1" l="1"/>
  <c r="Z2144" i="1" s="1"/>
  <c r="AB2143" i="1"/>
  <c r="AC2143" i="1" s="1"/>
  <c r="Y2145" i="1" l="1"/>
  <c r="Z2145" i="1" s="1"/>
  <c r="AB2144" i="1"/>
  <c r="AC2144" i="1" s="1"/>
  <c r="Y2146" i="1" l="1"/>
  <c r="Z2146" i="1" s="1"/>
  <c r="AB2145" i="1"/>
  <c r="AC2145" i="1" s="1"/>
  <c r="Y2147" i="1" l="1"/>
  <c r="Z2147" i="1" s="1"/>
  <c r="AB2146" i="1"/>
  <c r="AC2146" i="1" s="1"/>
  <c r="Y2148" i="1" l="1"/>
  <c r="Z2148" i="1" s="1"/>
  <c r="AB2147" i="1"/>
  <c r="AC2147" i="1" s="1"/>
  <c r="Y2149" i="1" l="1"/>
  <c r="Z2149" i="1" s="1"/>
  <c r="AB2148" i="1"/>
  <c r="AC2148" i="1" s="1"/>
  <c r="Y2150" i="1" l="1"/>
  <c r="Z2150" i="1" s="1"/>
  <c r="AB2149" i="1"/>
  <c r="AC2149" i="1" s="1"/>
  <c r="Y2151" i="1" l="1"/>
  <c r="Z2151" i="1" s="1"/>
  <c r="AB2150" i="1"/>
  <c r="AC2150" i="1" s="1"/>
  <c r="Y2152" i="1" l="1"/>
  <c r="Z2152" i="1" s="1"/>
  <c r="AB2151" i="1"/>
  <c r="AC2151" i="1" s="1"/>
  <c r="Y2153" i="1" l="1"/>
  <c r="Z2153" i="1" s="1"/>
  <c r="AB2152" i="1"/>
  <c r="AC2152" i="1" s="1"/>
  <c r="Y2154" i="1" l="1"/>
  <c r="Z2154" i="1" s="1"/>
  <c r="AB2153" i="1"/>
  <c r="AC2153" i="1" s="1"/>
  <c r="Y2155" i="1" l="1"/>
  <c r="Z2155" i="1" s="1"/>
  <c r="AB2154" i="1"/>
  <c r="AC2154" i="1" s="1"/>
  <c r="Y2156" i="1" l="1"/>
  <c r="Z2156" i="1" s="1"/>
  <c r="AB2155" i="1"/>
  <c r="AC2155" i="1" s="1"/>
  <c r="Y2157" i="1" l="1"/>
  <c r="Z2157" i="1" s="1"/>
  <c r="AB2156" i="1"/>
  <c r="AC2156" i="1" s="1"/>
  <c r="Y2158" i="1" l="1"/>
  <c r="Z2158" i="1" s="1"/>
  <c r="AB2157" i="1"/>
  <c r="AC2157" i="1" s="1"/>
  <c r="Y2159" i="1" l="1"/>
  <c r="Z2159" i="1" s="1"/>
  <c r="AB2158" i="1"/>
  <c r="AC2158" i="1" s="1"/>
  <c r="Y2160" i="1" l="1"/>
  <c r="Z2160" i="1" s="1"/>
  <c r="AB2159" i="1"/>
  <c r="AC2159" i="1" s="1"/>
  <c r="Y2161" i="1" l="1"/>
  <c r="Z2161" i="1" s="1"/>
  <c r="AB2160" i="1"/>
  <c r="AC2160" i="1" s="1"/>
  <c r="Y2162" i="1" l="1"/>
  <c r="Z2162" i="1" s="1"/>
  <c r="AB2161" i="1"/>
  <c r="AC2161" i="1" s="1"/>
  <c r="Y2163" i="1" l="1"/>
  <c r="Z2163" i="1" s="1"/>
  <c r="AB2162" i="1"/>
  <c r="AC2162" i="1" s="1"/>
  <c r="Y2164" i="1" l="1"/>
  <c r="Z2164" i="1" s="1"/>
  <c r="AB2163" i="1"/>
  <c r="AC2163" i="1" s="1"/>
  <c r="Y2165" i="1" l="1"/>
  <c r="Z2165" i="1" s="1"/>
  <c r="AB2164" i="1"/>
  <c r="AC2164" i="1" s="1"/>
  <c r="Y2166" i="1" l="1"/>
  <c r="Z2166" i="1" s="1"/>
  <c r="AB2165" i="1"/>
  <c r="AC2165" i="1" s="1"/>
  <c r="Y2167" i="1" l="1"/>
  <c r="Z2167" i="1" s="1"/>
  <c r="AB2166" i="1"/>
  <c r="AC2166" i="1" s="1"/>
  <c r="Y2168" i="1" l="1"/>
  <c r="Z2168" i="1" s="1"/>
  <c r="AB2167" i="1"/>
  <c r="AC2167" i="1" s="1"/>
  <c r="Y2169" i="1" l="1"/>
  <c r="Z2169" i="1" s="1"/>
  <c r="AB2168" i="1"/>
  <c r="AC2168" i="1" s="1"/>
  <c r="Y2170" i="1" l="1"/>
  <c r="Z2170" i="1" s="1"/>
  <c r="AB2169" i="1"/>
  <c r="AC2169" i="1" s="1"/>
  <c r="Y2171" i="1" l="1"/>
  <c r="Z2171" i="1" s="1"/>
  <c r="AB2170" i="1"/>
  <c r="AC2170" i="1" s="1"/>
  <c r="Y2172" i="1" l="1"/>
  <c r="Z2172" i="1" s="1"/>
  <c r="AB2171" i="1"/>
  <c r="AC2171" i="1" s="1"/>
  <c r="Y2173" i="1" l="1"/>
  <c r="Z2173" i="1" s="1"/>
  <c r="AB2172" i="1"/>
  <c r="AC2172" i="1" s="1"/>
  <c r="Y2174" i="1" l="1"/>
  <c r="Z2174" i="1" s="1"/>
  <c r="AB2173" i="1"/>
  <c r="AC2173" i="1" s="1"/>
  <c r="Y2175" i="1" l="1"/>
  <c r="Z2175" i="1" s="1"/>
  <c r="AB2174" i="1"/>
  <c r="AC2174" i="1" s="1"/>
  <c r="Y2176" i="1" l="1"/>
  <c r="Z2176" i="1" s="1"/>
  <c r="AB2175" i="1"/>
  <c r="AC2175" i="1" s="1"/>
  <c r="Y2177" i="1" l="1"/>
  <c r="Z2177" i="1" s="1"/>
  <c r="AB2176" i="1"/>
  <c r="AC2176" i="1" s="1"/>
  <c r="Y2178" i="1" l="1"/>
  <c r="Z2178" i="1" s="1"/>
  <c r="AB2177" i="1"/>
  <c r="AC2177" i="1" s="1"/>
  <c r="Y2179" i="1" l="1"/>
  <c r="Z2179" i="1" s="1"/>
  <c r="AB2178" i="1"/>
  <c r="AC2178" i="1" s="1"/>
  <c r="Y2180" i="1" l="1"/>
  <c r="Z2180" i="1" s="1"/>
  <c r="AB2179" i="1"/>
  <c r="AC2179" i="1" s="1"/>
  <c r="Y2181" i="1" l="1"/>
  <c r="Z2181" i="1" s="1"/>
  <c r="AB2180" i="1"/>
  <c r="AC2180" i="1" s="1"/>
  <c r="Y2182" i="1" l="1"/>
  <c r="Z2182" i="1" s="1"/>
  <c r="AB2181" i="1"/>
  <c r="AC2181" i="1" s="1"/>
  <c r="Y2183" i="1" l="1"/>
  <c r="Z2183" i="1" s="1"/>
  <c r="AB2182" i="1"/>
  <c r="AC2182" i="1" s="1"/>
  <c r="Y2184" i="1" l="1"/>
  <c r="AB2183" i="1"/>
  <c r="AC2183" i="1" s="1"/>
  <c r="H3" i="1"/>
  <c r="Z2184" i="1" l="1"/>
  <c r="AB2184" i="1" s="1"/>
  <c r="AC2184" i="1" s="1"/>
  <c r="I3" i="1"/>
  <c r="C3" i="1" l="1"/>
  <c r="F3" i="1" s="1"/>
  <c r="A3" i="1"/>
  <c r="Y2185" i="1"/>
  <c r="Z2185" i="1" s="1"/>
  <c r="AB2185" i="1" s="1"/>
  <c r="AC2185" i="1" s="1"/>
  <c r="Y2186" i="1" l="1"/>
  <c r="Z2186" i="1" s="1"/>
  <c r="AB2186" i="1" s="1"/>
  <c r="AC2186" i="1" s="1"/>
  <c r="Y2187" i="1" l="1"/>
  <c r="Z2187" i="1" s="1"/>
  <c r="AB2187" i="1" s="1"/>
  <c r="AC2187" i="1" s="1"/>
  <c r="Y2188" i="1" l="1"/>
  <c r="Z2188" i="1" s="1"/>
  <c r="AB2188" i="1" s="1"/>
  <c r="AC2188" i="1" s="1"/>
  <c r="Y2189" i="1" l="1"/>
  <c r="Z2189" i="1" s="1"/>
  <c r="AB2189" i="1" s="1"/>
  <c r="AC2189" i="1" s="1"/>
  <c r="Y2190" i="1" l="1"/>
  <c r="Z2190" i="1" s="1"/>
  <c r="AB2190" i="1" s="1"/>
  <c r="AC2190" i="1" s="1"/>
  <c r="Y2191" i="1" l="1"/>
  <c r="Z2191" i="1" s="1"/>
  <c r="AB2191" i="1" s="1"/>
  <c r="AC2191" i="1" s="1"/>
  <c r="Y2192" i="1" l="1"/>
  <c r="Z2192" i="1" s="1"/>
  <c r="AB2192" i="1" s="1"/>
  <c r="AC2192" i="1" s="1"/>
  <c r="Y2193" i="1" l="1"/>
  <c r="Z2193" i="1" s="1"/>
  <c r="AB2193" i="1" s="1"/>
  <c r="AC2193" i="1" s="1"/>
  <c r="Y2194" i="1" l="1"/>
  <c r="Z2194" i="1" s="1"/>
  <c r="AB2194" i="1" s="1"/>
  <c r="AC2194" i="1" s="1"/>
  <c r="Y2195" i="1" l="1"/>
  <c r="Z2195" i="1" s="1"/>
  <c r="AB2195" i="1" s="1"/>
  <c r="AC2195" i="1" s="1"/>
  <c r="Y2196" i="1" l="1"/>
  <c r="Z2196" i="1" s="1"/>
  <c r="AB2196" i="1" s="1"/>
  <c r="AC2196" i="1" s="1"/>
  <c r="Y2197" i="1" l="1"/>
  <c r="Z2197" i="1" s="1"/>
  <c r="Y2198" i="1" s="1"/>
  <c r="Z2198" i="1" s="1"/>
  <c r="AB2197" i="1" l="1"/>
  <c r="AC2197" i="1" s="1"/>
  <c r="Y2199" i="1"/>
  <c r="Z2199" i="1" s="1"/>
  <c r="AB2198" i="1"/>
  <c r="AC2198" i="1" s="1"/>
  <c r="Y2200" i="1" l="1"/>
  <c r="Z2200" i="1" s="1"/>
  <c r="AB2199" i="1"/>
  <c r="AC2199" i="1" s="1"/>
  <c r="Y2201" i="1" l="1"/>
  <c r="Z2201" i="1" s="1"/>
  <c r="AB2200" i="1"/>
  <c r="AC2200" i="1" s="1"/>
  <c r="Y2202" i="1" l="1"/>
  <c r="Z2202" i="1" s="1"/>
  <c r="AB2201" i="1"/>
  <c r="AC2201" i="1" s="1"/>
  <c r="Y2203" i="1" l="1"/>
  <c r="Z2203" i="1" s="1"/>
  <c r="AB2202" i="1"/>
  <c r="AC2202" i="1" s="1"/>
  <c r="Y2204" i="1" l="1"/>
  <c r="Z2204" i="1" s="1"/>
  <c r="AB2203" i="1"/>
  <c r="AC2203" i="1" s="1"/>
  <c r="Y2205" i="1" l="1"/>
  <c r="Z2205" i="1" s="1"/>
  <c r="AB2204" i="1"/>
  <c r="AC2204" i="1" s="1"/>
  <c r="Y2206" i="1" l="1"/>
  <c r="Z2206" i="1" s="1"/>
  <c r="AB2205" i="1"/>
  <c r="AC2205" i="1" s="1"/>
  <c r="Y2207" i="1" l="1"/>
  <c r="Z2207" i="1" s="1"/>
  <c r="AB2206" i="1"/>
  <c r="AC2206" i="1" s="1"/>
  <c r="Y2208" i="1" l="1"/>
  <c r="Z2208" i="1" s="1"/>
  <c r="AB2207" i="1"/>
  <c r="AC2207" i="1" s="1"/>
  <c r="Y2209" i="1" l="1"/>
  <c r="Z2209" i="1" s="1"/>
  <c r="AB2208" i="1"/>
  <c r="AC2208" i="1" s="1"/>
  <c r="Y2210" i="1" l="1"/>
  <c r="Z2210" i="1" s="1"/>
  <c r="AB2209" i="1"/>
  <c r="AC2209" i="1" s="1"/>
  <c r="Y2211" i="1" l="1"/>
  <c r="Z2211" i="1" s="1"/>
  <c r="AB2210" i="1"/>
  <c r="AC2210" i="1" s="1"/>
  <c r="Y2212" i="1" l="1"/>
  <c r="Z2212" i="1" s="1"/>
  <c r="AB2211" i="1"/>
  <c r="AC2211" i="1" s="1"/>
  <c r="Y2213" i="1" l="1"/>
  <c r="Z2213" i="1" s="1"/>
  <c r="AB2212" i="1"/>
  <c r="AC2212" i="1" s="1"/>
  <c r="Y2214" i="1" l="1"/>
  <c r="Z2214" i="1" s="1"/>
  <c r="AB2213" i="1"/>
  <c r="AC2213" i="1" s="1"/>
  <c r="Y2215" i="1" l="1"/>
  <c r="Z2215" i="1" s="1"/>
  <c r="AB2214" i="1"/>
  <c r="AC2214" i="1" s="1"/>
  <c r="Y2216" i="1" l="1"/>
  <c r="Z2216" i="1" s="1"/>
  <c r="AB2215" i="1"/>
  <c r="AC2215" i="1" s="1"/>
  <c r="Y2217" i="1" l="1"/>
  <c r="Z2217" i="1" s="1"/>
  <c r="AB2216" i="1"/>
  <c r="AC2216" i="1" s="1"/>
  <c r="Y2218" i="1" l="1"/>
  <c r="Z2218" i="1" s="1"/>
  <c r="AB2217" i="1"/>
  <c r="AC2217" i="1" s="1"/>
  <c r="Y2219" i="1" l="1"/>
  <c r="Z2219" i="1" s="1"/>
  <c r="AB2218" i="1"/>
  <c r="AC2218" i="1" s="1"/>
  <c r="Y2220" i="1" l="1"/>
  <c r="Z2220" i="1" s="1"/>
  <c r="AB2219" i="1"/>
  <c r="AC2219" i="1" s="1"/>
  <c r="Y2221" i="1" l="1"/>
  <c r="Z2221" i="1" s="1"/>
  <c r="AB2220" i="1"/>
  <c r="AC2220" i="1" s="1"/>
  <c r="Y2222" i="1" l="1"/>
  <c r="Z2222" i="1" s="1"/>
  <c r="AB2221" i="1"/>
  <c r="AC2221" i="1" s="1"/>
  <c r="Y2223" i="1" l="1"/>
  <c r="Z2223" i="1" s="1"/>
  <c r="AB2222" i="1"/>
  <c r="AC2222" i="1" s="1"/>
  <c r="Y2224" i="1" l="1"/>
  <c r="Z2224" i="1" s="1"/>
  <c r="AB2223" i="1"/>
  <c r="AC2223" i="1" s="1"/>
  <c r="Y2225" i="1" l="1"/>
  <c r="Z2225" i="1" s="1"/>
  <c r="AB2224" i="1"/>
  <c r="AC2224" i="1" s="1"/>
  <c r="Y2226" i="1" l="1"/>
  <c r="Z2226" i="1" s="1"/>
  <c r="AB2225" i="1"/>
  <c r="AC2225" i="1" s="1"/>
  <c r="Y2227" i="1" l="1"/>
  <c r="Z2227" i="1" s="1"/>
  <c r="AB2226" i="1"/>
  <c r="AC2226" i="1" s="1"/>
  <c r="Y2228" i="1" l="1"/>
  <c r="Z2228" i="1" s="1"/>
  <c r="AB2227" i="1"/>
  <c r="AC2227" i="1" s="1"/>
  <c r="Y2229" i="1" l="1"/>
  <c r="Z2229" i="1" s="1"/>
  <c r="AB2228" i="1"/>
  <c r="AC2228" i="1" s="1"/>
  <c r="Y2230" i="1" l="1"/>
  <c r="Z2230" i="1" s="1"/>
  <c r="AB2229" i="1"/>
  <c r="AC2229" i="1" s="1"/>
  <c r="Y2231" i="1" l="1"/>
  <c r="Z2231" i="1" s="1"/>
  <c r="AB2230" i="1"/>
  <c r="AC2230" i="1" s="1"/>
  <c r="Y2232" i="1" l="1"/>
  <c r="Z2232" i="1" s="1"/>
  <c r="AB2231" i="1"/>
  <c r="AC2231" i="1" s="1"/>
  <c r="Y2233" i="1" l="1"/>
  <c r="Z2233" i="1" s="1"/>
  <c r="AB2232" i="1"/>
  <c r="AC2232" i="1" s="1"/>
  <c r="Y2234" i="1" l="1"/>
  <c r="Z2234" i="1" s="1"/>
  <c r="AB2233" i="1"/>
  <c r="AC2233" i="1" s="1"/>
  <c r="Y2235" i="1" l="1"/>
  <c r="Z2235" i="1" s="1"/>
  <c r="AB2234" i="1"/>
  <c r="AC2234" i="1" s="1"/>
  <c r="Y2236" i="1" l="1"/>
  <c r="Z2236" i="1" s="1"/>
  <c r="AB2235" i="1"/>
  <c r="AC2235" i="1" s="1"/>
  <c r="Y2237" i="1" l="1"/>
  <c r="Z2237" i="1" s="1"/>
  <c r="AB2236" i="1"/>
  <c r="AC2236" i="1" s="1"/>
  <c r="Y2238" i="1" l="1"/>
  <c r="Z2238" i="1" s="1"/>
  <c r="AB2237" i="1"/>
  <c r="AC2237" i="1" s="1"/>
  <c r="Y2239" i="1" l="1"/>
  <c r="Z2239" i="1" s="1"/>
  <c r="AB2238" i="1"/>
  <c r="AC2238" i="1" s="1"/>
  <c r="Y2240" i="1" l="1"/>
  <c r="Z2240" i="1" s="1"/>
  <c r="AB2239" i="1"/>
  <c r="AC2239" i="1" s="1"/>
  <c r="Y2241" i="1" l="1"/>
  <c r="Z2241" i="1" s="1"/>
  <c r="AB2240" i="1"/>
  <c r="AC2240" i="1" s="1"/>
  <c r="Y2242" i="1" l="1"/>
  <c r="Z2242" i="1" s="1"/>
  <c r="AB2241" i="1"/>
  <c r="AC2241" i="1" s="1"/>
  <c r="Y2243" i="1" l="1"/>
  <c r="Z2243" i="1" s="1"/>
  <c r="AB2242" i="1"/>
  <c r="AC2242" i="1" s="1"/>
  <c r="Y2244" i="1" l="1"/>
  <c r="Z2244" i="1" s="1"/>
  <c r="AB2243" i="1"/>
  <c r="AC2243" i="1" s="1"/>
  <c r="Y2245" i="1" l="1"/>
  <c r="Z2245" i="1" s="1"/>
  <c r="AB2244" i="1"/>
  <c r="AC2244" i="1" s="1"/>
  <c r="Y2246" i="1" l="1"/>
  <c r="Z2246" i="1" s="1"/>
  <c r="AB2245" i="1"/>
  <c r="AC2245" i="1" s="1"/>
  <c r="Y2247" i="1" l="1"/>
  <c r="Z2247" i="1" s="1"/>
  <c r="AB2246" i="1"/>
  <c r="AC2246" i="1" s="1"/>
  <c r="Y2248" i="1" l="1"/>
  <c r="Z2248" i="1" s="1"/>
  <c r="AB2247" i="1"/>
  <c r="AC2247" i="1" s="1"/>
  <c r="Y2249" i="1" l="1"/>
  <c r="Z2249" i="1" s="1"/>
  <c r="AB2248" i="1"/>
  <c r="AC2248" i="1" s="1"/>
  <c r="Y2250" i="1" l="1"/>
  <c r="Z2250" i="1" s="1"/>
  <c r="AB2249" i="1"/>
  <c r="AC2249" i="1" s="1"/>
  <c r="Y2251" i="1" l="1"/>
  <c r="Z2251" i="1" s="1"/>
  <c r="AB2250" i="1"/>
  <c r="AC2250" i="1" s="1"/>
  <c r="Y2252" i="1" l="1"/>
  <c r="Z2252" i="1" s="1"/>
  <c r="AB2251" i="1"/>
  <c r="AC2251" i="1" s="1"/>
  <c r="Y2253" i="1" l="1"/>
  <c r="Z2253" i="1" s="1"/>
  <c r="AB2252" i="1"/>
  <c r="AC2252" i="1" s="1"/>
  <c r="Y2254" i="1" l="1"/>
  <c r="Z2254" i="1" s="1"/>
  <c r="AB2253" i="1"/>
  <c r="AC2253" i="1" s="1"/>
  <c r="Y2255" i="1" l="1"/>
  <c r="Z2255" i="1" s="1"/>
  <c r="AB2254" i="1"/>
  <c r="AC2254" i="1" s="1"/>
  <c r="Y2256" i="1" l="1"/>
  <c r="Z2256" i="1" s="1"/>
  <c r="AB2255" i="1"/>
  <c r="AC2255" i="1" s="1"/>
  <c r="Y2257" i="1" l="1"/>
  <c r="Z2257" i="1" s="1"/>
  <c r="AB2256" i="1"/>
  <c r="AC2256" i="1" s="1"/>
  <c r="Y2258" i="1" l="1"/>
  <c r="Z2258" i="1" s="1"/>
  <c r="AB2257" i="1"/>
  <c r="AC2257" i="1" s="1"/>
  <c r="Y2259" i="1" l="1"/>
  <c r="Z2259" i="1" s="1"/>
  <c r="AB2258" i="1"/>
  <c r="AC2258" i="1" s="1"/>
  <c r="Y2260" i="1" l="1"/>
  <c r="Z2260" i="1" s="1"/>
  <c r="AB2259" i="1"/>
  <c r="AC2259" i="1" s="1"/>
  <c r="Y2261" i="1" l="1"/>
  <c r="Z2261" i="1" s="1"/>
  <c r="AB2260" i="1"/>
  <c r="AC2260" i="1" s="1"/>
  <c r="Y2262" i="1" l="1"/>
  <c r="Z2262" i="1" s="1"/>
  <c r="AB2261" i="1"/>
  <c r="AC2261" i="1" s="1"/>
  <c r="Y2263" i="1" l="1"/>
  <c r="Z2263" i="1" s="1"/>
  <c r="AB2262" i="1"/>
  <c r="AC2262" i="1" s="1"/>
  <c r="Y2264" i="1" l="1"/>
  <c r="Z2264" i="1" s="1"/>
  <c r="AB2263" i="1"/>
  <c r="AC2263" i="1" s="1"/>
  <c r="Y2265" i="1" l="1"/>
  <c r="Z2265" i="1" s="1"/>
  <c r="AB2264" i="1"/>
  <c r="AC2264" i="1" s="1"/>
  <c r="Y2266" i="1" l="1"/>
  <c r="Z2266" i="1" s="1"/>
  <c r="AB2265" i="1"/>
  <c r="AC2265" i="1" s="1"/>
  <c r="Y2267" i="1" l="1"/>
  <c r="Z2267" i="1" s="1"/>
  <c r="AB2266" i="1"/>
  <c r="AC2266" i="1" s="1"/>
  <c r="Y2268" i="1" l="1"/>
  <c r="Z2268" i="1" s="1"/>
  <c r="AB2267" i="1"/>
  <c r="AC2267" i="1" s="1"/>
  <c r="Y2269" i="1" l="1"/>
  <c r="Z2269" i="1" s="1"/>
  <c r="AB2268" i="1"/>
  <c r="AC2268" i="1" s="1"/>
  <c r="Y2270" i="1" l="1"/>
  <c r="Z2270" i="1" s="1"/>
  <c r="AB2269" i="1"/>
  <c r="AC2269" i="1" s="1"/>
  <c r="Y2271" i="1" l="1"/>
  <c r="Z2271" i="1" s="1"/>
  <c r="AB2270" i="1"/>
  <c r="AC2270" i="1" s="1"/>
  <c r="Y2272" i="1" l="1"/>
  <c r="Z2272" i="1" s="1"/>
  <c r="AB2271" i="1"/>
  <c r="AC2271" i="1" s="1"/>
  <c r="Y2273" i="1" l="1"/>
  <c r="Z2273" i="1" s="1"/>
  <c r="AB2272" i="1"/>
  <c r="AC2272" i="1" s="1"/>
  <c r="Y2274" i="1" l="1"/>
  <c r="Z2274" i="1" s="1"/>
  <c r="AB2273" i="1"/>
  <c r="AC2273" i="1" s="1"/>
  <c r="Y2275" i="1" l="1"/>
  <c r="Z2275" i="1" s="1"/>
  <c r="AB2274" i="1"/>
  <c r="AC2274" i="1" s="1"/>
  <c r="Y2276" i="1" l="1"/>
  <c r="Z2276" i="1" s="1"/>
  <c r="AB2275" i="1"/>
  <c r="AC2275" i="1" s="1"/>
  <c r="Y2277" i="1" l="1"/>
  <c r="Z2277" i="1" s="1"/>
  <c r="AB2276" i="1"/>
  <c r="AC2276" i="1" s="1"/>
  <c r="Y2278" i="1" l="1"/>
  <c r="Z2278" i="1" s="1"/>
  <c r="AB2277" i="1"/>
  <c r="AC2277" i="1" s="1"/>
  <c r="Y2279" i="1" l="1"/>
  <c r="Z2279" i="1" s="1"/>
  <c r="AB2278" i="1"/>
  <c r="AC2278" i="1" s="1"/>
  <c r="Y2280" i="1" l="1"/>
  <c r="Z2280" i="1" s="1"/>
  <c r="AB2279" i="1"/>
  <c r="AC2279" i="1" s="1"/>
  <c r="Y2281" i="1" l="1"/>
  <c r="Z2281" i="1" s="1"/>
  <c r="AB2280" i="1"/>
  <c r="AC2280" i="1" s="1"/>
  <c r="Y2282" i="1" l="1"/>
  <c r="Z2282" i="1" s="1"/>
  <c r="AB2281" i="1"/>
  <c r="AC2281" i="1" s="1"/>
  <c r="Y2283" i="1" l="1"/>
  <c r="Z2283" i="1" s="1"/>
  <c r="AB2282" i="1"/>
  <c r="AC2282" i="1" s="1"/>
  <c r="Y2284" i="1" l="1"/>
  <c r="Z2284" i="1" s="1"/>
  <c r="AB2283" i="1"/>
  <c r="AC2283" i="1" s="1"/>
  <c r="Y2285" i="1" l="1"/>
  <c r="Z2285" i="1" s="1"/>
  <c r="AB2284" i="1"/>
  <c r="AC2284" i="1" s="1"/>
  <c r="Y2286" i="1" l="1"/>
  <c r="Z2286" i="1" s="1"/>
  <c r="AB2285" i="1"/>
  <c r="AC2285" i="1" s="1"/>
  <c r="Y2287" i="1" l="1"/>
  <c r="Z2287" i="1" s="1"/>
  <c r="AB2286" i="1"/>
  <c r="AC2286" i="1" s="1"/>
  <c r="Y2288" i="1" l="1"/>
  <c r="Z2288" i="1" s="1"/>
  <c r="AB2287" i="1"/>
  <c r="AC2287" i="1" s="1"/>
  <c r="Y2289" i="1" l="1"/>
  <c r="Z2289" i="1" s="1"/>
  <c r="AB2288" i="1"/>
  <c r="AC2288" i="1" s="1"/>
  <c r="Y2290" i="1" l="1"/>
  <c r="Z2290" i="1" s="1"/>
  <c r="AB2289" i="1"/>
  <c r="AC2289" i="1" s="1"/>
  <c r="Y2291" i="1" l="1"/>
  <c r="Z2291" i="1" s="1"/>
  <c r="AB2290" i="1"/>
  <c r="AC2290" i="1" s="1"/>
  <c r="Y2292" i="1" l="1"/>
  <c r="Z2292" i="1" s="1"/>
  <c r="AB2291" i="1"/>
  <c r="AC2291" i="1" s="1"/>
  <c r="Y2293" i="1" l="1"/>
  <c r="Z2293" i="1" s="1"/>
  <c r="AB2292" i="1"/>
  <c r="AC2292" i="1" s="1"/>
  <c r="Y2294" i="1" l="1"/>
  <c r="Z2294" i="1" s="1"/>
  <c r="AB2293" i="1"/>
  <c r="AC2293" i="1" s="1"/>
  <c r="Y2295" i="1" l="1"/>
  <c r="Z2295" i="1" s="1"/>
  <c r="AB2294" i="1"/>
  <c r="AC2294" i="1" s="1"/>
  <c r="Y2296" i="1" l="1"/>
  <c r="Z2296" i="1" s="1"/>
  <c r="AB2295" i="1"/>
  <c r="AC2295" i="1" s="1"/>
  <c r="Y2297" i="1" l="1"/>
  <c r="Z2297" i="1" s="1"/>
  <c r="AB2296" i="1"/>
  <c r="AC2296" i="1" s="1"/>
  <c r="Y2298" i="1" l="1"/>
  <c r="Z2298" i="1" s="1"/>
  <c r="AB2297" i="1"/>
  <c r="AC2297" i="1" s="1"/>
  <c r="Y2299" i="1" l="1"/>
  <c r="Z2299" i="1" s="1"/>
  <c r="AB2298" i="1"/>
  <c r="AC2298" i="1" s="1"/>
  <c r="Y2300" i="1" l="1"/>
  <c r="Z2300" i="1" s="1"/>
  <c r="AB2299" i="1"/>
  <c r="AC2299" i="1" s="1"/>
  <c r="Y2301" i="1" l="1"/>
  <c r="Z2301" i="1" s="1"/>
  <c r="AB2300" i="1"/>
  <c r="AC2300" i="1" s="1"/>
  <c r="Y2302" i="1" l="1"/>
  <c r="Z2302" i="1" s="1"/>
  <c r="AB2301" i="1"/>
  <c r="AC2301" i="1" s="1"/>
  <c r="Y2303" i="1" l="1"/>
  <c r="Z2303" i="1" s="1"/>
  <c r="AB2302" i="1"/>
  <c r="AC2302" i="1" s="1"/>
  <c r="Y2304" i="1" l="1"/>
  <c r="Z2304" i="1" s="1"/>
  <c r="AB2303" i="1"/>
  <c r="AC2303" i="1" s="1"/>
  <c r="Y2305" i="1" l="1"/>
  <c r="Z2305" i="1" s="1"/>
  <c r="AB2304" i="1"/>
  <c r="AC2304" i="1" s="1"/>
  <c r="Y2306" i="1" l="1"/>
  <c r="Z2306" i="1" s="1"/>
  <c r="AB2305" i="1"/>
  <c r="AC2305" i="1" s="1"/>
  <c r="Y2307" i="1" l="1"/>
  <c r="Z2307" i="1" s="1"/>
  <c r="AB2306" i="1"/>
  <c r="AC2306" i="1" s="1"/>
  <c r="Y2308" i="1" l="1"/>
  <c r="Z2308" i="1" s="1"/>
  <c r="AB2307" i="1"/>
  <c r="AC2307" i="1" s="1"/>
  <c r="Y2309" i="1" l="1"/>
  <c r="Z2309" i="1" s="1"/>
  <c r="AB2308" i="1"/>
  <c r="AC2308" i="1" s="1"/>
  <c r="Y2310" i="1" l="1"/>
  <c r="Z2310" i="1" s="1"/>
  <c r="AB2309" i="1"/>
  <c r="AC2309" i="1" s="1"/>
  <c r="Y2311" i="1" l="1"/>
  <c r="Z2311" i="1" s="1"/>
  <c r="AB2310" i="1"/>
  <c r="AC2310" i="1" s="1"/>
  <c r="Y2312" i="1" l="1"/>
  <c r="Z2312" i="1" s="1"/>
  <c r="AB2311" i="1"/>
  <c r="AC2311" i="1" s="1"/>
  <c r="Y2313" i="1" l="1"/>
  <c r="Z2313" i="1" s="1"/>
  <c r="AB2312" i="1"/>
  <c r="AC2312" i="1" s="1"/>
  <c r="Y2314" i="1" l="1"/>
  <c r="Z2314" i="1" s="1"/>
  <c r="AB2313" i="1"/>
  <c r="AC2313" i="1" s="1"/>
  <c r="Y2315" i="1" l="1"/>
  <c r="Z2315" i="1" s="1"/>
  <c r="AB2314" i="1"/>
  <c r="AC2314" i="1" s="1"/>
  <c r="Y2316" i="1" l="1"/>
  <c r="Z2316" i="1" s="1"/>
  <c r="AB2315" i="1"/>
  <c r="AC2315" i="1" s="1"/>
  <c r="Y2317" i="1" l="1"/>
  <c r="Z2317" i="1" s="1"/>
  <c r="AB2316" i="1"/>
  <c r="AC2316" i="1" s="1"/>
  <c r="Y2318" i="1" l="1"/>
  <c r="Z2318" i="1" s="1"/>
  <c r="AB2317" i="1"/>
  <c r="AC2317" i="1" s="1"/>
  <c r="Y2319" i="1" l="1"/>
  <c r="Z2319" i="1" s="1"/>
  <c r="AB2318" i="1"/>
  <c r="AC2318" i="1" s="1"/>
  <c r="Y2320" i="1" l="1"/>
  <c r="Z2320" i="1" s="1"/>
  <c r="AB2319" i="1"/>
  <c r="AC2319" i="1" s="1"/>
  <c r="Y2321" i="1" l="1"/>
  <c r="Z2321" i="1" s="1"/>
  <c r="AB2320" i="1"/>
  <c r="AC2320" i="1" s="1"/>
  <c r="Y2322" i="1" l="1"/>
  <c r="Z2322" i="1" s="1"/>
  <c r="AB2321" i="1"/>
  <c r="AC2321" i="1" s="1"/>
  <c r="Y2323" i="1" l="1"/>
  <c r="Z2323" i="1" s="1"/>
  <c r="AB2322" i="1"/>
  <c r="AC2322" i="1" s="1"/>
  <c r="Y2324" i="1" l="1"/>
  <c r="Z2324" i="1" s="1"/>
  <c r="AB2323" i="1"/>
  <c r="AC2323" i="1" s="1"/>
  <c r="Y2325" i="1" l="1"/>
  <c r="Z2325" i="1" s="1"/>
  <c r="AB2324" i="1"/>
  <c r="AC2324" i="1" s="1"/>
  <c r="Y2326" i="1" l="1"/>
  <c r="Z2326" i="1" s="1"/>
  <c r="AB2325" i="1"/>
  <c r="AC2325" i="1" s="1"/>
  <c r="Y2327" i="1" l="1"/>
  <c r="Z2327" i="1" s="1"/>
  <c r="AB2326" i="1"/>
  <c r="AC2326" i="1" s="1"/>
  <c r="Y2328" i="1" l="1"/>
  <c r="Z2328" i="1" s="1"/>
  <c r="AB2327" i="1"/>
  <c r="AC2327" i="1" s="1"/>
  <c r="Y2329" i="1" l="1"/>
  <c r="Z2329" i="1" s="1"/>
  <c r="AB2328" i="1"/>
  <c r="AC2328" i="1" s="1"/>
  <c r="Y2330" i="1" l="1"/>
  <c r="Z2330" i="1" s="1"/>
  <c r="AB2329" i="1"/>
  <c r="AC2329" i="1" s="1"/>
  <c r="Y2331" i="1" l="1"/>
  <c r="Z2331" i="1" s="1"/>
  <c r="AB2330" i="1"/>
  <c r="AC2330" i="1" s="1"/>
  <c r="Y2332" i="1" l="1"/>
  <c r="Z2332" i="1" s="1"/>
  <c r="AB2331" i="1"/>
  <c r="AC2331" i="1" s="1"/>
  <c r="Y2333" i="1" l="1"/>
  <c r="Z2333" i="1" s="1"/>
  <c r="AB2332" i="1"/>
  <c r="AC2332" i="1" s="1"/>
  <c r="Y2334" i="1" l="1"/>
  <c r="Z2334" i="1" s="1"/>
  <c r="AB2333" i="1"/>
  <c r="AC2333" i="1" s="1"/>
  <c r="Y2335" i="1" l="1"/>
  <c r="Z2335" i="1" s="1"/>
  <c r="AB2334" i="1"/>
  <c r="AC2334" i="1" s="1"/>
  <c r="Y2336" i="1" l="1"/>
  <c r="Z2336" i="1" s="1"/>
  <c r="AB2335" i="1"/>
  <c r="AC2335" i="1" s="1"/>
  <c r="Y2337" i="1" l="1"/>
  <c r="Z2337" i="1" s="1"/>
  <c r="AB2336" i="1"/>
  <c r="AC2336" i="1" s="1"/>
  <c r="Y2338" i="1" l="1"/>
  <c r="Z2338" i="1" s="1"/>
  <c r="AB2337" i="1"/>
  <c r="AC2337" i="1" s="1"/>
  <c r="Y2339" i="1" l="1"/>
  <c r="Z2339" i="1" s="1"/>
  <c r="AB2338" i="1"/>
  <c r="AC2338" i="1" s="1"/>
  <c r="Y2340" i="1" l="1"/>
  <c r="AB2339" i="1"/>
  <c r="AC2339" i="1" s="1"/>
  <c r="Z2340" i="1" l="1"/>
  <c r="Y2341" i="1" s="1"/>
  <c r="Z2341" i="1" s="1"/>
  <c r="AB2340" i="1" l="1"/>
  <c r="AC2340" i="1" s="1"/>
  <c r="Y2342" i="1"/>
  <c r="Z2342" i="1" s="1"/>
  <c r="AB2341" i="1"/>
  <c r="AC2341" i="1" s="1"/>
  <c r="Y2343" i="1" l="1"/>
  <c r="Z2343" i="1" s="1"/>
  <c r="AB2342" i="1"/>
  <c r="AC2342" i="1" s="1"/>
  <c r="Y2344" i="1" l="1"/>
  <c r="Z2344" i="1" s="1"/>
  <c r="AB2343" i="1"/>
  <c r="AC2343" i="1" s="1"/>
  <c r="Y2345" i="1" l="1"/>
  <c r="Z2345" i="1" s="1"/>
  <c r="AB2344" i="1"/>
  <c r="AC2344" i="1" s="1"/>
  <c r="Y2346" i="1" l="1"/>
  <c r="Z2346" i="1" s="1"/>
  <c r="AB2345" i="1"/>
  <c r="AC2345" i="1" s="1"/>
  <c r="Y2347" i="1" l="1"/>
  <c r="Z2347" i="1" s="1"/>
  <c r="AB2346" i="1"/>
  <c r="AC2346" i="1" s="1"/>
  <c r="Y2348" i="1" l="1"/>
  <c r="Z2348" i="1" s="1"/>
  <c r="AB2347" i="1"/>
  <c r="AC2347" i="1" s="1"/>
  <c r="Y2349" i="1" l="1"/>
  <c r="Z2349" i="1" s="1"/>
  <c r="AB2348" i="1"/>
  <c r="AC2348" i="1" s="1"/>
  <c r="Y2350" i="1" l="1"/>
  <c r="Z2350" i="1" s="1"/>
  <c r="AB2349" i="1"/>
  <c r="AC2349" i="1" s="1"/>
  <c r="Y2351" i="1" l="1"/>
  <c r="Z2351" i="1" s="1"/>
  <c r="AB2350" i="1"/>
  <c r="AC2350" i="1" s="1"/>
  <c r="Y2352" i="1" l="1"/>
  <c r="Z2352" i="1" s="1"/>
  <c r="AB2351" i="1"/>
  <c r="AC2351" i="1" s="1"/>
  <c r="Y2353" i="1" l="1"/>
  <c r="Z2353" i="1" s="1"/>
  <c r="AB2352" i="1"/>
  <c r="AC2352" i="1" s="1"/>
  <c r="Y2354" i="1" l="1"/>
  <c r="Z2354" i="1" s="1"/>
  <c r="AB2353" i="1"/>
  <c r="AC2353" i="1" s="1"/>
  <c r="Y2355" i="1" l="1"/>
  <c r="Z2355" i="1" s="1"/>
  <c r="AB2354" i="1"/>
  <c r="AC2354" i="1" s="1"/>
  <c r="Y2356" i="1" l="1"/>
  <c r="Z2356" i="1" s="1"/>
  <c r="AB2355" i="1"/>
  <c r="AC2355" i="1" s="1"/>
  <c r="Y2357" i="1" l="1"/>
  <c r="Z2357" i="1" s="1"/>
  <c r="AB2356" i="1"/>
  <c r="AC2356" i="1" s="1"/>
  <c r="Y2358" i="1" l="1"/>
  <c r="Z2358" i="1" s="1"/>
  <c r="AB2357" i="1"/>
  <c r="AC2357" i="1" s="1"/>
  <c r="Y2359" i="1" l="1"/>
  <c r="Z2359" i="1" s="1"/>
  <c r="AB2358" i="1"/>
  <c r="AC2358" i="1" s="1"/>
  <c r="Y2360" i="1" l="1"/>
  <c r="Z2360" i="1" s="1"/>
  <c r="AB2359" i="1"/>
  <c r="AC2359" i="1" s="1"/>
  <c r="Y2361" i="1" l="1"/>
  <c r="Z2361" i="1" s="1"/>
  <c r="AB2360" i="1"/>
  <c r="AC2360" i="1" s="1"/>
  <c r="Y2362" i="1" l="1"/>
  <c r="Z2362" i="1" s="1"/>
  <c r="AB2361" i="1"/>
  <c r="AC2361" i="1" s="1"/>
  <c r="Y2363" i="1" l="1"/>
  <c r="Z2363" i="1" s="1"/>
  <c r="AB2362" i="1"/>
  <c r="AC2362" i="1" s="1"/>
  <c r="Y2364" i="1" l="1"/>
  <c r="Z2364" i="1" s="1"/>
  <c r="AB2363" i="1"/>
  <c r="AC2363" i="1" s="1"/>
  <c r="Y2365" i="1" l="1"/>
  <c r="Z2365" i="1" s="1"/>
  <c r="AB2364" i="1"/>
  <c r="AC2364" i="1" s="1"/>
  <c r="Y2366" i="1" l="1"/>
  <c r="Z2366" i="1" s="1"/>
  <c r="AB2365" i="1"/>
  <c r="AC2365" i="1" s="1"/>
  <c r="Y2367" i="1" l="1"/>
  <c r="Z2367" i="1" s="1"/>
  <c r="AB2366" i="1"/>
  <c r="AC2366" i="1" s="1"/>
  <c r="Y2368" i="1" l="1"/>
  <c r="Z2368" i="1" s="1"/>
  <c r="AB2367" i="1"/>
  <c r="AC2367" i="1" s="1"/>
  <c r="Y2369" i="1" l="1"/>
  <c r="Z2369" i="1" s="1"/>
  <c r="AB2368" i="1"/>
  <c r="AC2368" i="1" s="1"/>
  <c r="Y2370" i="1" l="1"/>
  <c r="Z2370" i="1" s="1"/>
  <c r="AB2369" i="1"/>
  <c r="AC2369" i="1" s="1"/>
  <c r="Y2371" i="1" l="1"/>
  <c r="Z2371" i="1" s="1"/>
  <c r="AB2370" i="1"/>
  <c r="AC2370" i="1" s="1"/>
  <c r="Y2372" i="1" l="1"/>
  <c r="Z2372" i="1" s="1"/>
  <c r="AB2371" i="1"/>
  <c r="AC2371" i="1" s="1"/>
  <c r="Y2373" i="1" l="1"/>
  <c r="Z2373" i="1" s="1"/>
  <c r="AB2372" i="1"/>
  <c r="AC2372" i="1" s="1"/>
  <c r="Y2374" i="1" l="1"/>
  <c r="AB2373" i="1"/>
  <c r="AC2373" i="1" s="1"/>
  <c r="Z2374" i="1" l="1"/>
  <c r="AB2374" i="1" s="1"/>
  <c r="AC2374" i="1" s="1"/>
  <c r="Y2375" i="1" l="1"/>
  <c r="Z2375" i="1" s="1"/>
  <c r="AB2375" i="1" s="1"/>
  <c r="AC2375" i="1" s="1"/>
  <c r="Y2376" i="1" l="1"/>
  <c r="Z2376" i="1" s="1"/>
  <c r="AB2376" i="1" s="1"/>
  <c r="AC2376" i="1" s="1"/>
  <c r="Y2377" i="1" l="1"/>
  <c r="Z2377" i="1" s="1"/>
  <c r="AB2377" i="1" s="1"/>
  <c r="AC2377" i="1" s="1"/>
  <c r="Y2378" i="1" l="1"/>
  <c r="Z2378" i="1" s="1"/>
  <c r="AB2378" i="1" s="1"/>
  <c r="AC2378" i="1" s="1"/>
  <c r="Y2379" i="1" l="1"/>
  <c r="Z2379" i="1" s="1"/>
  <c r="AB2379" i="1" s="1"/>
  <c r="AC2379" i="1" s="1"/>
  <c r="Y2380" i="1" l="1"/>
  <c r="Z2380" i="1" s="1"/>
  <c r="AB2380" i="1" s="1"/>
  <c r="AC2380" i="1" s="1"/>
  <c r="Y2381" i="1" l="1"/>
  <c r="Z2381" i="1" s="1"/>
  <c r="Y2382" i="1" s="1"/>
  <c r="Z2382" i="1" s="1"/>
  <c r="AB2381" i="1" l="1"/>
  <c r="AC2381" i="1" s="1"/>
  <c r="Y2383" i="1"/>
  <c r="Z2383" i="1" s="1"/>
  <c r="AB2382" i="1"/>
  <c r="AC2382" i="1" s="1"/>
  <c r="Y2384" i="1" l="1"/>
  <c r="Z2384" i="1" s="1"/>
  <c r="AB2383" i="1"/>
  <c r="AC2383" i="1" s="1"/>
  <c r="Y2385" i="1" l="1"/>
  <c r="Z2385" i="1" s="1"/>
  <c r="AB2384" i="1"/>
  <c r="AC2384" i="1" s="1"/>
  <c r="Y2386" i="1" l="1"/>
  <c r="Z2386" i="1" s="1"/>
  <c r="AB2385" i="1"/>
  <c r="AC2385" i="1" s="1"/>
  <c r="Y2387" i="1" l="1"/>
  <c r="Z2387" i="1" s="1"/>
  <c r="AB2386" i="1"/>
  <c r="AC2386" i="1" s="1"/>
  <c r="Y2388" i="1" l="1"/>
  <c r="Z2388" i="1" s="1"/>
  <c r="AB2387" i="1"/>
  <c r="AC2387" i="1" s="1"/>
  <c r="Y2389" i="1" l="1"/>
  <c r="Z2389" i="1" s="1"/>
  <c r="AB2388" i="1"/>
  <c r="AC2388" i="1" s="1"/>
  <c r="Y2390" i="1" l="1"/>
  <c r="Z2390" i="1" s="1"/>
  <c r="AB2389" i="1"/>
  <c r="AC2389" i="1" s="1"/>
  <c r="Y2391" i="1" l="1"/>
  <c r="Z2391" i="1" s="1"/>
  <c r="AB2390" i="1"/>
  <c r="AC2390" i="1" s="1"/>
  <c r="Y2392" i="1" l="1"/>
  <c r="AB2391" i="1"/>
  <c r="AC2391" i="1" s="1"/>
  <c r="Z2392" i="1" l="1"/>
  <c r="Y2393" i="1" s="1"/>
  <c r="Z2393" i="1" s="1"/>
  <c r="AB2392" i="1" l="1"/>
  <c r="AC2392" i="1" s="1"/>
  <c r="Y2394" i="1"/>
  <c r="Z2394" i="1" s="1"/>
  <c r="AB2393" i="1"/>
  <c r="AC2393" i="1" s="1"/>
  <c r="Y2395" i="1" l="1"/>
  <c r="Z2395" i="1" s="1"/>
  <c r="AB2394" i="1"/>
  <c r="AC2394" i="1" s="1"/>
  <c r="Y2396" i="1" l="1"/>
  <c r="Z2396" i="1" s="1"/>
  <c r="AB2395" i="1"/>
  <c r="AC2395" i="1" s="1"/>
  <c r="Y2397" i="1" l="1"/>
  <c r="Z2397" i="1" s="1"/>
  <c r="AB2396" i="1"/>
  <c r="AC2396" i="1" s="1"/>
  <c r="Y2398" i="1" l="1"/>
  <c r="Z2398" i="1" s="1"/>
  <c r="AB2397" i="1"/>
  <c r="AC2397" i="1" s="1"/>
  <c r="Y2399" i="1" l="1"/>
  <c r="Z2399" i="1" s="1"/>
  <c r="AB2398" i="1"/>
  <c r="AC2398" i="1" s="1"/>
  <c r="Y2400" i="1" l="1"/>
  <c r="Z2400" i="1" s="1"/>
  <c r="AB2399" i="1"/>
  <c r="AC2399" i="1" s="1"/>
  <c r="Y2401" i="1" l="1"/>
  <c r="Z2401" i="1" s="1"/>
  <c r="AB2400" i="1"/>
  <c r="AC2400" i="1" s="1"/>
  <c r="Y2402" i="1" l="1"/>
  <c r="Z2402" i="1" s="1"/>
  <c r="AB2401" i="1"/>
  <c r="AC2401" i="1" s="1"/>
  <c r="Y2403" i="1" l="1"/>
  <c r="Z2403" i="1" s="1"/>
  <c r="AB2402" i="1"/>
  <c r="AC2402" i="1" s="1"/>
  <c r="Y2404" i="1" l="1"/>
  <c r="Z2404" i="1" s="1"/>
  <c r="AB2403" i="1"/>
  <c r="AC2403" i="1" s="1"/>
  <c r="Y2405" i="1" l="1"/>
  <c r="Z2405" i="1" s="1"/>
  <c r="AB2404" i="1"/>
  <c r="AC2404" i="1" s="1"/>
  <c r="Y2406" i="1" l="1"/>
  <c r="Z2406" i="1" s="1"/>
  <c r="AB2405" i="1"/>
  <c r="AC2405" i="1" s="1"/>
  <c r="Y2407" i="1" l="1"/>
  <c r="Z2407" i="1" s="1"/>
  <c r="AB2406" i="1"/>
  <c r="AC2406" i="1" s="1"/>
  <c r="Y2408" i="1" l="1"/>
  <c r="Z2408" i="1" s="1"/>
  <c r="AB2407" i="1"/>
  <c r="AC2407" i="1" s="1"/>
  <c r="Y2409" i="1" l="1"/>
  <c r="Z2409" i="1" s="1"/>
  <c r="AB2408" i="1"/>
  <c r="AC2408" i="1" s="1"/>
  <c r="Y2410" i="1" l="1"/>
  <c r="Z2410" i="1" s="1"/>
  <c r="AB2409" i="1"/>
  <c r="AC2409" i="1" s="1"/>
  <c r="Y2411" i="1" l="1"/>
  <c r="Z2411" i="1" s="1"/>
  <c r="AB2410" i="1"/>
  <c r="AC2410" i="1" s="1"/>
  <c r="Y2412" i="1" l="1"/>
  <c r="Z2412" i="1" s="1"/>
  <c r="AB2411" i="1"/>
  <c r="AC2411" i="1" s="1"/>
  <c r="Y2413" i="1" l="1"/>
  <c r="Z2413" i="1" s="1"/>
  <c r="AB2412" i="1"/>
  <c r="AC2412" i="1" s="1"/>
  <c r="Y2414" i="1" l="1"/>
  <c r="Z2414" i="1" s="1"/>
  <c r="AB2413" i="1"/>
  <c r="AC2413" i="1" s="1"/>
  <c r="Y2415" i="1" l="1"/>
  <c r="Z2415" i="1" s="1"/>
  <c r="AB2414" i="1"/>
  <c r="AC2414" i="1" s="1"/>
  <c r="Y2416" i="1" l="1"/>
  <c r="Z2416" i="1" s="1"/>
  <c r="AB2415" i="1"/>
  <c r="AC2415" i="1" s="1"/>
  <c r="Y2417" i="1" l="1"/>
  <c r="Z2417" i="1" s="1"/>
  <c r="AB2416" i="1"/>
  <c r="AC2416" i="1" s="1"/>
  <c r="Y2418" i="1" l="1"/>
  <c r="Z2418" i="1" s="1"/>
  <c r="AB2417" i="1"/>
  <c r="AC2417" i="1" s="1"/>
  <c r="Y2419" i="1" l="1"/>
  <c r="Z2419" i="1" s="1"/>
  <c r="AB2418" i="1"/>
  <c r="AC2418" i="1" s="1"/>
  <c r="Y2420" i="1" l="1"/>
  <c r="Z2420" i="1" s="1"/>
  <c r="AB2419" i="1"/>
  <c r="AC2419" i="1" s="1"/>
  <c r="Y2421" i="1" l="1"/>
  <c r="Z2421" i="1" s="1"/>
  <c r="AB2420" i="1"/>
  <c r="AC2420" i="1" s="1"/>
  <c r="Y2422" i="1" l="1"/>
  <c r="Z2422" i="1" s="1"/>
  <c r="AB2421" i="1"/>
  <c r="AC2421" i="1" s="1"/>
  <c r="Y2423" i="1" l="1"/>
  <c r="Z2423" i="1" s="1"/>
  <c r="AB2422" i="1"/>
  <c r="AC2422" i="1" s="1"/>
  <c r="Y2424" i="1" l="1"/>
  <c r="Z2424" i="1" s="1"/>
  <c r="AB2423" i="1"/>
  <c r="AC2423" i="1" s="1"/>
  <c r="Y2425" i="1" l="1"/>
  <c r="Z2425" i="1" s="1"/>
  <c r="AB2424" i="1"/>
  <c r="AC2424" i="1" s="1"/>
  <c r="Y2426" i="1" l="1"/>
  <c r="Z2426" i="1" s="1"/>
  <c r="AB2425" i="1"/>
  <c r="AC2425" i="1" s="1"/>
  <c r="Y2427" i="1" l="1"/>
  <c r="Z2427" i="1" s="1"/>
  <c r="AB2426" i="1"/>
  <c r="AC2426" i="1" s="1"/>
  <c r="Y2428" i="1" l="1"/>
  <c r="Z2428" i="1" s="1"/>
  <c r="AB2427" i="1"/>
  <c r="AC2427" i="1" s="1"/>
  <c r="Y2429" i="1" l="1"/>
  <c r="Z2429" i="1" s="1"/>
  <c r="AB2428" i="1"/>
  <c r="AC2428" i="1" s="1"/>
  <c r="Y2430" i="1" l="1"/>
  <c r="Z2430" i="1" s="1"/>
  <c r="AB2429" i="1"/>
  <c r="AC2429" i="1" s="1"/>
  <c r="Y2431" i="1" l="1"/>
  <c r="Z2431" i="1" s="1"/>
  <c r="AB2430" i="1"/>
  <c r="AC2430" i="1" s="1"/>
  <c r="Y2432" i="1" l="1"/>
  <c r="Z2432" i="1" s="1"/>
  <c r="AB2431" i="1"/>
  <c r="AC2431" i="1" s="1"/>
  <c r="Y2433" i="1" l="1"/>
  <c r="Z2433" i="1" s="1"/>
  <c r="AB2432" i="1"/>
  <c r="AC2432" i="1" s="1"/>
  <c r="Y2434" i="1" l="1"/>
  <c r="Z2434" i="1" s="1"/>
  <c r="AB2433" i="1"/>
  <c r="AC2433" i="1" s="1"/>
  <c r="Y2435" i="1" l="1"/>
  <c r="Z2435" i="1" s="1"/>
  <c r="AB2434" i="1"/>
  <c r="AC2434" i="1" s="1"/>
  <c r="Y2436" i="1" l="1"/>
  <c r="Z2436" i="1" s="1"/>
  <c r="AB2435" i="1"/>
  <c r="AC2435" i="1" s="1"/>
  <c r="Y2437" i="1" l="1"/>
  <c r="Z2437" i="1" s="1"/>
  <c r="AB2436" i="1"/>
  <c r="AC2436" i="1" s="1"/>
  <c r="Y2438" i="1" l="1"/>
  <c r="Z2438" i="1" s="1"/>
  <c r="AB2437" i="1"/>
  <c r="AC2437" i="1" s="1"/>
  <c r="Y2439" i="1" l="1"/>
  <c r="Z2439" i="1" s="1"/>
  <c r="AB2438" i="1"/>
  <c r="AC2438" i="1" s="1"/>
  <c r="Y2440" i="1" l="1"/>
  <c r="Z2440" i="1" s="1"/>
  <c r="AB2439" i="1"/>
  <c r="AC2439" i="1" s="1"/>
  <c r="Y2441" i="1" l="1"/>
  <c r="Z2441" i="1" s="1"/>
  <c r="AB2440" i="1"/>
  <c r="AC2440" i="1" s="1"/>
  <c r="Y2442" i="1" l="1"/>
  <c r="Z2442" i="1" s="1"/>
  <c r="AB2441" i="1"/>
  <c r="AC2441" i="1" s="1"/>
  <c r="Y2443" i="1" l="1"/>
  <c r="Z2443" i="1" s="1"/>
  <c r="AB2442" i="1"/>
  <c r="AC2442" i="1" s="1"/>
  <c r="Y2444" i="1" l="1"/>
  <c r="Z2444" i="1" s="1"/>
  <c r="AB2443" i="1"/>
  <c r="AC2443" i="1" s="1"/>
  <c r="Y2445" i="1" l="1"/>
  <c r="Z2445" i="1" s="1"/>
  <c r="AB2444" i="1"/>
  <c r="AC2444" i="1" s="1"/>
  <c r="Y2446" i="1" l="1"/>
  <c r="Z2446" i="1" s="1"/>
  <c r="AB2445" i="1"/>
  <c r="AC2445" i="1" s="1"/>
  <c r="Y2447" i="1" l="1"/>
  <c r="Z2447" i="1" s="1"/>
  <c r="AB2446" i="1"/>
  <c r="AC2446" i="1" s="1"/>
  <c r="Y2448" i="1" l="1"/>
  <c r="Z2448" i="1" s="1"/>
  <c r="AB2447" i="1"/>
  <c r="AC2447" i="1" s="1"/>
  <c r="Y2449" i="1" l="1"/>
  <c r="Z2449" i="1" s="1"/>
  <c r="AB2448" i="1"/>
  <c r="AC2448" i="1" s="1"/>
  <c r="Y2450" i="1" l="1"/>
  <c r="Z2450" i="1" s="1"/>
  <c r="AB2449" i="1"/>
  <c r="AC2449" i="1" s="1"/>
  <c r="Y2451" i="1" l="1"/>
  <c r="Z2451" i="1" s="1"/>
  <c r="AB2450" i="1"/>
  <c r="AC2450" i="1" s="1"/>
  <c r="Y2452" i="1" l="1"/>
  <c r="Z2452" i="1" s="1"/>
  <c r="AB2451" i="1"/>
  <c r="AC2451" i="1" s="1"/>
  <c r="Y2453" i="1" l="1"/>
  <c r="Z2453" i="1" s="1"/>
  <c r="AB2452" i="1"/>
  <c r="AC2452" i="1" s="1"/>
  <c r="Y2454" i="1" l="1"/>
  <c r="Z2454" i="1" s="1"/>
  <c r="AB2453" i="1"/>
  <c r="AC2453" i="1" s="1"/>
  <c r="Y2455" i="1" l="1"/>
  <c r="Z2455" i="1" s="1"/>
  <c r="AB2454" i="1"/>
  <c r="AC2454" i="1" s="1"/>
  <c r="Y2456" i="1" l="1"/>
  <c r="Z2456" i="1" s="1"/>
  <c r="AB2455" i="1"/>
  <c r="AC2455" i="1" s="1"/>
  <c r="Y2457" i="1" l="1"/>
  <c r="Z2457" i="1" s="1"/>
  <c r="AB2456" i="1"/>
  <c r="AC2456" i="1" s="1"/>
  <c r="Y2458" i="1" l="1"/>
  <c r="Z2458" i="1" s="1"/>
  <c r="AB2457" i="1"/>
  <c r="AC2457" i="1" s="1"/>
  <c r="Y2459" i="1" l="1"/>
  <c r="Z2459" i="1" s="1"/>
  <c r="AB2458" i="1"/>
  <c r="AC2458" i="1" s="1"/>
  <c r="Y2460" i="1" l="1"/>
  <c r="Z2460" i="1" s="1"/>
  <c r="AB2459" i="1"/>
  <c r="AC2459" i="1" s="1"/>
  <c r="Y2461" i="1" l="1"/>
  <c r="Z2461" i="1" s="1"/>
  <c r="AB2460" i="1"/>
  <c r="AC2460" i="1" s="1"/>
  <c r="Y2462" i="1" l="1"/>
  <c r="Z2462" i="1" s="1"/>
  <c r="AB2461" i="1"/>
  <c r="AC2461" i="1" s="1"/>
  <c r="Y2463" i="1" l="1"/>
  <c r="Z2463" i="1" s="1"/>
  <c r="AB2462" i="1"/>
  <c r="AC2462" i="1" s="1"/>
  <c r="Y2464" i="1" l="1"/>
  <c r="Z2464" i="1" s="1"/>
  <c r="AB2463" i="1"/>
  <c r="AC2463" i="1" s="1"/>
  <c r="Y2465" i="1" l="1"/>
  <c r="Z2465" i="1" s="1"/>
  <c r="AB2464" i="1"/>
  <c r="AC2464" i="1" s="1"/>
  <c r="Y2466" i="1" l="1"/>
  <c r="Z2466" i="1" s="1"/>
  <c r="AB2465" i="1"/>
  <c r="AC2465" i="1" s="1"/>
  <c r="Y2467" i="1" l="1"/>
  <c r="Z2467" i="1" s="1"/>
  <c r="AB2466" i="1"/>
  <c r="AC2466" i="1" s="1"/>
  <c r="Y2468" i="1" l="1"/>
  <c r="Z2468" i="1" s="1"/>
  <c r="AB2467" i="1"/>
  <c r="AC2467" i="1" s="1"/>
  <c r="Y2469" i="1" l="1"/>
  <c r="Z2469" i="1" s="1"/>
  <c r="AB2468" i="1"/>
  <c r="AC2468" i="1" s="1"/>
  <c r="Y2470" i="1" l="1"/>
  <c r="Z2470" i="1" s="1"/>
  <c r="AB2469" i="1"/>
  <c r="AC2469" i="1" s="1"/>
  <c r="Y2471" i="1" l="1"/>
  <c r="Z2471" i="1" s="1"/>
  <c r="AB2470" i="1"/>
  <c r="AC2470" i="1" s="1"/>
  <c r="Y2472" i="1" l="1"/>
  <c r="Z2472" i="1" s="1"/>
  <c r="AB2471" i="1"/>
  <c r="AC2471" i="1" s="1"/>
  <c r="Y2473" i="1" l="1"/>
  <c r="Z2473" i="1" s="1"/>
  <c r="AB2472" i="1"/>
  <c r="AC2472" i="1" s="1"/>
  <c r="Y2474" i="1" l="1"/>
  <c r="Z2474" i="1" s="1"/>
  <c r="AB2473" i="1"/>
  <c r="AC2473" i="1" s="1"/>
  <c r="Y2475" i="1" l="1"/>
  <c r="Z2475" i="1" s="1"/>
  <c r="AB2474" i="1"/>
  <c r="AC2474" i="1" s="1"/>
  <c r="Y2476" i="1" l="1"/>
  <c r="Z2476" i="1" s="1"/>
  <c r="AB2475" i="1"/>
  <c r="AC2475" i="1" s="1"/>
  <c r="Y2477" i="1" l="1"/>
  <c r="Z2477" i="1" s="1"/>
  <c r="AB2476" i="1"/>
  <c r="AC2476" i="1" s="1"/>
  <c r="Y2478" i="1" l="1"/>
  <c r="Z2478" i="1" s="1"/>
  <c r="AB2477" i="1"/>
  <c r="AC2477" i="1" s="1"/>
  <c r="Y2479" i="1" l="1"/>
  <c r="Z2479" i="1" s="1"/>
  <c r="AB2478" i="1"/>
  <c r="AC2478" i="1" s="1"/>
  <c r="Y2480" i="1" l="1"/>
  <c r="Z2480" i="1" s="1"/>
  <c r="AB2479" i="1"/>
  <c r="AC2479" i="1" s="1"/>
  <c r="Y2481" i="1" l="1"/>
  <c r="Z2481" i="1" s="1"/>
  <c r="AB2480" i="1"/>
  <c r="AC2480" i="1" s="1"/>
  <c r="Y2482" i="1" l="1"/>
  <c r="Z2482" i="1" s="1"/>
  <c r="AB2481" i="1"/>
  <c r="AC2481" i="1" s="1"/>
  <c r="Y2483" i="1" l="1"/>
  <c r="Z2483" i="1" s="1"/>
  <c r="AB2482" i="1"/>
  <c r="AC2482" i="1" s="1"/>
  <c r="Y2484" i="1" l="1"/>
  <c r="Z2484" i="1" s="1"/>
  <c r="AB2483" i="1"/>
  <c r="AC2483" i="1" s="1"/>
  <c r="Y2485" i="1" l="1"/>
  <c r="Z2485" i="1" s="1"/>
  <c r="AB2484" i="1"/>
  <c r="AC2484" i="1" s="1"/>
  <c r="Y2486" i="1" l="1"/>
  <c r="Z2486" i="1" s="1"/>
  <c r="AB2485" i="1"/>
  <c r="AC2485" i="1" s="1"/>
  <c r="Y2487" i="1" l="1"/>
  <c r="Z2487" i="1" s="1"/>
  <c r="AB2486" i="1"/>
  <c r="AC2486" i="1" s="1"/>
  <c r="Y2488" i="1" l="1"/>
  <c r="Z2488" i="1" s="1"/>
  <c r="AB2487" i="1"/>
  <c r="AC2487" i="1" s="1"/>
  <c r="Y2489" i="1" l="1"/>
  <c r="Z2489" i="1" s="1"/>
  <c r="AB2488" i="1"/>
  <c r="AC2488" i="1" s="1"/>
  <c r="Y2490" i="1" l="1"/>
  <c r="Z2490" i="1" s="1"/>
  <c r="AB2489" i="1"/>
  <c r="AC2489" i="1" s="1"/>
  <c r="Y2491" i="1" l="1"/>
  <c r="Z2491" i="1" s="1"/>
  <c r="AB2490" i="1"/>
  <c r="AC2490" i="1" s="1"/>
  <c r="Y2492" i="1" l="1"/>
  <c r="Z2492" i="1" s="1"/>
  <c r="AB2491" i="1"/>
  <c r="AC2491" i="1" s="1"/>
  <c r="Y2493" i="1" l="1"/>
  <c r="Z2493" i="1" s="1"/>
  <c r="AB2492" i="1"/>
  <c r="AC2492" i="1" s="1"/>
  <c r="Y2494" i="1" l="1"/>
  <c r="Z2494" i="1" s="1"/>
  <c r="AB2493" i="1"/>
  <c r="AC2493" i="1" s="1"/>
  <c r="Y2495" i="1" l="1"/>
  <c r="Z2495" i="1" s="1"/>
  <c r="AB2494" i="1"/>
  <c r="AC2494" i="1" s="1"/>
  <c r="Y2496" i="1" l="1"/>
  <c r="Z2496" i="1" s="1"/>
  <c r="AB2495" i="1"/>
  <c r="AC2495" i="1" s="1"/>
  <c r="Y2497" i="1" l="1"/>
  <c r="Z2497" i="1" s="1"/>
  <c r="AB2496" i="1"/>
  <c r="AC2496" i="1" s="1"/>
  <c r="Y2498" i="1" l="1"/>
  <c r="Z2498" i="1" s="1"/>
  <c r="AB2497" i="1"/>
  <c r="AC2497" i="1" s="1"/>
  <c r="Y2499" i="1" l="1"/>
  <c r="Z2499" i="1" s="1"/>
  <c r="AB2498" i="1"/>
  <c r="AC2498" i="1" s="1"/>
  <c r="Y2500" i="1" l="1"/>
  <c r="Z2500" i="1" s="1"/>
  <c r="AB2499" i="1"/>
  <c r="AC2499" i="1" s="1"/>
  <c r="Y2501" i="1" l="1"/>
  <c r="Z2501" i="1" s="1"/>
  <c r="AB2500" i="1"/>
  <c r="AC2500" i="1" s="1"/>
  <c r="Y2502" i="1" l="1"/>
  <c r="Z2502" i="1" s="1"/>
  <c r="AB2502" i="1" s="1"/>
  <c r="AC2502" i="1" s="1"/>
  <c r="AB2501" i="1"/>
  <c r="AC2501" i="1" s="1"/>
</calcChain>
</file>

<file path=xl/sharedStrings.xml><?xml version="1.0" encoding="utf-8"?>
<sst xmlns="http://schemas.openxmlformats.org/spreadsheetml/2006/main" count="47" uniqueCount="42">
  <si>
    <t>Year #</t>
  </si>
  <si>
    <t>AGE</t>
  </si>
  <si>
    <t>Cum total</t>
  </si>
  <si>
    <t>AFCRA to SS</t>
  </si>
  <si>
    <t>Per100/ICIRA</t>
  </si>
  <si>
    <t>Week to SS</t>
  </si>
  <si>
    <t>AFCRA - ICIRA</t>
  </si>
  <si>
    <t xml:space="preserve">ROI </t>
  </si>
  <si>
    <t>TO SS</t>
  </si>
  <si>
    <t>TO ICIRA</t>
  </si>
  <si>
    <t>Per Mth</t>
  </si>
  <si>
    <t>% Reduction</t>
  </si>
  <si>
    <t>ICIRA Val</t>
  </si>
  <si>
    <t>Future</t>
  </si>
  <si>
    <t>Gov Gain</t>
  </si>
  <si>
    <t>kady</t>
  </si>
  <si>
    <t>Daren</t>
  </si>
  <si>
    <t>Annual To SS</t>
  </si>
  <si>
    <t xml:space="preserve">Annual amount </t>
  </si>
  <si>
    <t>You'll pay Social Sec</t>
  </si>
  <si>
    <t>Retire Income</t>
  </si>
  <si>
    <t>Future SS Benfit</t>
  </si>
  <si>
    <t>If nothing changes</t>
  </si>
  <si>
    <t>Total Benefit</t>
  </si>
  <si>
    <t>Under AFCRA</t>
  </si>
  <si>
    <t>Current</t>
  </si>
  <si>
    <t>Year</t>
  </si>
  <si>
    <t>Born</t>
  </si>
  <si>
    <t>Full Retire</t>
  </si>
  <si>
    <t>Age</t>
  </si>
  <si>
    <t>Years To</t>
  </si>
  <si>
    <t>Retirement</t>
  </si>
  <si>
    <t>Income</t>
  </si>
  <si>
    <t>Interest only ICIRA</t>
  </si>
  <si>
    <t>Total to SS b-4 retire</t>
  </si>
  <si>
    <t xml:space="preserve">AFCRA </t>
  </si>
  <si>
    <t>SS benefit</t>
  </si>
  <si>
    <t>Net  +  OR  -</t>
  </si>
  <si>
    <t>% RETURN</t>
  </si>
  <si>
    <t>ON ICIRA</t>
  </si>
  <si>
    <t>ANNUAL PAY</t>
  </si>
  <si>
    <t>RAISE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</si>
</sst>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_(&quot;$&quot;* #,##0_);_(&quot;$&quot;* \(#,##0\);_(&quot;$&quot;* &quot;-&quot;??_);_(@_)"/>
    <numFmt numFmtId="165" formatCode="_(&quot;$&quot;* #,##0_);_(&quot;$&quot;* \(#,##0\);_(&quot;$&quot;* &quot;-&quot;???_);_(@_)"/>
    <numFmt numFmtId="166" formatCode="0.000%"/>
    <numFmt numFmtId="167" formatCode="&quot;$&quot;#,##0;[Red]&quot;$&quot;#,##0"/>
  </numFmts>
  <fonts count="9" x14ac:knownFonts="1">
    <font>
      <sz val="11"/>
      <color theme="1"/>
      <name val="Calibri"/>
      <family val="2"/>
      <scheme val="minor"/>
    </font>
    <font>
      <sz val="11"/>
      <color theme="1"/>
      <name val="Calibri"/>
      <family val="2"/>
      <scheme val="minor"/>
    </font>
    <font>
      <sz val="10"/>
      <color theme="1"/>
      <name val="Calibri"/>
      <family val="2"/>
      <scheme val="minor"/>
    </font>
    <font>
      <sz val="9"/>
      <color theme="1"/>
      <name val="Calibri"/>
      <family val="2"/>
      <scheme val="minor"/>
    </font>
    <font>
      <b/>
      <sz val="11"/>
      <color theme="1"/>
      <name val="Calibri"/>
      <family val="2"/>
      <scheme val="minor"/>
    </font>
    <font>
      <b/>
      <sz val="10"/>
      <color theme="1"/>
      <name val="Calibri"/>
      <family val="2"/>
      <scheme val="minor"/>
    </font>
    <font>
      <b/>
      <sz val="9"/>
      <color theme="1"/>
      <name val="Calibri"/>
      <family val="2"/>
      <scheme val="minor"/>
    </font>
    <font>
      <sz val="8"/>
      <color theme="1"/>
      <name val="Calibri"/>
      <family val="2"/>
      <scheme val="minor"/>
    </font>
    <font>
      <b/>
      <sz val="10"/>
      <color rgb="FFFF0000"/>
      <name val="Calibri"/>
      <family val="2"/>
      <scheme val="minor"/>
    </font>
  </fonts>
  <fills count="13">
    <fill>
      <patternFill patternType="none"/>
    </fill>
    <fill>
      <patternFill patternType="gray125"/>
    </fill>
    <fill>
      <patternFill patternType="solid">
        <fgColor rgb="FFFFFF00"/>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4" tint="0.79998168889431442"/>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79">
    <xf numFmtId="0" fontId="0" fillId="0" borderId="0" xfId="0"/>
    <xf numFmtId="0" fontId="3" fillId="0" borderId="1" xfId="0" applyFont="1" applyBorder="1" applyAlignment="1">
      <alignment horizontal="center"/>
    </xf>
    <xf numFmtId="44" fontId="3" fillId="0" borderId="1" xfId="1" applyFont="1" applyBorder="1"/>
    <xf numFmtId="0" fontId="3" fillId="0" borderId="1" xfId="0" applyFont="1" applyBorder="1"/>
    <xf numFmtId="44" fontId="3" fillId="0" borderId="1" xfId="0" applyNumberFormat="1" applyFont="1" applyBorder="1" applyAlignment="1">
      <alignment horizontal="center"/>
    </xf>
    <xf numFmtId="164" fontId="3" fillId="0" borderId="1" xfId="0" applyNumberFormat="1" applyFont="1" applyBorder="1" applyAlignment="1">
      <alignment horizontal="center"/>
    </xf>
    <xf numFmtId="164" fontId="3" fillId="3" borderId="1" xfId="0" applyNumberFormat="1" applyFont="1" applyFill="1" applyBorder="1" applyAlignment="1">
      <alignment horizontal="center"/>
    </xf>
    <xf numFmtId="164" fontId="3" fillId="0" borderId="1" xfId="0" applyNumberFormat="1" applyFont="1" applyBorder="1"/>
    <xf numFmtId="44" fontId="3" fillId="0" borderId="1" xfId="0" applyNumberFormat="1" applyFont="1" applyBorder="1"/>
    <xf numFmtId="10" fontId="3" fillId="0" borderId="1" xfId="2" applyNumberFormat="1" applyFont="1" applyBorder="1" applyAlignment="1">
      <alignment horizontal="center"/>
    </xf>
    <xf numFmtId="10" fontId="3" fillId="0" borderId="1" xfId="0" applyNumberFormat="1" applyFont="1" applyBorder="1"/>
    <xf numFmtId="0" fontId="6" fillId="0" borderId="1" xfId="0" applyFont="1" applyBorder="1" applyAlignment="1">
      <alignment horizontal="center"/>
    </xf>
    <xf numFmtId="164" fontId="3" fillId="0" borderId="1" xfId="1" applyNumberFormat="1" applyFont="1" applyBorder="1"/>
    <xf numFmtId="164" fontId="3" fillId="0" borderId="1" xfId="1" applyNumberFormat="1" applyFont="1" applyBorder="1" applyAlignment="1">
      <alignment horizontal="center"/>
    </xf>
    <xf numFmtId="0" fontId="3" fillId="7" borderId="1" xfId="0" applyFont="1" applyFill="1" applyBorder="1" applyAlignment="1">
      <alignment horizontal="center"/>
    </xf>
    <xf numFmtId="0" fontId="3" fillId="0" borderId="3" xfId="0" applyFont="1" applyBorder="1"/>
    <xf numFmtId="165" fontId="3" fillId="0" borderId="3" xfId="0" applyNumberFormat="1" applyFont="1" applyBorder="1"/>
    <xf numFmtId="165" fontId="3" fillId="0" borderId="3" xfId="0" applyNumberFormat="1" applyFont="1" applyBorder="1" applyAlignment="1">
      <alignment horizontal="center"/>
    </xf>
    <xf numFmtId="0" fontId="2" fillId="4" borderId="10" xfId="0" applyFont="1" applyFill="1" applyBorder="1"/>
    <xf numFmtId="44" fontId="3" fillId="0" borderId="4" xfId="1" applyFont="1" applyBorder="1"/>
    <xf numFmtId="164" fontId="6" fillId="0" borderId="2" xfId="1" applyNumberFormat="1" applyFont="1" applyBorder="1"/>
    <xf numFmtId="164" fontId="6" fillId="0" borderId="5" xfId="1" applyNumberFormat="1" applyFont="1" applyBorder="1"/>
    <xf numFmtId="44" fontId="6" fillId="0" borderId="6" xfId="1" applyFont="1" applyBorder="1"/>
    <xf numFmtId="164" fontId="6" fillId="0" borderId="7" xfId="1" applyNumberFormat="1" applyFont="1" applyBorder="1"/>
    <xf numFmtId="164" fontId="6" fillId="0" borderId="0" xfId="1" applyNumberFormat="1" applyFont="1"/>
    <xf numFmtId="44" fontId="3" fillId="0" borderId="3" xfId="1" applyFont="1" applyBorder="1"/>
    <xf numFmtId="10" fontId="3" fillId="0" borderId="3" xfId="2" applyNumberFormat="1" applyFont="1" applyBorder="1"/>
    <xf numFmtId="44" fontId="3" fillId="0" borderId="1" xfId="1" applyFont="1" applyBorder="1" applyAlignment="1">
      <alignment horizontal="center"/>
    </xf>
    <xf numFmtId="10" fontId="3" fillId="0" borderId="1" xfId="2" applyNumberFormat="1" applyFont="1" applyBorder="1"/>
    <xf numFmtId="44" fontId="6" fillId="5" borderId="1" xfId="0" applyNumberFormat="1" applyFont="1" applyFill="1" applyBorder="1" applyAlignment="1">
      <alignment horizontal="center"/>
    </xf>
    <xf numFmtId="49" fontId="3" fillId="0" borderId="1" xfId="0" applyNumberFormat="1" applyFont="1" applyBorder="1"/>
    <xf numFmtId="0" fontId="7" fillId="4" borderId="6" xfId="0" applyFont="1" applyFill="1" applyBorder="1"/>
    <xf numFmtId="0" fontId="5" fillId="0" borderId="1" xfId="0" applyFont="1" applyBorder="1" applyAlignment="1">
      <alignment horizontal="center"/>
    </xf>
    <xf numFmtId="0" fontId="5" fillId="7" borderId="1" xfId="0" applyFont="1" applyFill="1" applyBorder="1" applyAlignment="1">
      <alignment horizontal="center"/>
    </xf>
    <xf numFmtId="167" fontId="5" fillId="0" borderId="1" xfId="1" applyNumberFormat="1" applyFont="1" applyBorder="1" applyAlignment="1">
      <alignment horizontal="center"/>
    </xf>
    <xf numFmtId="167" fontId="5" fillId="0" borderId="1" xfId="0" applyNumberFormat="1" applyFont="1" applyBorder="1" applyAlignment="1">
      <alignment horizontal="center"/>
    </xf>
    <xf numFmtId="10" fontId="8" fillId="0" borderId="1" xfId="2" applyNumberFormat="1" applyFont="1" applyBorder="1" applyAlignment="1">
      <alignment horizontal="center"/>
    </xf>
    <xf numFmtId="165" fontId="5" fillId="9" borderId="3" xfId="0" applyNumberFormat="1" applyFont="1" applyFill="1" applyBorder="1"/>
    <xf numFmtId="0" fontId="5" fillId="4" borderId="8" xfId="0" applyFont="1" applyFill="1" applyBorder="1" applyAlignment="1">
      <alignment horizontal="center"/>
    </xf>
    <xf numFmtId="0" fontId="5" fillId="4" borderId="9" xfId="0" applyFont="1" applyFill="1" applyBorder="1"/>
    <xf numFmtId="166" fontId="5" fillId="8" borderId="9" xfId="2" applyNumberFormat="1" applyFont="1" applyFill="1" applyBorder="1" applyAlignment="1">
      <alignment horizontal="center"/>
    </xf>
    <xf numFmtId="164" fontId="5" fillId="4" borderId="9" xfId="1" applyNumberFormat="1" applyFont="1" applyFill="1" applyBorder="1" applyAlignment="1">
      <alignment horizontal="center"/>
    </xf>
    <xf numFmtId="0" fontId="5" fillId="4" borderId="9" xfId="0" applyFont="1" applyFill="1" applyBorder="1" applyAlignment="1">
      <alignment horizontal="center"/>
    </xf>
    <xf numFmtId="0" fontId="5" fillId="9" borderId="9" xfId="0" applyFont="1" applyFill="1" applyBorder="1"/>
    <xf numFmtId="0" fontId="5" fillId="0" borderId="3" xfId="0" applyFont="1" applyBorder="1" applyAlignment="1">
      <alignment horizontal="center"/>
    </xf>
    <xf numFmtId="10" fontId="5" fillId="6" borderId="3" xfId="2" applyNumberFormat="1" applyFont="1" applyFill="1" applyBorder="1" applyAlignment="1">
      <alignment horizontal="center"/>
    </xf>
    <xf numFmtId="0" fontId="8" fillId="0" borderId="3" xfId="0" applyFont="1" applyBorder="1" applyAlignment="1">
      <alignment horizontal="center"/>
    </xf>
    <xf numFmtId="164" fontId="5" fillId="0" borderId="3" xfId="1" applyNumberFormat="1" applyFont="1" applyBorder="1" applyAlignment="1">
      <alignment horizontal="center"/>
    </xf>
    <xf numFmtId="0" fontId="4" fillId="0" borderId="1" xfId="0" applyNumberFormat="1" applyFont="1" applyFill="1" applyBorder="1" applyAlignment="1">
      <alignment horizontal="center"/>
    </xf>
    <xf numFmtId="10" fontId="3" fillId="0" borderId="11" xfId="2" applyNumberFormat="1" applyFont="1" applyBorder="1"/>
    <xf numFmtId="0" fontId="3" fillId="0" borderId="12" xfId="0" applyFont="1" applyBorder="1"/>
    <xf numFmtId="44" fontId="0" fillId="0" borderId="1" xfId="0" applyNumberFormat="1" applyFont="1" applyBorder="1"/>
    <xf numFmtId="0" fontId="6" fillId="0" borderId="3" xfId="0" applyFont="1" applyBorder="1" applyAlignment="1">
      <alignment horizontal="center"/>
    </xf>
    <xf numFmtId="164" fontId="5" fillId="11" borderId="1" xfId="1" quotePrefix="1" applyNumberFormat="1" applyFont="1" applyFill="1" applyBorder="1"/>
    <xf numFmtId="164" fontId="5" fillId="11" borderId="1" xfId="2" applyNumberFormat="1" applyFont="1" applyFill="1" applyBorder="1"/>
    <xf numFmtId="166" fontId="5" fillId="4" borderId="9" xfId="2" applyNumberFormat="1" applyFont="1" applyFill="1" applyBorder="1"/>
    <xf numFmtId="164" fontId="5" fillId="11" borderId="1" xfId="1" applyNumberFormat="1" applyFont="1" applyFill="1" applyBorder="1"/>
    <xf numFmtId="0" fontId="5" fillId="3" borderId="9" xfId="0" applyFont="1" applyFill="1" applyBorder="1"/>
    <xf numFmtId="0" fontId="5" fillId="0" borderId="9" xfId="0" applyFont="1" applyFill="1" applyBorder="1" applyAlignment="1">
      <alignment horizontal="center"/>
    </xf>
    <xf numFmtId="164" fontId="5" fillId="10" borderId="1" xfId="1" applyNumberFormat="1" applyFont="1" applyFill="1" applyBorder="1"/>
    <xf numFmtId="0" fontId="3" fillId="2" borderId="1" xfId="0" applyFont="1" applyFill="1" applyBorder="1" applyAlignment="1">
      <alignment horizontal="center"/>
    </xf>
    <xf numFmtId="0" fontId="2" fillId="7" borderId="1" xfId="0" applyFont="1" applyFill="1" applyBorder="1" applyAlignment="1">
      <alignment horizontal="center"/>
    </xf>
    <xf numFmtId="0" fontId="5" fillId="12" borderId="9" xfId="0" applyFont="1" applyFill="1" applyBorder="1" applyAlignment="1">
      <alignment horizontal="center"/>
    </xf>
    <xf numFmtId="165" fontId="5" fillId="12" borderId="1" xfId="0" applyNumberFormat="1" applyFont="1" applyFill="1" applyBorder="1" applyAlignment="1">
      <alignment horizontal="center"/>
    </xf>
    <xf numFmtId="164" fontId="5" fillId="0" borderId="1" xfId="1" applyNumberFormat="1" applyFont="1" applyBorder="1"/>
    <xf numFmtId="0" fontId="3" fillId="0" borderId="11" xfId="0" applyFont="1" applyBorder="1" applyAlignment="1">
      <alignment horizontal="center"/>
    </xf>
    <xf numFmtId="0" fontId="3" fillId="0" borderId="13" xfId="0" applyFont="1" applyBorder="1"/>
    <xf numFmtId="0" fontId="3" fillId="0" borderId="13" xfId="0" applyFont="1" applyBorder="1" applyAlignment="1">
      <alignment horizontal="center"/>
    </xf>
    <xf numFmtId="164" fontId="3" fillId="0" borderId="13" xfId="1" applyNumberFormat="1" applyFont="1" applyBorder="1"/>
    <xf numFmtId="0" fontId="3" fillId="0" borderId="3" xfId="0" applyFont="1" applyBorder="1" applyAlignment="1">
      <alignment horizontal="center"/>
    </xf>
    <xf numFmtId="164" fontId="3" fillId="0" borderId="3" xfId="1" applyNumberFormat="1" applyFont="1" applyBorder="1"/>
    <xf numFmtId="0" fontId="3" fillId="0" borderId="0" xfId="0" applyFont="1" applyBorder="1"/>
    <xf numFmtId="0" fontId="3" fillId="0" borderId="0" xfId="0" applyFont="1" applyBorder="1" applyAlignment="1">
      <alignment horizontal="center"/>
    </xf>
    <xf numFmtId="164" fontId="3" fillId="0" borderId="0" xfId="1" applyNumberFormat="1" applyFont="1" applyBorder="1"/>
    <xf numFmtId="164" fontId="3" fillId="0" borderId="0" xfId="0" applyNumberFormat="1" applyFont="1" applyBorder="1" applyAlignment="1">
      <alignment horizontal="center"/>
    </xf>
    <xf numFmtId="164" fontId="5" fillId="3" borderId="1" xfId="1" applyNumberFormat="1" applyFont="1" applyFill="1" applyBorder="1" applyProtection="1">
      <protection locked="0"/>
    </xf>
    <xf numFmtId="0" fontId="5" fillId="2" borderId="1" xfId="3" applyNumberFormat="1" applyFont="1" applyFill="1" applyBorder="1" applyAlignment="1" applyProtection="1">
      <alignment horizontal="center"/>
      <protection locked="0"/>
    </xf>
    <xf numFmtId="164" fontId="5" fillId="2" borderId="1" xfId="1" applyNumberFormat="1" applyFont="1" applyFill="1" applyBorder="1" applyAlignment="1" applyProtection="1">
      <alignment horizontal="center"/>
      <protection locked="0"/>
    </xf>
    <xf numFmtId="10" fontId="5" fillId="2" borderId="1" xfId="2" applyNumberFormat="1" applyFont="1" applyFill="1" applyBorder="1" applyAlignment="1" applyProtection="1">
      <alignment horizontal="center"/>
      <protection locked="0"/>
    </xf>
  </cellXfs>
  <cellStyles count="4">
    <cellStyle name="Comma" xfId="3" builtinId="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g"/><Relationship Id="rId2" Type="http://schemas.openxmlformats.org/officeDocument/2006/relationships/image" Target="../media/image1.png"/><Relationship Id="rId1" Type="http://schemas.openxmlformats.org/officeDocument/2006/relationships/hyperlink" Target="https://www.ssa.gov/OACT/quickcalc/" TargetMode="External"/><Relationship Id="rId6" Type="http://schemas.openxmlformats.org/officeDocument/2006/relationships/image" Target="../media/image5.png"/><Relationship Id="rId5" Type="http://schemas.openxmlformats.org/officeDocument/2006/relationships/image" Target="../media/image4.png"/><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34</xdr:col>
      <xdr:colOff>0</xdr:colOff>
      <xdr:row>0</xdr:row>
      <xdr:rowOff>121920</xdr:rowOff>
    </xdr:from>
    <xdr:to>
      <xdr:col>34</xdr:col>
      <xdr:colOff>7620</xdr:colOff>
      <xdr:row>5</xdr:row>
      <xdr:rowOff>114300</xdr:rowOff>
    </xdr:to>
    <xdr:sp macro="" textlink="">
      <xdr:nvSpPr>
        <xdr:cNvPr id="4" name="TextBox 3">
          <a:extLst>
            <a:ext uri="{FF2B5EF4-FFF2-40B4-BE49-F238E27FC236}">
              <a16:creationId xmlns:a16="http://schemas.microsoft.com/office/drawing/2014/main" id="{FC8D9C71-E7C4-44F8-B8B5-5665892A2EE5}"/>
            </a:ext>
          </a:extLst>
        </xdr:cNvPr>
        <xdr:cNvSpPr txBox="1"/>
      </xdr:nvSpPr>
      <xdr:spPr>
        <a:xfrm>
          <a:off x="10378440" y="121920"/>
          <a:ext cx="6027420" cy="883920"/>
        </a:xfrm>
        <a:prstGeom prst="rect">
          <a:avLst/>
        </a:prstGeom>
        <a:solidFill>
          <a:schemeClr val="accent5">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000" b="1" u="none" cap="none" spc="0" baseline="0">
              <a:ln w="0"/>
              <a:solidFill>
                <a:schemeClr val="tx1"/>
              </a:solidFill>
              <a:effectLst>
                <a:outerShdw blurRad="38100" dist="19050" dir="2700000" algn="tl" rotWithShape="0">
                  <a:schemeClr val="dk1">
                    <a:alpha val="40000"/>
                  </a:schemeClr>
                </a:outerShdw>
              </a:effectLst>
              <a:latin typeface="+mn-lt"/>
            </a:rPr>
            <a:t>Comparison between future Social Security retiree benefits at differnt ages </a:t>
          </a:r>
          <a:r>
            <a:rPr lang="en-US" sz="1000" b="1" baseline="0">
              <a:solidFill>
                <a:schemeClr val="dk1"/>
              </a:solidFill>
              <a:effectLst>
                <a:outerShdw blurRad="38100" dist="19050" dir="2700000" algn="tl" rotWithShape="0">
                  <a:schemeClr val="dk1">
                    <a:alpha val="40000"/>
                  </a:schemeClr>
                </a:outerShdw>
              </a:effectLst>
              <a:latin typeface="+mn-lt"/>
              <a:ea typeface="+mn-ea"/>
              <a:cs typeface="+mn-cs"/>
            </a:rPr>
            <a:t>(column AJ) </a:t>
          </a:r>
          <a:r>
            <a:rPr lang="en-US" sz="1000" b="1" u="none" cap="none" spc="0" baseline="0">
              <a:ln w="0"/>
              <a:solidFill>
                <a:schemeClr val="tx1"/>
              </a:solidFill>
              <a:effectLst>
                <a:outerShdw blurRad="38100" dist="19050" dir="2700000" algn="tl" rotWithShape="0">
                  <a:schemeClr val="dk1">
                    <a:alpha val="40000"/>
                  </a:schemeClr>
                </a:outerShdw>
              </a:effectLst>
              <a:latin typeface="+mn-lt"/>
            </a:rPr>
            <a:t>, and incomes (column AJ) if nothing changes (column AK) - Column AL - how much worker will pay in SS taxes until full retirement if nothing changes. Column AM future ICIRA value - Column AN monthly interest income from ICIRA - Column AO years to full retire Column AP value of future  Social Security benefits after 35 years of phasing out Column AQ Net monthly income value of the current way VS the AFCRA new way</a:t>
          </a:r>
        </a:p>
        <a:p>
          <a:pPr marL="0" marR="0" lvl="0" indent="0" defTabSz="914400" eaLnBrk="1" fontAlgn="auto" latinLnBrk="0" hangingPunct="1">
            <a:lnSpc>
              <a:spcPct val="100000"/>
            </a:lnSpc>
            <a:spcBef>
              <a:spcPts val="0"/>
            </a:spcBef>
            <a:spcAft>
              <a:spcPts val="0"/>
            </a:spcAft>
            <a:buClrTx/>
            <a:buSzTx/>
            <a:buFontTx/>
            <a:buNone/>
            <a:tabLst/>
            <a:defRPr/>
          </a:pPr>
          <a:endParaRPr lang="en-US" sz="1000" b="1" u="none" cap="none" spc="0" baseline="0">
            <a:ln w="0"/>
            <a:solidFill>
              <a:schemeClr val="tx1"/>
            </a:solidFill>
            <a:effectLst>
              <a:outerShdw blurRad="38100" dist="19050" dir="2700000" algn="tl" rotWithShape="0">
                <a:schemeClr val="dk1">
                  <a:alpha val="40000"/>
                </a:schemeClr>
              </a:outerShdw>
            </a:effectLst>
            <a:latin typeface="+mn-lt"/>
          </a:endParaRPr>
        </a:p>
      </xdr:txBody>
    </xdr:sp>
    <xdr:clientData/>
  </xdr:twoCellAnchor>
  <xdr:twoCellAnchor>
    <xdr:from>
      <xdr:col>1</xdr:col>
      <xdr:colOff>11207</xdr:colOff>
      <xdr:row>4</xdr:row>
      <xdr:rowOff>4482</xdr:rowOff>
    </xdr:from>
    <xdr:to>
      <xdr:col>11</xdr:col>
      <xdr:colOff>289561</xdr:colOff>
      <xdr:row>6</xdr:row>
      <xdr:rowOff>145676</xdr:rowOff>
    </xdr:to>
    <xdr:sp macro="" textlink="">
      <xdr:nvSpPr>
        <xdr:cNvPr id="2" name="TextBox 1">
          <a:hlinkClick xmlns:r="http://schemas.openxmlformats.org/officeDocument/2006/relationships" r:id="rId1"/>
          <a:extLst>
            <a:ext uri="{FF2B5EF4-FFF2-40B4-BE49-F238E27FC236}">
              <a16:creationId xmlns:a16="http://schemas.microsoft.com/office/drawing/2014/main" id="{539FB02A-CDE5-4555-8D9C-F543D390EC80}"/>
            </a:ext>
          </a:extLst>
        </xdr:cNvPr>
        <xdr:cNvSpPr txBox="1"/>
      </xdr:nvSpPr>
      <xdr:spPr>
        <a:xfrm>
          <a:off x="44825" y="519953"/>
          <a:ext cx="6912236" cy="320488"/>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mn-lt"/>
            </a:rPr>
            <a:t>FOR</a:t>
          </a:r>
          <a:r>
            <a:rPr lang="en-US" sz="1200" b="1" baseline="0">
              <a:latin typeface="+mn-lt"/>
            </a:rPr>
            <a:t> YOUR </a:t>
          </a:r>
          <a:r>
            <a:rPr lang="en-US" sz="1200" b="1">
              <a:latin typeface="+mn-lt"/>
            </a:rPr>
            <a:t>FUTURE</a:t>
          </a:r>
          <a:r>
            <a:rPr lang="en-US" sz="1200" b="1" baseline="0">
              <a:latin typeface="+mn-lt"/>
            </a:rPr>
            <a:t> SS RETIREEE BENEFITS </a:t>
          </a:r>
          <a:r>
            <a:rPr lang="en-US" sz="1200" b="1">
              <a:latin typeface="+mn-lt"/>
            </a:rPr>
            <a:t>CLICK HERE TO THE SOCIAL</a:t>
          </a:r>
          <a:r>
            <a:rPr lang="en-US" sz="1200" b="1" baseline="0">
              <a:latin typeface="+mn-lt"/>
            </a:rPr>
            <a:t> SECURITY QUICK CALCULATOR SITE.</a:t>
          </a:r>
          <a:endParaRPr lang="en-US" sz="1200" b="1">
            <a:latin typeface="+mn-lt"/>
          </a:endParaRPr>
        </a:p>
      </xdr:txBody>
    </xdr:sp>
    <xdr:clientData/>
  </xdr:twoCellAnchor>
  <xdr:twoCellAnchor editAs="oneCell">
    <xdr:from>
      <xdr:col>36</xdr:col>
      <xdr:colOff>0</xdr:colOff>
      <xdr:row>17</xdr:row>
      <xdr:rowOff>0</xdr:rowOff>
    </xdr:from>
    <xdr:to>
      <xdr:col>49</xdr:col>
      <xdr:colOff>277792</xdr:colOff>
      <xdr:row>47</xdr:row>
      <xdr:rowOff>109786</xdr:rowOff>
    </xdr:to>
    <xdr:pic>
      <xdr:nvPicPr>
        <xdr:cNvPr id="14" name="Picture 13">
          <a:extLst>
            <a:ext uri="{FF2B5EF4-FFF2-40B4-BE49-F238E27FC236}">
              <a16:creationId xmlns:a16="http://schemas.microsoft.com/office/drawing/2014/main" id="{FF7812C6-8EA0-40C9-BE1A-822D1C7178E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435853" y="2532529"/>
          <a:ext cx="7998645" cy="4816257"/>
        </a:xfrm>
        <a:prstGeom prst="rect">
          <a:avLst/>
        </a:prstGeom>
      </xdr:spPr>
    </xdr:pic>
    <xdr:clientData/>
  </xdr:twoCellAnchor>
  <xdr:twoCellAnchor editAs="oneCell">
    <xdr:from>
      <xdr:col>1</xdr:col>
      <xdr:colOff>44823</xdr:colOff>
      <xdr:row>7</xdr:row>
      <xdr:rowOff>33618</xdr:rowOff>
    </xdr:from>
    <xdr:to>
      <xdr:col>22</xdr:col>
      <xdr:colOff>22412</xdr:colOff>
      <xdr:row>41</xdr:row>
      <xdr:rowOff>120990</xdr:rowOff>
    </xdr:to>
    <xdr:pic>
      <xdr:nvPicPr>
        <xdr:cNvPr id="16" name="Picture 15">
          <a:extLst>
            <a:ext uri="{FF2B5EF4-FFF2-40B4-BE49-F238E27FC236}">
              <a16:creationId xmlns:a16="http://schemas.microsoft.com/office/drawing/2014/main" id="{C769FAAC-0AA8-45CA-9828-E96C7B0DD6A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78441" y="885265"/>
          <a:ext cx="11654118" cy="5533431"/>
        </a:xfrm>
        <a:prstGeom prst="rect">
          <a:avLst/>
        </a:prstGeom>
      </xdr:spPr>
    </xdr:pic>
    <xdr:clientData/>
  </xdr:twoCellAnchor>
  <xdr:twoCellAnchor editAs="oneCell">
    <xdr:from>
      <xdr:col>17</xdr:col>
      <xdr:colOff>11205</xdr:colOff>
      <xdr:row>0</xdr:row>
      <xdr:rowOff>0</xdr:rowOff>
    </xdr:from>
    <xdr:to>
      <xdr:col>47</xdr:col>
      <xdr:colOff>403411</xdr:colOff>
      <xdr:row>36</xdr:row>
      <xdr:rowOff>20137</xdr:rowOff>
    </xdr:to>
    <xdr:pic>
      <xdr:nvPicPr>
        <xdr:cNvPr id="17" name="Picture 16">
          <a:extLst>
            <a:ext uri="{FF2B5EF4-FFF2-40B4-BE49-F238E27FC236}">
              <a16:creationId xmlns:a16="http://schemas.microsoft.com/office/drawing/2014/main" id="{3736AAD8-F148-4E45-B0EB-90B510CB235F}"/>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1508440" y="0"/>
          <a:ext cx="8863853" cy="5533431"/>
        </a:xfrm>
        <a:prstGeom prst="rect">
          <a:avLst/>
        </a:prstGeom>
      </xdr:spPr>
    </xdr:pic>
    <xdr:clientData/>
  </xdr:twoCellAnchor>
  <xdr:twoCellAnchor>
    <xdr:from>
      <xdr:col>15</xdr:col>
      <xdr:colOff>22412</xdr:colOff>
      <xdr:row>3</xdr:row>
      <xdr:rowOff>11204</xdr:rowOff>
    </xdr:from>
    <xdr:to>
      <xdr:col>16</xdr:col>
      <xdr:colOff>1154206</xdr:colOff>
      <xdr:row>9</xdr:row>
      <xdr:rowOff>-1</xdr:rowOff>
    </xdr:to>
    <xdr:sp macro="" textlink="">
      <xdr:nvSpPr>
        <xdr:cNvPr id="6" name="TextBox 5">
          <a:extLst>
            <a:ext uri="{FF2B5EF4-FFF2-40B4-BE49-F238E27FC236}">
              <a16:creationId xmlns:a16="http://schemas.microsoft.com/office/drawing/2014/main" id="{42000CA0-928C-487B-9C93-5072B316690F}"/>
            </a:ext>
          </a:extLst>
        </xdr:cNvPr>
        <xdr:cNvSpPr txBox="1"/>
      </xdr:nvSpPr>
      <xdr:spPr>
        <a:xfrm>
          <a:off x="8606118" y="493057"/>
          <a:ext cx="2252382" cy="784413"/>
        </a:xfrm>
        <a:prstGeom prst="rect">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400" b="1">
              <a:solidFill>
                <a:schemeClr val="bg1"/>
              </a:solidFill>
            </a:rPr>
            <a:t>Need</a:t>
          </a:r>
          <a:r>
            <a:rPr lang="en-US" sz="1400" b="1" baseline="0">
              <a:solidFill>
                <a:schemeClr val="bg1"/>
              </a:solidFill>
            </a:rPr>
            <a:t> help - contact Jim at:</a:t>
          </a:r>
        </a:p>
        <a:p>
          <a:r>
            <a:rPr lang="en-US" sz="1400" b="1" baseline="0">
              <a:solidFill>
                <a:schemeClr val="bg1"/>
              </a:solidFill>
            </a:rPr>
            <a:t>realjoe@tampabay.rr.com </a:t>
          </a:r>
        </a:p>
        <a:p>
          <a:r>
            <a:rPr lang="en-US" sz="1400" b="1" baseline="0">
              <a:solidFill>
                <a:schemeClr val="bg1"/>
              </a:solidFill>
            </a:rPr>
            <a:t>Put ICIRA in subject line</a:t>
          </a:r>
          <a:endParaRPr lang="en-US" sz="1400" b="1">
            <a:solidFill>
              <a:schemeClr val="bg1"/>
            </a:solidFill>
          </a:endParaRPr>
        </a:p>
      </xdr:txBody>
    </xdr:sp>
    <xdr:clientData/>
  </xdr:twoCellAnchor>
  <xdr:twoCellAnchor editAs="oneCell">
    <xdr:from>
      <xdr:col>34</xdr:col>
      <xdr:colOff>224116</xdr:colOff>
      <xdr:row>11</xdr:row>
      <xdr:rowOff>51320</xdr:rowOff>
    </xdr:from>
    <xdr:to>
      <xdr:col>37</xdr:col>
      <xdr:colOff>546399</xdr:colOff>
      <xdr:row>30</xdr:row>
      <xdr:rowOff>44823</xdr:rowOff>
    </xdr:to>
    <xdr:pic>
      <xdr:nvPicPr>
        <xdr:cNvPr id="25" name="Picture 24">
          <a:extLst>
            <a:ext uri="{FF2B5EF4-FFF2-40B4-BE49-F238E27FC236}">
              <a16:creationId xmlns:a16="http://schemas.microsoft.com/office/drawing/2014/main" id="{AD29DAD7-A0E0-4BF6-980B-91480A501ACF}"/>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12472145" y="1642555"/>
          <a:ext cx="2104019" cy="2974268"/>
        </a:xfrm>
        <a:prstGeom prst="rect">
          <a:avLst/>
        </a:prstGeom>
      </xdr:spPr>
    </xdr:pic>
    <xdr:clientData/>
  </xdr:twoCellAnchor>
  <xdr:twoCellAnchor editAs="oneCell">
    <xdr:from>
      <xdr:col>20</xdr:col>
      <xdr:colOff>22412</xdr:colOff>
      <xdr:row>2</xdr:row>
      <xdr:rowOff>42971</xdr:rowOff>
    </xdr:from>
    <xdr:to>
      <xdr:col>38</xdr:col>
      <xdr:colOff>41818</xdr:colOff>
      <xdr:row>9</xdr:row>
      <xdr:rowOff>136643</xdr:rowOff>
    </xdr:to>
    <xdr:pic>
      <xdr:nvPicPr>
        <xdr:cNvPr id="27" name="Picture 26">
          <a:extLst>
            <a:ext uri="{FF2B5EF4-FFF2-40B4-BE49-F238E27FC236}">
              <a16:creationId xmlns:a16="http://schemas.microsoft.com/office/drawing/2014/main" id="{B85ACA77-3461-4C8A-85D5-9E67C3161814}"/>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11642912" y="367942"/>
          <a:ext cx="3022582" cy="1046172"/>
        </a:xfrm>
        <a:prstGeom prst="rect">
          <a:avLst/>
        </a:prstGeom>
      </xdr:spPr>
    </xdr:pic>
    <xdr:clientData/>
  </xdr:twoCellAnchor>
  <xdr:twoCellAnchor editAs="oneCell">
    <xdr:from>
      <xdr:col>1</xdr:col>
      <xdr:colOff>44823</xdr:colOff>
      <xdr:row>6</xdr:row>
      <xdr:rowOff>112059</xdr:rowOff>
    </xdr:from>
    <xdr:to>
      <xdr:col>15</xdr:col>
      <xdr:colOff>168088</xdr:colOff>
      <xdr:row>32</xdr:row>
      <xdr:rowOff>151901</xdr:rowOff>
    </xdr:to>
    <xdr:pic>
      <xdr:nvPicPr>
        <xdr:cNvPr id="33" name="Picture 32">
          <a:extLst>
            <a:ext uri="{FF2B5EF4-FFF2-40B4-BE49-F238E27FC236}">
              <a16:creationId xmlns:a16="http://schemas.microsoft.com/office/drawing/2014/main" id="{AEBBC9A3-6090-4284-96D7-DDC06BC4BE8F}"/>
            </a:ext>
          </a:extLst>
        </xdr:cNvPr>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78441" y="806824"/>
          <a:ext cx="9278471" cy="4230842"/>
        </a:xfrm>
        <a:prstGeom prst="rect">
          <a:avLst/>
        </a:prstGeom>
      </xdr:spPr>
    </xdr:pic>
    <xdr:clientData/>
  </xdr:twoCellAnchor>
  <xdr:twoCellAnchor editAs="oneCell">
    <xdr:from>
      <xdr:col>15</xdr:col>
      <xdr:colOff>134471</xdr:colOff>
      <xdr:row>10</xdr:row>
      <xdr:rowOff>44824</xdr:rowOff>
    </xdr:from>
    <xdr:to>
      <xdr:col>34</xdr:col>
      <xdr:colOff>257735</xdr:colOff>
      <xdr:row>29</xdr:row>
      <xdr:rowOff>100853</xdr:rowOff>
    </xdr:to>
    <xdr:pic>
      <xdr:nvPicPr>
        <xdr:cNvPr id="10" name="Picture 9">
          <a:extLst>
            <a:ext uri="{FF2B5EF4-FFF2-40B4-BE49-F238E27FC236}">
              <a16:creationId xmlns:a16="http://schemas.microsoft.com/office/drawing/2014/main" id="{38EF9190-781A-481D-9563-196960C7D152}"/>
            </a:ext>
          </a:extLst>
        </xdr:cNvPr>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tretch>
          <a:fillRect/>
        </a:stretch>
      </xdr:blipFill>
      <xdr:spPr>
        <a:xfrm>
          <a:off x="9323295" y="1479177"/>
          <a:ext cx="3182469" cy="303679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BD1A2-186C-4B73-9D8E-1D528FACCE0F}">
  <dimension ref="A1:AI2967"/>
  <sheetViews>
    <sheetView tabSelected="1" zoomScale="85" zoomScaleNormal="85" workbookViewId="0">
      <pane ySplit="2" topLeftCell="A3" activePane="bottomLeft" state="frozen"/>
      <selection pane="bottomLeft" activeCell="B3" sqref="B3"/>
    </sheetView>
  </sheetViews>
  <sheetFormatPr defaultColWidth="8.85546875" defaultRowHeight="12" x14ac:dyDescent="0.2"/>
  <cols>
    <col min="1" max="1" width="0.42578125" style="1" customWidth="1"/>
    <col min="2" max="2" width="14.7109375" style="3" customWidth="1"/>
    <col min="3" max="3" width="11.7109375" style="3" customWidth="1"/>
    <col min="4" max="4" width="0.5703125" style="3" customWidth="1"/>
    <col min="5" max="5" width="11.85546875" style="3" customWidth="1"/>
    <col min="6" max="6" width="10.28515625" style="3" customWidth="1"/>
    <col min="7" max="7" width="10.5703125" style="1" customWidth="1"/>
    <col min="8" max="8" width="11.140625" style="12" customWidth="1"/>
    <col min="9" max="9" width="14.85546875" style="3" customWidth="1"/>
    <col min="10" max="10" width="6.5703125" style="1" customWidth="1"/>
    <col min="11" max="11" width="7.140625" style="1" customWidth="1"/>
    <col min="12" max="12" width="8.140625" style="1" customWidth="1"/>
    <col min="13" max="13" width="10.28515625" style="1" customWidth="1"/>
    <col min="14" max="14" width="9.42578125" style="1" customWidth="1"/>
    <col min="15" max="15" width="10.140625" style="1" customWidth="1"/>
    <col min="16" max="16" width="16.85546875" style="1" customWidth="1"/>
    <col min="17" max="17" width="17.85546875" style="1" customWidth="1"/>
    <col min="18" max="18" width="0.7109375" style="3" customWidth="1"/>
    <col min="19" max="19" width="0.5703125" style="3" customWidth="1"/>
    <col min="20" max="20" width="0.7109375" style="3" customWidth="1"/>
    <col min="21" max="27" width="0.7109375" style="2" customWidth="1"/>
    <col min="28" max="30" width="0.7109375" style="1" customWidth="1"/>
    <col min="31" max="34" width="0.7109375" style="3" customWidth="1"/>
    <col min="35" max="16384" width="8.85546875" style="3"/>
  </cols>
  <sheetData>
    <row r="1" spans="1:35" ht="13.5" thickBot="1" x14ac:dyDescent="0.25">
      <c r="A1" s="38" t="s">
        <v>10</v>
      </c>
      <c r="B1" s="57" t="s">
        <v>21</v>
      </c>
      <c r="C1" s="39" t="s">
        <v>23</v>
      </c>
      <c r="D1" s="39"/>
      <c r="E1" s="42" t="s">
        <v>35</v>
      </c>
      <c r="F1" s="39" t="s">
        <v>37</v>
      </c>
      <c r="G1" s="40">
        <v>-2.8570000000000002E-2</v>
      </c>
      <c r="H1" s="41" t="s">
        <v>13</v>
      </c>
      <c r="I1" s="55" t="s">
        <v>33</v>
      </c>
      <c r="J1" s="58" t="s">
        <v>26</v>
      </c>
      <c r="K1" s="58" t="s">
        <v>25</v>
      </c>
      <c r="L1" s="58" t="s">
        <v>25</v>
      </c>
      <c r="M1" s="58" t="s">
        <v>28</v>
      </c>
      <c r="N1" s="58" t="s">
        <v>30</v>
      </c>
      <c r="O1" s="58" t="s">
        <v>25</v>
      </c>
      <c r="P1" s="62" t="s">
        <v>18</v>
      </c>
      <c r="Q1" s="62" t="s">
        <v>34</v>
      </c>
      <c r="R1" s="43" t="s">
        <v>17</v>
      </c>
      <c r="S1" s="31"/>
      <c r="T1" s="18"/>
      <c r="U1" s="19" t="s">
        <v>5</v>
      </c>
      <c r="V1" s="20" t="s">
        <v>2</v>
      </c>
      <c r="W1" s="21" t="s">
        <v>3</v>
      </c>
      <c r="X1" s="22" t="s">
        <v>6</v>
      </c>
      <c r="Y1" s="20" t="s">
        <v>2</v>
      </c>
      <c r="Z1" s="23" t="s">
        <v>7</v>
      </c>
      <c r="AA1" s="24"/>
      <c r="AB1" s="11" t="s">
        <v>0</v>
      </c>
      <c r="AC1" s="11" t="s">
        <v>4</v>
      </c>
      <c r="AD1" s="11" t="s">
        <v>9</v>
      </c>
      <c r="AE1" s="11" t="s">
        <v>8</v>
      </c>
    </row>
    <row r="2" spans="1:35" ht="12.75" x14ac:dyDescent="0.2">
      <c r="A2" s="44" t="s">
        <v>14</v>
      </c>
      <c r="B2" s="44" t="s">
        <v>22</v>
      </c>
      <c r="C2" s="44" t="s">
        <v>24</v>
      </c>
      <c r="D2" s="15"/>
      <c r="E2" s="44" t="s">
        <v>36</v>
      </c>
      <c r="F2" s="45"/>
      <c r="G2" s="46" t="s">
        <v>11</v>
      </c>
      <c r="H2" s="47" t="s">
        <v>12</v>
      </c>
      <c r="I2" s="44" t="s">
        <v>20</v>
      </c>
      <c r="J2" s="44" t="s">
        <v>27</v>
      </c>
      <c r="K2" s="44" t="s">
        <v>1</v>
      </c>
      <c r="L2" s="44" t="s">
        <v>26</v>
      </c>
      <c r="M2" s="44" t="s">
        <v>29</v>
      </c>
      <c r="N2" s="44" t="s">
        <v>31</v>
      </c>
      <c r="O2" s="44" t="s">
        <v>32</v>
      </c>
      <c r="P2" s="44" t="s">
        <v>19</v>
      </c>
      <c r="Q2" s="52" t="s">
        <v>22</v>
      </c>
      <c r="R2" s="37">
        <f>SUM(P3)</f>
        <v>4712</v>
      </c>
      <c r="S2" s="16"/>
      <c r="T2" s="17"/>
      <c r="U2" s="25"/>
      <c r="V2" s="25"/>
      <c r="W2" s="25"/>
      <c r="X2" s="25"/>
      <c r="Y2" s="25"/>
      <c r="Z2" s="26">
        <f>SUM(O6)</f>
        <v>0.05</v>
      </c>
      <c r="AA2" s="25"/>
      <c r="AB2" s="1">
        <v>1</v>
      </c>
      <c r="AC2" s="27">
        <v>8.24</v>
      </c>
      <c r="AD2" s="9">
        <f>SUM(AC2/12.4)</f>
        <v>0.6645161290322581</v>
      </c>
      <c r="AE2" s="10">
        <v>0.33550000000000002</v>
      </c>
    </row>
    <row r="3" spans="1:35" ht="12.75" x14ac:dyDescent="0.2">
      <c r="A3" s="35">
        <f ca="1">SUM(E3+I3)-B3</f>
        <v>-1576.7024468993129</v>
      </c>
      <c r="B3" s="75">
        <v>1560</v>
      </c>
      <c r="C3" s="56">
        <f ca="1">SUM(B3+E3+I3)</f>
        <v>1543.2975531006871</v>
      </c>
      <c r="D3" s="34"/>
      <c r="E3" s="59">
        <f>SUM(G3*B3)</f>
        <v>-1381.6452000000002</v>
      </c>
      <c r="F3" s="64">
        <f ca="1">SUM(C3-B3)</f>
        <v>-16.702446899312918</v>
      </c>
      <c r="G3" s="36">
        <f>SUM(G1*N3)</f>
        <v>-0.88567000000000007</v>
      </c>
      <c r="H3" s="53">
        <f ca="1">INDIRECT(_CatValue)</f>
        <v>327586.26074416493</v>
      </c>
      <c r="I3" s="54">
        <f ca="1">INDIRECT(_CatValueICIRA)</f>
        <v>1364.9427531006872</v>
      </c>
      <c r="J3" s="32">
        <f>SUM(L3-K3)</f>
        <v>1983</v>
      </c>
      <c r="K3" s="76">
        <v>36</v>
      </c>
      <c r="L3" s="32">
        <v>2019</v>
      </c>
      <c r="M3" s="32">
        <v>67</v>
      </c>
      <c r="N3" s="33">
        <f>SUM(M3-K3)</f>
        <v>31</v>
      </c>
      <c r="O3" s="77">
        <v>38000</v>
      </c>
      <c r="P3" s="63">
        <f>SUM(O3*0.124)</f>
        <v>4712</v>
      </c>
      <c r="Q3" s="63">
        <f>SUM(O3*0.124)*N3</f>
        <v>146072</v>
      </c>
      <c r="S3" s="7"/>
      <c r="T3" s="1">
        <v>1</v>
      </c>
      <c r="U3" s="2">
        <f t="shared" ref="U3:U54" si="0">SUM($R$2/52)</f>
        <v>90.615384615384613</v>
      </c>
      <c r="V3" s="2">
        <f>SUM($V$2*U2)+U2+U3</f>
        <v>90.615384615384613</v>
      </c>
      <c r="W3" s="2">
        <f>SUM(U3*$AE$2)</f>
        <v>30.40146153846154</v>
      </c>
      <c r="Y3" s="2">
        <f>SUM($V$2*X2)+X2+X3</f>
        <v>0</v>
      </c>
      <c r="AB3" s="1">
        <v>2</v>
      </c>
      <c r="AC3" s="27">
        <v>8.3588571428571434</v>
      </c>
      <c r="AD3" s="9">
        <f t="shared" ref="AD3:AD37" si="1">SUM(AC3/12.4)</f>
        <v>0.67410138248847928</v>
      </c>
      <c r="AE3" s="10">
        <v>0.32590000000000002</v>
      </c>
    </row>
    <row r="4" spans="1:35" ht="3" customHeight="1" x14ac:dyDescent="0.25">
      <c r="B4" s="1"/>
      <c r="C4" s="51">
        <f>SUM(G3*B3)</f>
        <v>-1381.6452000000002</v>
      </c>
      <c r="K4" s="1">
        <v>14</v>
      </c>
      <c r="O4" s="14"/>
      <c r="P4" s="14"/>
      <c r="Q4" s="14"/>
      <c r="R4" s="48">
        <f>SUM(N3*52)</f>
        <v>1612</v>
      </c>
      <c r="S4" s="29"/>
      <c r="T4" s="1">
        <v>2</v>
      </c>
      <c r="U4" s="2">
        <f t="shared" si="0"/>
        <v>90.615384615384613</v>
      </c>
      <c r="V4" s="2">
        <f>SUM(U4+V3)</f>
        <v>181.23076923076923</v>
      </c>
      <c r="W4" s="2">
        <f t="shared" ref="W4:W67" si="2">SUM(U4-X4)</f>
        <v>30.4</v>
      </c>
      <c r="X4" s="2">
        <f t="shared" ref="X4:X35" si="3">SUM(U4*$AD$2)</f>
        <v>60.215384615384615</v>
      </c>
      <c r="Y4" s="2">
        <f>SUM($V$2*X3)+X3+X4</f>
        <v>60.215384615384615</v>
      </c>
      <c r="Z4" s="2">
        <f t="shared" ref="Z4:Z35" si="4">SUM(Y4*$Z$2)/52</f>
        <v>5.7899408284023672E-2</v>
      </c>
      <c r="AB4" s="1">
        <v>3</v>
      </c>
      <c r="AC4" s="27">
        <v>8.4777142857142866</v>
      </c>
      <c r="AD4" s="9">
        <f t="shared" si="1"/>
        <v>0.68368663594470047</v>
      </c>
      <c r="AE4" s="10">
        <v>0.31630000000000003</v>
      </c>
    </row>
    <row r="5" spans="1:35" ht="1.5" customHeight="1" x14ac:dyDescent="0.2">
      <c r="B5" s="1"/>
      <c r="C5" s="4">
        <f>SUM(C4+B3)</f>
        <v>178.35479999999984</v>
      </c>
      <c r="D5" s="1"/>
      <c r="E5" s="1"/>
      <c r="F5" s="4"/>
      <c r="H5" s="13"/>
      <c r="I5" s="1"/>
      <c r="N5" s="60"/>
      <c r="O5" s="60"/>
      <c r="S5" s="3" t="e">
        <f>y</f>
        <v>#NAME?</v>
      </c>
      <c r="T5" s="1">
        <v>3</v>
      </c>
      <c r="U5" s="2">
        <f t="shared" si="0"/>
        <v>90.615384615384613</v>
      </c>
      <c r="V5" s="2">
        <f t="shared" ref="V5:V68" si="5">SUM(U5+V4)</f>
        <v>271.84615384615381</v>
      </c>
      <c r="W5" s="2">
        <f t="shared" si="2"/>
        <v>30.4</v>
      </c>
      <c r="X5" s="2">
        <f t="shared" si="3"/>
        <v>60.215384615384615</v>
      </c>
      <c r="Y5" s="2">
        <f>SUM(X5+Y4+Z4)</f>
        <v>120.48866863905326</v>
      </c>
      <c r="Z5" s="2">
        <f t="shared" si="4"/>
        <v>0.11585448907601276</v>
      </c>
      <c r="AB5" s="1">
        <v>4</v>
      </c>
      <c r="AC5" s="27">
        <v>8.5965714285714299</v>
      </c>
      <c r="AD5" s="9">
        <f t="shared" si="1"/>
        <v>0.69327188940092177</v>
      </c>
      <c r="AE5" s="10">
        <v>0.30669999999999997</v>
      </c>
    </row>
    <row r="6" spans="1:35" ht="12.75" x14ac:dyDescent="0.2">
      <c r="M6" s="61" t="s">
        <v>38</v>
      </c>
      <c r="N6" s="61" t="s">
        <v>39</v>
      </c>
      <c r="O6" s="78">
        <v>0.05</v>
      </c>
      <c r="T6" s="1">
        <v>4</v>
      </c>
      <c r="U6" s="2">
        <f t="shared" si="0"/>
        <v>90.615384615384613</v>
      </c>
      <c r="V6" s="2">
        <f t="shared" si="5"/>
        <v>362.46153846153845</v>
      </c>
      <c r="W6" s="2">
        <f t="shared" si="2"/>
        <v>30.4</v>
      </c>
      <c r="X6" s="2">
        <f t="shared" si="3"/>
        <v>60.215384615384615</v>
      </c>
      <c r="Y6" s="2">
        <f t="shared" ref="Y6:Y69" si="6">SUM(X6+Y5+Z5)</f>
        <v>180.81990774351388</v>
      </c>
      <c r="Z6" s="2">
        <f t="shared" si="4"/>
        <v>0.17386529590722491</v>
      </c>
      <c r="AB6" s="1">
        <v>5</v>
      </c>
      <c r="AC6" s="27">
        <v>8.7154285714285713</v>
      </c>
      <c r="AD6" s="9">
        <f t="shared" si="1"/>
        <v>0.70285714285714285</v>
      </c>
      <c r="AE6" s="10">
        <v>0.29709999999999998</v>
      </c>
      <c r="AG6" s="3">
        <v>2.8570000000000002E-2</v>
      </c>
    </row>
    <row r="7" spans="1:35" ht="12.75" x14ac:dyDescent="0.2">
      <c r="M7" s="61" t="s">
        <v>40</v>
      </c>
      <c r="N7" s="61" t="s">
        <v>41</v>
      </c>
      <c r="O7" s="78">
        <v>0.03</v>
      </c>
      <c r="R7" s="30" t="str">
        <f>_xlfn.CONCAT("Y",_r4value3)</f>
        <v>Y1612</v>
      </c>
      <c r="S7" s="3" t="str">
        <f>_xlfn.CONCAT("AC",_r4value3)</f>
        <v>AC1612</v>
      </c>
      <c r="T7" s="1">
        <v>5</v>
      </c>
      <c r="U7" s="2">
        <f t="shared" si="0"/>
        <v>90.615384615384613</v>
      </c>
      <c r="V7" s="2">
        <f t="shared" si="5"/>
        <v>453.07692307692309</v>
      </c>
      <c r="W7" s="2">
        <f t="shared" si="2"/>
        <v>30.4</v>
      </c>
      <c r="X7" s="2">
        <f t="shared" si="3"/>
        <v>60.215384615384615</v>
      </c>
      <c r="Y7" s="2">
        <f t="shared" si="6"/>
        <v>241.20915765480572</v>
      </c>
      <c r="Z7" s="2">
        <f t="shared" si="4"/>
        <v>0.23193188236039014</v>
      </c>
      <c r="AB7" s="1">
        <v>6</v>
      </c>
      <c r="AC7" s="27">
        <v>8.8342857142857145</v>
      </c>
      <c r="AD7" s="9">
        <f t="shared" si="1"/>
        <v>0.71244239631336403</v>
      </c>
      <c r="AE7" s="10">
        <v>0.28760000000000002</v>
      </c>
      <c r="AG7" s="3">
        <v>17</v>
      </c>
      <c r="AH7" s="49">
        <f>SUM(AG7*AG6)-1</f>
        <v>-0.51431000000000004</v>
      </c>
      <c r="AI7" s="50"/>
    </row>
    <row r="8" spans="1:35" ht="21" customHeight="1" x14ac:dyDescent="0.2">
      <c r="B8" s="66"/>
      <c r="C8" s="66"/>
      <c r="D8" s="66"/>
      <c r="E8" s="66"/>
      <c r="F8" s="66"/>
      <c r="G8" s="67"/>
      <c r="H8" s="68"/>
      <c r="I8" s="66"/>
      <c r="J8" s="67"/>
      <c r="K8" s="67"/>
      <c r="L8" s="67"/>
      <c r="M8" s="67"/>
      <c r="N8" s="67"/>
      <c r="O8" s="67"/>
      <c r="P8" s="67"/>
      <c r="Q8" s="67"/>
      <c r="S8" s="3" t="str">
        <f>_xlfn.CONCAT("V",_r4value3)</f>
        <v>V1612</v>
      </c>
      <c r="T8" s="1">
        <v>6</v>
      </c>
      <c r="U8" s="2">
        <f t="shared" si="0"/>
        <v>90.615384615384613</v>
      </c>
      <c r="V8" s="2">
        <f t="shared" si="5"/>
        <v>543.69230769230774</v>
      </c>
      <c r="W8" s="2">
        <f t="shared" si="2"/>
        <v>30.4</v>
      </c>
      <c r="X8" s="2">
        <f t="shared" si="3"/>
        <v>60.215384615384615</v>
      </c>
      <c r="Y8" s="2">
        <f t="shared" si="6"/>
        <v>301.65647415255074</v>
      </c>
      <c r="Z8" s="2">
        <f t="shared" si="4"/>
        <v>0.29005430206976035</v>
      </c>
      <c r="AB8" s="1">
        <v>7</v>
      </c>
      <c r="AC8" s="27">
        <v>8.9531428571428577</v>
      </c>
      <c r="AD8" s="9">
        <f t="shared" si="1"/>
        <v>0.72202764976958533</v>
      </c>
      <c r="AE8" s="10">
        <v>0.27800000000000002</v>
      </c>
      <c r="AF8" s="3" t="s">
        <v>15</v>
      </c>
      <c r="AG8" s="2">
        <v>1962</v>
      </c>
    </row>
    <row r="9" spans="1:35" x14ac:dyDescent="0.2">
      <c r="A9" s="65"/>
      <c r="B9" s="71"/>
      <c r="C9" s="71"/>
      <c r="D9" s="71"/>
      <c r="E9" s="71"/>
      <c r="F9" s="71"/>
      <c r="G9" s="72"/>
      <c r="H9" s="73"/>
      <c r="I9" s="71"/>
      <c r="J9" s="72"/>
      <c r="K9" s="72"/>
      <c r="L9" s="72"/>
      <c r="M9" s="72"/>
      <c r="N9" s="72"/>
      <c r="O9" s="72"/>
      <c r="P9" s="72"/>
      <c r="Q9" s="72"/>
      <c r="R9" s="50"/>
      <c r="T9" s="1">
        <v>7</v>
      </c>
      <c r="U9" s="2">
        <f t="shared" si="0"/>
        <v>90.615384615384613</v>
      </c>
      <c r="V9" s="2">
        <f t="shared" si="5"/>
        <v>634.30769230769238</v>
      </c>
      <c r="W9" s="2">
        <f t="shared" si="2"/>
        <v>30.4</v>
      </c>
      <c r="X9" s="2">
        <f t="shared" si="3"/>
        <v>60.215384615384615</v>
      </c>
      <c r="Y9" s="2">
        <f t="shared" si="6"/>
        <v>362.16191307000508</v>
      </c>
      <c r="Z9" s="2">
        <f t="shared" si="4"/>
        <v>0.34823260872115874</v>
      </c>
      <c r="AB9" s="1">
        <v>8</v>
      </c>
      <c r="AC9" s="27">
        <v>9.0719999999999992</v>
      </c>
      <c r="AD9" s="9">
        <f t="shared" si="1"/>
        <v>0.73161290322580641</v>
      </c>
      <c r="AE9" s="10">
        <v>0.26840000000000003</v>
      </c>
      <c r="AG9" s="8">
        <f>SUM(AG8*AH7)</f>
        <v>-1009.07622</v>
      </c>
    </row>
    <row r="10" spans="1:35" x14ac:dyDescent="0.2">
      <c r="A10" s="65"/>
      <c r="B10" s="71"/>
      <c r="C10" s="71"/>
      <c r="D10" s="71"/>
      <c r="E10" s="71"/>
      <c r="F10" s="71"/>
      <c r="G10" s="72"/>
      <c r="H10" s="73"/>
      <c r="I10" s="71"/>
      <c r="J10" s="72"/>
      <c r="K10" s="72"/>
      <c r="L10" s="72"/>
      <c r="M10" s="72"/>
      <c r="N10" s="72"/>
      <c r="O10" s="72"/>
      <c r="P10" s="72"/>
      <c r="Q10" s="72"/>
      <c r="R10" s="50"/>
      <c r="T10" s="1">
        <v>8</v>
      </c>
      <c r="U10" s="2">
        <f t="shared" si="0"/>
        <v>90.615384615384613</v>
      </c>
      <c r="V10" s="2">
        <f t="shared" si="5"/>
        <v>724.92307692307702</v>
      </c>
      <c r="W10" s="2">
        <f t="shared" si="2"/>
        <v>30.4</v>
      </c>
      <c r="X10" s="2">
        <f t="shared" si="3"/>
        <v>60.215384615384615</v>
      </c>
      <c r="Y10" s="2">
        <f t="shared" si="6"/>
        <v>422.72553029411085</v>
      </c>
      <c r="Z10" s="2">
        <f t="shared" si="4"/>
        <v>0.40646685605202965</v>
      </c>
      <c r="AB10" s="1">
        <v>9</v>
      </c>
      <c r="AC10" s="27">
        <v>9.1908571428571424</v>
      </c>
      <c r="AD10" s="9">
        <f t="shared" si="1"/>
        <v>0.7411981566820276</v>
      </c>
      <c r="AE10" s="10">
        <v>0.25879999999999997</v>
      </c>
      <c r="AF10" s="1"/>
    </row>
    <row r="11" spans="1:35" x14ac:dyDescent="0.2">
      <c r="A11" s="65"/>
      <c r="B11" s="71"/>
      <c r="C11" s="71"/>
      <c r="D11" s="71"/>
      <c r="E11" s="71"/>
      <c r="F11" s="71"/>
      <c r="G11" s="72"/>
      <c r="H11" s="73"/>
      <c r="I11" s="71"/>
      <c r="J11" s="72"/>
      <c r="K11" s="72"/>
      <c r="L11" s="72"/>
      <c r="M11" s="72"/>
      <c r="N11" s="72"/>
      <c r="O11" s="72"/>
      <c r="P11" s="72"/>
      <c r="Q11" s="72"/>
      <c r="R11" s="50"/>
      <c r="T11" s="1">
        <v>9</v>
      </c>
      <c r="U11" s="2">
        <f t="shared" si="0"/>
        <v>90.615384615384613</v>
      </c>
      <c r="V11" s="2">
        <f t="shared" si="5"/>
        <v>815.53846153846166</v>
      </c>
      <c r="W11" s="2">
        <f t="shared" si="2"/>
        <v>30.4</v>
      </c>
      <c r="X11" s="2">
        <f t="shared" si="3"/>
        <v>60.215384615384615</v>
      </c>
      <c r="Y11" s="2">
        <f t="shared" si="6"/>
        <v>483.34738176554748</v>
      </c>
      <c r="Z11" s="2">
        <f t="shared" si="4"/>
        <v>0.464757097851488</v>
      </c>
      <c r="AB11" s="1">
        <v>10</v>
      </c>
      <c r="AC11" s="27">
        <v>9.3097142857142856</v>
      </c>
      <c r="AD11" s="9">
        <f t="shared" si="1"/>
        <v>0.75078341013824879</v>
      </c>
      <c r="AE11" s="10">
        <v>0.2492</v>
      </c>
      <c r="AG11" s="3">
        <v>2.8570000000000002E-2</v>
      </c>
    </row>
    <row r="12" spans="1:35" x14ac:dyDescent="0.2">
      <c r="A12" s="65"/>
      <c r="B12" s="71"/>
      <c r="C12" s="71"/>
      <c r="D12" s="71"/>
      <c r="E12" s="71"/>
      <c r="F12" s="71"/>
      <c r="G12" s="72"/>
      <c r="H12" s="73"/>
      <c r="I12" s="71"/>
      <c r="J12" s="72"/>
      <c r="K12" s="72"/>
      <c r="L12" s="72"/>
      <c r="M12" s="72"/>
      <c r="N12" s="72"/>
      <c r="O12" s="72"/>
      <c r="P12" s="72"/>
      <c r="Q12" s="72"/>
      <c r="R12" s="50"/>
      <c r="T12" s="1">
        <v>10</v>
      </c>
      <c r="U12" s="2">
        <f t="shared" si="0"/>
        <v>90.615384615384613</v>
      </c>
      <c r="V12" s="2">
        <f t="shared" si="5"/>
        <v>906.1538461538463</v>
      </c>
      <c r="W12" s="2">
        <f t="shared" si="2"/>
        <v>30.4</v>
      </c>
      <c r="X12" s="2">
        <f t="shared" si="3"/>
        <v>60.215384615384615</v>
      </c>
      <c r="Y12" s="2">
        <f t="shared" si="6"/>
        <v>544.02752347878356</v>
      </c>
      <c r="Z12" s="2">
        <f t="shared" si="4"/>
        <v>0.52310338796036882</v>
      </c>
      <c r="AB12" s="1">
        <v>11</v>
      </c>
      <c r="AC12" s="27">
        <v>9.4285714285714288</v>
      </c>
      <c r="AD12" s="9">
        <f t="shared" si="1"/>
        <v>0.76036866359447008</v>
      </c>
      <c r="AE12" s="10">
        <v>0.23960000000000001</v>
      </c>
      <c r="AG12" s="3">
        <v>17</v>
      </c>
      <c r="AH12" s="28">
        <f>SUM(AG12*AG11)-1</f>
        <v>-0.51431000000000004</v>
      </c>
    </row>
    <row r="13" spans="1:35" x14ac:dyDescent="0.2">
      <c r="A13" s="65"/>
      <c r="B13" s="71"/>
      <c r="C13" s="71"/>
      <c r="D13" s="71"/>
      <c r="E13" s="71"/>
      <c r="F13" s="71"/>
      <c r="G13" s="72"/>
      <c r="H13" s="73"/>
      <c r="I13" s="71"/>
      <c r="J13" s="72"/>
      <c r="K13" s="72"/>
      <c r="L13" s="72"/>
      <c r="M13" s="72"/>
      <c r="N13" s="72"/>
      <c r="O13" s="72"/>
      <c r="P13" s="72"/>
      <c r="Q13" s="72"/>
      <c r="R13" s="50"/>
      <c r="T13" s="1">
        <v>11</v>
      </c>
      <c r="U13" s="2">
        <f t="shared" si="0"/>
        <v>90.615384615384613</v>
      </c>
      <c r="V13" s="2">
        <f t="shared" si="5"/>
        <v>996.76923076923094</v>
      </c>
      <c r="W13" s="2">
        <f t="shared" si="2"/>
        <v>30.4</v>
      </c>
      <c r="X13" s="2">
        <f t="shared" si="3"/>
        <v>60.215384615384615</v>
      </c>
      <c r="Y13" s="2">
        <f t="shared" si="6"/>
        <v>604.76601148212865</v>
      </c>
      <c r="Z13" s="2">
        <f t="shared" si="4"/>
        <v>0.58150578027127753</v>
      </c>
      <c r="AB13" s="1">
        <v>12</v>
      </c>
      <c r="AC13" s="27">
        <v>9.547428571428572</v>
      </c>
      <c r="AD13" s="9">
        <f t="shared" si="1"/>
        <v>0.76995391705069127</v>
      </c>
      <c r="AE13" s="10">
        <v>0.23</v>
      </c>
      <c r="AF13" s="3" t="s">
        <v>16</v>
      </c>
      <c r="AG13" s="2">
        <v>1962</v>
      </c>
    </row>
    <row r="14" spans="1:35" x14ac:dyDescent="0.2">
      <c r="A14" s="65"/>
      <c r="B14" s="71"/>
      <c r="C14" s="71"/>
      <c r="D14" s="71"/>
      <c r="E14" s="71"/>
      <c r="F14" s="71"/>
      <c r="G14" s="72"/>
      <c r="H14" s="73"/>
      <c r="I14" s="71"/>
      <c r="J14" s="72"/>
      <c r="K14" s="72"/>
      <c r="L14" s="72"/>
      <c r="M14" s="72"/>
      <c r="N14" s="72"/>
      <c r="O14" s="72"/>
      <c r="P14" s="72"/>
      <c r="Q14" s="72"/>
      <c r="R14" s="50"/>
      <c r="T14" s="1">
        <v>12</v>
      </c>
      <c r="U14" s="2">
        <f t="shared" si="0"/>
        <v>90.615384615384613</v>
      </c>
      <c r="V14" s="2">
        <f t="shared" si="5"/>
        <v>1087.3846153846155</v>
      </c>
      <c r="W14" s="2">
        <f t="shared" si="2"/>
        <v>30.4</v>
      </c>
      <c r="X14" s="2">
        <f t="shared" si="3"/>
        <v>60.215384615384615</v>
      </c>
      <c r="Y14" s="2">
        <f t="shared" si="6"/>
        <v>665.56290187778461</v>
      </c>
      <c r="Z14" s="2">
        <f t="shared" si="4"/>
        <v>0.63996432872863906</v>
      </c>
      <c r="AB14" s="1">
        <v>13</v>
      </c>
      <c r="AC14" s="27">
        <v>9.6662857142857135</v>
      </c>
      <c r="AD14" s="9">
        <f t="shared" si="1"/>
        <v>0.77953917050691235</v>
      </c>
      <c r="AE14" s="10">
        <v>0.2205</v>
      </c>
      <c r="AG14" s="8">
        <f>SUM(AG13*AH12)</f>
        <v>-1009.07622</v>
      </c>
    </row>
    <row r="15" spans="1:35" x14ac:dyDescent="0.2">
      <c r="A15" s="65"/>
      <c r="B15" s="71"/>
      <c r="C15" s="71"/>
      <c r="D15" s="71"/>
      <c r="E15" s="71"/>
      <c r="F15" s="71"/>
      <c r="G15" s="72"/>
      <c r="H15" s="73"/>
      <c r="I15" s="71"/>
      <c r="J15" s="72"/>
      <c r="K15" s="72"/>
      <c r="L15" s="72"/>
      <c r="M15" s="72"/>
      <c r="N15" s="72"/>
      <c r="O15" s="74"/>
      <c r="P15" s="72"/>
      <c r="Q15" s="72"/>
      <c r="R15" s="50"/>
      <c r="T15" s="1">
        <v>13</v>
      </c>
      <c r="U15" s="2">
        <f t="shared" si="0"/>
        <v>90.615384615384613</v>
      </c>
      <c r="V15" s="2">
        <f t="shared" si="5"/>
        <v>1178</v>
      </c>
      <c r="W15" s="2">
        <f t="shared" si="2"/>
        <v>30.4</v>
      </c>
      <c r="X15" s="2">
        <f t="shared" si="3"/>
        <v>60.215384615384615</v>
      </c>
      <c r="Y15" s="2">
        <f t="shared" si="6"/>
        <v>726.41825082189791</v>
      </c>
      <c r="Z15" s="2">
        <f t="shared" si="4"/>
        <v>0.69847908732874808</v>
      </c>
      <c r="AB15" s="1">
        <v>14</v>
      </c>
      <c r="AC15" s="27">
        <v>9.7851428571428567</v>
      </c>
      <c r="AD15" s="9">
        <f t="shared" si="1"/>
        <v>0.78912442396313354</v>
      </c>
      <c r="AE15" s="10">
        <v>0.2109</v>
      </c>
    </row>
    <row r="16" spans="1:35" x14ac:dyDescent="0.2">
      <c r="A16" s="65"/>
      <c r="B16" s="71"/>
      <c r="C16" s="71"/>
      <c r="D16" s="71"/>
      <c r="E16" s="71"/>
      <c r="F16" s="71"/>
      <c r="G16" s="72"/>
      <c r="H16" s="73"/>
      <c r="I16" s="71"/>
      <c r="J16" s="72"/>
      <c r="K16" s="72"/>
      <c r="L16" s="72"/>
      <c r="M16" s="72"/>
      <c r="N16" s="72"/>
      <c r="O16" s="74"/>
      <c r="P16" s="72"/>
      <c r="Q16" s="72"/>
      <c r="R16" s="50"/>
      <c r="T16" s="1">
        <v>14</v>
      </c>
      <c r="U16" s="2">
        <f t="shared" si="0"/>
        <v>90.615384615384613</v>
      </c>
      <c r="V16" s="2">
        <f t="shared" si="5"/>
        <v>1268.6153846153845</v>
      </c>
      <c r="W16" s="2">
        <f t="shared" si="2"/>
        <v>30.4</v>
      </c>
      <c r="X16" s="2">
        <f t="shared" si="3"/>
        <v>60.215384615384615</v>
      </c>
      <c r="Y16" s="2">
        <f t="shared" si="6"/>
        <v>787.33211452461137</v>
      </c>
      <c r="Z16" s="2">
        <f t="shared" si="4"/>
        <v>0.75705011011981871</v>
      </c>
      <c r="AB16" s="1">
        <v>15</v>
      </c>
      <c r="AC16" s="27">
        <v>9.9039999999999999</v>
      </c>
      <c r="AD16" s="9">
        <f t="shared" si="1"/>
        <v>0.79870967741935484</v>
      </c>
      <c r="AE16" s="10">
        <v>0.20130000000000001</v>
      </c>
    </row>
    <row r="17" spans="1:31" x14ac:dyDescent="0.2">
      <c r="A17" s="65"/>
      <c r="B17" s="71"/>
      <c r="C17" s="71"/>
      <c r="D17" s="71"/>
      <c r="E17" s="71"/>
      <c r="F17" s="71"/>
      <c r="G17" s="72"/>
      <c r="H17" s="73"/>
      <c r="I17" s="71"/>
      <c r="J17" s="72"/>
      <c r="K17" s="72"/>
      <c r="L17" s="72"/>
      <c r="M17" s="72"/>
      <c r="N17" s="72"/>
      <c r="O17" s="72"/>
      <c r="P17" s="72"/>
      <c r="Q17" s="72"/>
      <c r="R17" s="50"/>
      <c r="T17" s="1">
        <v>15</v>
      </c>
      <c r="U17" s="2">
        <f t="shared" si="0"/>
        <v>90.615384615384613</v>
      </c>
      <c r="V17" s="2">
        <f t="shared" si="5"/>
        <v>1359.2307692307691</v>
      </c>
      <c r="W17" s="2">
        <f t="shared" si="2"/>
        <v>30.4</v>
      </c>
      <c r="X17" s="2">
        <f t="shared" si="3"/>
        <v>60.215384615384615</v>
      </c>
      <c r="Y17" s="2">
        <f t="shared" si="6"/>
        <v>848.30454925011588</v>
      </c>
      <c r="Z17" s="2">
        <f t="shared" si="4"/>
        <v>0.81567745120203461</v>
      </c>
      <c r="AB17" s="1">
        <v>16</v>
      </c>
      <c r="AC17" s="27">
        <v>10.022857142857141</v>
      </c>
      <c r="AD17" s="9">
        <f t="shared" si="1"/>
        <v>0.80829493087557591</v>
      </c>
      <c r="AE17" s="10">
        <v>0.19170000000000001</v>
      </c>
    </row>
    <row r="18" spans="1:31" x14ac:dyDescent="0.2">
      <c r="A18" s="65"/>
      <c r="B18" s="71"/>
      <c r="C18" s="71"/>
      <c r="D18" s="71"/>
      <c r="E18" s="71"/>
      <c r="F18" s="71"/>
      <c r="G18" s="72"/>
      <c r="H18" s="73"/>
      <c r="I18" s="71"/>
      <c r="J18" s="72"/>
      <c r="K18" s="72"/>
      <c r="L18" s="72"/>
      <c r="M18" s="72"/>
      <c r="N18" s="72"/>
      <c r="O18" s="72"/>
      <c r="P18" s="72"/>
      <c r="Q18" s="72"/>
      <c r="R18" s="50"/>
      <c r="T18" s="1">
        <v>16</v>
      </c>
      <c r="U18" s="2">
        <f t="shared" si="0"/>
        <v>90.615384615384613</v>
      </c>
      <c r="V18" s="2">
        <f t="shared" si="5"/>
        <v>1449.8461538461536</v>
      </c>
      <c r="W18" s="2">
        <f t="shared" si="2"/>
        <v>30.4</v>
      </c>
      <c r="X18" s="2">
        <f t="shared" si="3"/>
        <v>60.215384615384615</v>
      </c>
      <c r="Y18" s="2">
        <f t="shared" si="6"/>
        <v>909.33561131670263</v>
      </c>
      <c r="Z18" s="2">
        <f t="shared" si="4"/>
        <v>0.87436116472759884</v>
      </c>
      <c r="AB18" s="1">
        <v>17</v>
      </c>
      <c r="AC18" s="27">
        <v>10.141714285714285</v>
      </c>
      <c r="AD18" s="9">
        <f t="shared" si="1"/>
        <v>0.8178801843317971</v>
      </c>
      <c r="AE18" s="10">
        <v>0.18210000000000001</v>
      </c>
    </row>
    <row r="19" spans="1:31" x14ac:dyDescent="0.2">
      <c r="A19" s="65"/>
      <c r="B19" s="71"/>
      <c r="C19" s="71"/>
      <c r="D19" s="71"/>
      <c r="E19" s="71"/>
      <c r="F19" s="71"/>
      <c r="G19" s="72"/>
      <c r="H19" s="73"/>
      <c r="I19" s="71"/>
      <c r="J19" s="72"/>
      <c r="K19" s="72"/>
      <c r="L19" s="72"/>
      <c r="M19" s="72"/>
      <c r="N19" s="72"/>
      <c r="O19" s="72"/>
      <c r="P19" s="72"/>
      <c r="Q19" s="72"/>
      <c r="R19" s="50"/>
      <c r="T19" s="1">
        <v>17</v>
      </c>
      <c r="U19" s="2">
        <f t="shared" si="0"/>
        <v>90.615384615384613</v>
      </c>
      <c r="V19" s="2">
        <f t="shared" si="5"/>
        <v>1540.4615384615381</v>
      </c>
      <c r="W19" s="2">
        <f t="shared" si="2"/>
        <v>30.4</v>
      </c>
      <c r="X19" s="2">
        <f t="shared" si="3"/>
        <v>60.215384615384615</v>
      </c>
      <c r="Y19" s="2">
        <f t="shared" si="6"/>
        <v>970.42535709681488</v>
      </c>
      <c r="Z19" s="2">
        <f t="shared" si="4"/>
        <v>0.93310130490078358</v>
      </c>
      <c r="AB19" s="1">
        <v>18</v>
      </c>
      <c r="AC19" s="27">
        <v>10.260571428571428</v>
      </c>
      <c r="AD19" s="9">
        <f t="shared" si="1"/>
        <v>0.8274654377880184</v>
      </c>
      <c r="AE19" s="10">
        <v>0.17249999999999999</v>
      </c>
    </row>
    <row r="20" spans="1:31" x14ac:dyDescent="0.2">
      <c r="A20" s="65"/>
      <c r="B20" s="71"/>
      <c r="C20" s="71"/>
      <c r="D20" s="71"/>
      <c r="E20" s="71"/>
      <c r="F20" s="71"/>
      <c r="G20" s="72"/>
      <c r="H20" s="73"/>
      <c r="I20" s="71"/>
      <c r="J20" s="72"/>
      <c r="K20" s="72"/>
      <c r="L20" s="72"/>
      <c r="M20" s="72"/>
      <c r="N20" s="72"/>
      <c r="O20" s="72"/>
      <c r="P20" s="72"/>
      <c r="Q20" s="72"/>
      <c r="R20" s="50"/>
      <c r="T20" s="1">
        <v>18</v>
      </c>
      <c r="U20" s="2">
        <f t="shared" si="0"/>
        <v>90.615384615384613</v>
      </c>
      <c r="V20" s="2">
        <f t="shared" si="5"/>
        <v>1631.0769230769226</v>
      </c>
      <c r="W20" s="2">
        <f t="shared" si="2"/>
        <v>30.4</v>
      </c>
      <c r="X20" s="2">
        <f t="shared" si="3"/>
        <v>60.215384615384615</v>
      </c>
      <c r="Y20" s="2">
        <f t="shared" si="6"/>
        <v>1031.5738430171002</v>
      </c>
      <c r="Z20" s="2">
        <f t="shared" si="4"/>
        <v>0.99189792597798099</v>
      </c>
      <c r="AB20" s="1">
        <v>19</v>
      </c>
      <c r="AC20" s="27">
        <v>10.379428571428571</v>
      </c>
      <c r="AD20" s="9">
        <f t="shared" si="1"/>
        <v>0.83705069124423959</v>
      </c>
      <c r="AE20" s="10">
        <v>0.16289999999999999</v>
      </c>
    </row>
    <row r="21" spans="1:31" x14ac:dyDescent="0.2">
      <c r="A21" s="65"/>
      <c r="B21" s="71"/>
      <c r="C21" s="71"/>
      <c r="D21" s="71"/>
      <c r="E21" s="71"/>
      <c r="F21" s="71"/>
      <c r="G21" s="72"/>
      <c r="H21" s="73"/>
      <c r="I21" s="71"/>
      <c r="J21" s="72"/>
      <c r="K21" s="72"/>
      <c r="L21" s="72"/>
      <c r="M21" s="72"/>
      <c r="N21" s="72"/>
      <c r="O21" s="72"/>
      <c r="P21" s="72"/>
      <c r="Q21" s="72"/>
      <c r="R21" s="50"/>
      <c r="T21" s="1">
        <v>19</v>
      </c>
      <c r="U21" s="2">
        <f t="shared" si="0"/>
        <v>90.615384615384613</v>
      </c>
      <c r="V21" s="2">
        <f t="shared" si="5"/>
        <v>1721.6923076923072</v>
      </c>
      <c r="W21" s="2">
        <f t="shared" si="2"/>
        <v>30.4</v>
      </c>
      <c r="X21" s="2">
        <f t="shared" si="3"/>
        <v>60.215384615384615</v>
      </c>
      <c r="Y21" s="2">
        <f t="shared" si="6"/>
        <v>1092.7811255584629</v>
      </c>
      <c r="Z21" s="2">
        <f t="shared" si="4"/>
        <v>1.0507510822677528</v>
      </c>
      <c r="AB21" s="1">
        <v>20</v>
      </c>
      <c r="AC21" s="27">
        <v>10.498285714285714</v>
      </c>
      <c r="AD21" s="9">
        <f t="shared" si="1"/>
        <v>0.84663594470046077</v>
      </c>
      <c r="AE21" s="10">
        <v>0.15340000000000001</v>
      </c>
    </row>
    <row r="22" spans="1:31" x14ac:dyDescent="0.2">
      <c r="A22" s="65"/>
      <c r="B22" s="71"/>
      <c r="C22" s="71"/>
      <c r="D22" s="71"/>
      <c r="E22" s="71"/>
      <c r="F22" s="71"/>
      <c r="G22" s="72"/>
      <c r="H22" s="73"/>
      <c r="I22" s="71"/>
      <c r="J22" s="72"/>
      <c r="K22" s="72"/>
      <c r="L22" s="72"/>
      <c r="M22" s="72"/>
      <c r="N22" s="72"/>
      <c r="O22" s="72"/>
      <c r="P22" s="72"/>
      <c r="Q22" s="72"/>
      <c r="R22" s="50"/>
      <c r="T22" s="1">
        <v>20</v>
      </c>
      <c r="U22" s="2">
        <f t="shared" si="0"/>
        <v>90.615384615384613</v>
      </c>
      <c r="V22" s="2">
        <f t="shared" si="5"/>
        <v>1812.3076923076917</v>
      </c>
      <c r="W22" s="2">
        <f t="shared" si="2"/>
        <v>30.4</v>
      </c>
      <c r="X22" s="2">
        <f t="shared" si="3"/>
        <v>60.215384615384615</v>
      </c>
      <c r="Y22" s="2">
        <f t="shared" si="6"/>
        <v>1154.0472612561152</v>
      </c>
      <c r="Z22" s="2">
        <f t="shared" si="4"/>
        <v>1.1096608281308802</v>
      </c>
      <c r="AB22" s="1">
        <v>21</v>
      </c>
      <c r="AC22" s="27">
        <v>10.617142857142856</v>
      </c>
      <c r="AD22" s="9">
        <f t="shared" si="1"/>
        <v>0.85622119815668185</v>
      </c>
      <c r="AE22" s="10">
        <v>0.14380000000000001</v>
      </c>
    </row>
    <row r="23" spans="1:31" x14ac:dyDescent="0.2">
      <c r="A23" s="65"/>
      <c r="B23" s="71"/>
      <c r="C23" s="71"/>
      <c r="D23" s="71"/>
      <c r="E23" s="71"/>
      <c r="F23" s="71"/>
      <c r="G23" s="72"/>
      <c r="H23" s="73"/>
      <c r="I23" s="71"/>
      <c r="J23" s="72"/>
      <c r="K23" s="72"/>
      <c r="L23" s="72"/>
      <c r="M23" s="72"/>
      <c r="N23" s="72"/>
      <c r="O23" s="72"/>
      <c r="P23" s="72"/>
      <c r="Q23" s="72"/>
      <c r="R23" s="50"/>
      <c r="T23" s="1">
        <v>21</v>
      </c>
      <c r="U23" s="2">
        <f t="shared" si="0"/>
        <v>90.615384615384613</v>
      </c>
      <c r="V23" s="2">
        <f t="shared" si="5"/>
        <v>1902.9230769230762</v>
      </c>
      <c r="W23" s="2">
        <f t="shared" si="2"/>
        <v>30.4</v>
      </c>
      <c r="X23" s="2">
        <f t="shared" si="3"/>
        <v>60.215384615384615</v>
      </c>
      <c r="Y23" s="2">
        <f t="shared" si="6"/>
        <v>1215.3723066996308</v>
      </c>
      <c r="Z23" s="2">
        <f t="shared" si="4"/>
        <v>1.1686272179804145</v>
      </c>
      <c r="AB23" s="1">
        <v>22</v>
      </c>
      <c r="AC23" s="27">
        <v>10.735999999999999</v>
      </c>
      <c r="AD23" s="9">
        <f t="shared" si="1"/>
        <v>0.86580645161290315</v>
      </c>
      <c r="AE23" s="10">
        <v>0.13420000000000001</v>
      </c>
    </row>
    <row r="24" spans="1:31" x14ac:dyDescent="0.2">
      <c r="A24" s="65"/>
      <c r="B24" s="71"/>
      <c r="C24" s="71"/>
      <c r="D24" s="71"/>
      <c r="E24" s="71"/>
      <c r="F24" s="71"/>
      <c r="G24" s="72"/>
      <c r="H24" s="73"/>
      <c r="I24" s="71"/>
      <c r="J24" s="72"/>
      <c r="K24" s="72"/>
      <c r="L24" s="72"/>
      <c r="M24" s="72"/>
      <c r="N24" s="72"/>
      <c r="O24" s="72"/>
      <c r="P24" s="72"/>
      <c r="Q24" s="72"/>
      <c r="R24" s="50"/>
      <c r="T24" s="1">
        <v>22</v>
      </c>
      <c r="U24" s="2">
        <f t="shared" si="0"/>
        <v>90.615384615384613</v>
      </c>
      <c r="V24" s="2">
        <f t="shared" si="5"/>
        <v>1993.5384615384608</v>
      </c>
      <c r="W24" s="2">
        <f t="shared" si="2"/>
        <v>30.4</v>
      </c>
      <c r="X24" s="2">
        <f t="shared" si="3"/>
        <v>60.215384615384615</v>
      </c>
      <c r="Y24" s="2">
        <f t="shared" si="6"/>
        <v>1276.7563185329959</v>
      </c>
      <c r="Z24" s="2">
        <f t="shared" si="4"/>
        <v>1.2276503062817268</v>
      </c>
      <c r="AB24" s="1">
        <v>23</v>
      </c>
      <c r="AC24" s="27">
        <v>10.854857142857142</v>
      </c>
      <c r="AD24" s="9">
        <f t="shared" si="1"/>
        <v>0.87539170506912434</v>
      </c>
      <c r="AE24" s="10">
        <v>0.1246</v>
      </c>
    </row>
    <row r="25" spans="1:31" x14ac:dyDescent="0.2">
      <c r="A25" s="65"/>
      <c r="B25" s="71"/>
      <c r="C25" s="71"/>
      <c r="D25" s="71"/>
      <c r="E25" s="71"/>
      <c r="F25" s="71"/>
      <c r="G25" s="72"/>
      <c r="H25" s="73"/>
      <c r="I25" s="71"/>
      <c r="J25" s="72"/>
      <c r="K25" s="72"/>
      <c r="L25" s="72"/>
      <c r="M25" s="72"/>
      <c r="N25" s="72"/>
      <c r="O25" s="72"/>
      <c r="P25" s="72"/>
      <c r="Q25" s="72"/>
      <c r="R25" s="50"/>
      <c r="T25" s="1">
        <v>23</v>
      </c>
      <c r="U25" s="2">
        <f t="shared" si="0"/>
        <v>90.615384615384613</v>
      </c>
      <c r="V25" s="2">
        <f t="shared" si="5"/>
        <v>2084.1538461538453</v>
      </c>
      <c r="W25" s="2">
        <f t="shared" si="2"/>
        <v>30.4</v>
      </c>
      <c r="X25" s="2">
        <f t="shared" si="3"/>
        <v>60.215384615384615</v>
      </c>
      <c r="Y25" s="2">
        <f t="shared" si="6"/>
        <v>1338.1993534546623</v>
      </c>
      <c r="Z25" s="2">
        <f t="shared" si="4"/>
        <v>1.2867301475525599</v>
      </c>
      <c r="AB25" s="1">
        <v>24</v>
      </c>
      <c r="AC25" s="27">
        <v>10.973714285714284</v>
      </c>
      <c r="AD25" s="9">
        <f t="shared" si="1"/>
        <v>0.88497695852534541</v>
      </c>
      <c r="AE25" s="10">
        <v>0.115</v>
      </c>
    </row>
    <row r="26" spans="1:31" x14ac:dyDescent="0.2">
      <c r="A26" s="65"/>
      <c r="B26" s="71"/>
      <c r="C26" s="71"/>
      <c r="D26" s="71"/>
      <c r="E26" s="71"/>
      <c r="F26" s="71"/>
      <c r="G26" s="72"/>
      <c r="H26" s="73"/>
      <c r="I26" s="71"/>
      <c r="J26" s="72"/>
      <c r="K26" s="72"/>
      <c r="L26" s="72"/>
      <c r="M26" s="72"/>
      <c r="N26" s="72"/>
      <c r="O26" s="74"/>
      <c r="P26" s="72"/>
      <c r="Q26" s="72"/>
      <c r="R26" s="50"/>
      <c r="T26" s="1">
        <v>24</v>
      </c>
      <c r="U26" s="2">
        <f t="shared" si="0"/>
        <v>90.615384615384613</v>
      </c>
      <c r="V26" s="2">
        <f t="shared" si="5"/>
        <v>2174.76923076923</v>
      </c>
      <c r="W26" s="2">
        <f t="shared" si="2"/>
        <v>30.4</v>
      </c>
      <c r="X26" s="2">
        <f t="shared" si="3"/>
        <v>60.215384615384615</v>
      </c>
      <c r="Y26" s="2">
        <f t="shared" si="6"/>
        <v>1399.7014682175995</v>
      </c>
      <c r="Z26" s="2">
        <f t="shared" si="4"/>
        <v>1.3458667963630764</v>
      </c>
      <c r="AB26" s="1">
        <v>25</v>
      </c>
      <c r="AC26" s="27">
        <v>11.092571428571427</v>
      </c>
      <c r="AD26" s="9">
        <f t="shared" si="1"/>
        <v>0.8945622119815666</v>
      </c>
      <c r="AE26" s="10">
        <v>0.10539999999999999</v>
      </c>
    </row>
    <row r="27" spans="1:31" x14ac:dyDescent="0.2">
      <c r="A27" s="65"/>
      <c r="B27" s="71"/>
      <c r="C27" s="71"/>
      <c r="D27" s="71"/>
      <c r="E27" s="71"/>
      <c r="F27" s="71"/>
      <c r="G27" s="72"/>
      <c r="H27" s="73"/>
      <c r="I27" s="71"/>
      <c r="J27" s="72"/>
      <c r="K27" s="72"/>
      <c r="L27" s="72"/>
      <c r="M27" s="72"/>
      <c r="N27" s="72"/>
      <c r="O27" s="74"/>
      <c r="P27" s="72"/>
      <c r="Q27" s="72"/>
      <c r="R27" s="50"/>
      <c r="T27" s="1">
        <v>25</v>
      </c>
      <c r="U27" s="2">
        <f t="shared" si="0"/>
        <v>90.615384615384613</v>
      </c>
      <c r="V27" s="2">
        <f t="shared" si="5"/>
        <v>2265.3846153846148</v>
      </c>
      <c r="W27" s="2">
        <f t="shared" si="2"/>
        <v>30.4</v>
      </c>
      <c r="X27" s="2">
        <f t="shared" si="3"/>
        <v>60.215384615384615</v>
      </c>
      <c r="Y27" s="2">
        <f t="shared" si="6"/>
        <v>1461.2627196293472</v>
      </c>
      <c r="Z27" s="2">
        <f t="shared" si="4"/>
        <v>1.4050603073359109</v>
      </c>
      <c r="AB27" s="1">
        <v>26</v>
      </c>
      <c r="AC27" s="27">
        <v>11.21142857142857</v>
      </c>
      <c r="AD27" s="9">
        <f t="shared" si="1"/>
        <v>0.9041474654377879</v>
      </c>
      <c r="AE27" s="10">
        <v>9.5899999999999999E-2</v>
      </c>
    </row>
    <row r="28" spans="1:31" x14ac:dyDescent="0.2">
      <c r="A28" s="65"/>
      <c r="B28" s="71"/>
      <c r="C28" s="71"/>
      <c r="D28" s="71"/>
      <c r="E28" s="71"/>
      <c r="F28" s="71"/>
      <c r="G28" s="72"/>
      <c r="H28" s="73"/>
      <c r="I28" s="71"/>
      <c r="J28" s="72"/>
      <c r="K28" s="72"/>
      <c r="L28" s="72"/>
      <c r="M28" s="72"/>
      <c r="N28" s="72"/>
      <c r="O28" s="72"/>
      <c r="P28" s="72"/>
      <c r="Q28" s="72"/>
      <c r="R28" s="50"/>
      <c r="T28" s="1">
        <v>26</v>
      </c>
      <c r="U28" s="2">
        <f t="shared" si="0"/>
        <v>90.615384615384613</v>
      </c>
      <c r="V28" s="2">
        <f t="shared" si="5"/>
        <v>2355.9999999999995</v>
      </c>
      <c r="W28" s="2">
        <f t="shared" si="2"/>
        <v>30.4</v>
      </c>
      <c r="X28" s="2">
        <f t="shared" si="3"/>
        <v>60.215384615384615</v>
      </c>
      <c r="Y28" s="2">
        <f t="shared" si="6"/>
        <v>1522.8831645520677</v>
      </c>
      <c r="Z28" s="2">
        <f t="shared" si="4"/>
        <v>1.464310735146219</v>
      </c>
      <c r="AB28" s="1">
        <v>27</v>
      </c>
      <c r="AC28" s="27">
        <v>11.330285714285713</v>
      </c>
      <c r="AD28" s="9">
        <f t="shared" si="1"/>
        <v>0.91373271889400909</v>
      </c>
      <c r="AE28" s="10">
        <v>8.6300000000000002E-2</v>
      </c>
    </row>
    <row r="29" spans="1:31" x14ac:dyDescent="0.2">
      <c r="A29" s="65"/>
      <c r="B29" s="71"/>
      <c r="C29" s="71"/>
      <c r="D29" s="71"/>
      <c r="E29" s="71"/>
      <c r="F29" s="71"/>
      <c r="G29" s="72"/>
      <c r="H29" s="73"/>
      <c r="I29" s="71"/>
      <c r="J29" s="72"/>
      <c r="K29" s="72"/>
      <c r="L29" s="72"/>
      <c r="M29" s="72"/>
      <c r="N29" s="72"/>
      <c r="O29" s="72"/>
      <c r="P29" s="72"/>
      <c r="Q29" s="72"/>
      <c r="R29" s="50"/>
      <c r="T29" s="1">
        <v>27</v>
      </c>
      <c r="U29" s="2">
        <f t="shared" si="0"/>
        <v>90.615384615384613</v>
      </c>
      <c r="V29" s="2">
        <f t="shared" si="5"/>
        <v>2446.6153846153843</v>
      </c>
      <c r="W29" s="2">
        <f t="shared" si="2"/>
        <v>30.4</v>
      </c>
      <c r="X29" s="2">
        <f t="shared" si="3"/>
        <v>60.215384615384615</v>
      </c>
      <c r="Y29" s="2">
        <f t="shared" si="6"/>
        <v>1584.5628599025986</v>
      </c>
      <c r="Z29" s="2">
        <f t="shared" si="4"/>
        <v>1.5236181345217295</v>
      </c>
      <c r="AB29" s="1">
        <v>28</v>
      </c>
      <c r="AC29" s="27">
        <v>11.449142857142856</v>
      </c>
      <c r="AD29" s="9">
        <f t="shared" si="1"/>
        <v>0.92331797235023028</v>
      </c>
      <c r="AE29" s="10">
        <v>7.6700000000000004E-2</v>
      </c>
    </row>
    <row r="30" spans="1:31" x14ac:dyDescent="0.2">
      <c r="A30" s="65"/>
      <c r="B30" s="71"/>
      <c r="C30" s="71"/>
      <c r="D30" s="71"/>
      <c r="E30" s="71"/>
      <c r="F30" s="71"/>
      <c r="G30" s="72"/>
      <c r="H30" s="73"/>
      <c r="I30" s="71"/>
      <c r="J30" s="72"/>
      <c r="K30" s="72"/>
      <c r="L30" s="72"/>
      <c r="M30" s="72"/>
      <c r="N30" s="72"/>
      <c r="O30" s="72"/>
      <c r="P30" s="72"/>
      <c r="Q30" s="72"/>
      <c r="R30" s="50"/>
      <c r="T30" s="1">
        <v>28</v>
      </c>
      <c r="U30" s="2">
        <f t="shared" si="0"/>
        <v>90.615384615384613</v>
      </c>
      <c r="V30" s="2">
        <f t="shared" si="5"/>
        <v>2537.2307692307691</v>
      </c>
      <c r="W30" s="2">
        <f t="shared" si="2"/>
        <v>30.4</v>
      </c>
      <c r="X30" s="2">
        <f t="shared" si="3"/>
        <v>60.215384615384615</v>
      </c>
      <c r="Y30" s="2">
        <f t="shared" si="6"/>
        <v>1646.301862652505</v>
      </c>
      <c r="Z30" s="2">
        <f t="shared" si="4"/>
        <v>1.5829825602427934</v>
      </c>
      <c r="AB30" s="1">
        <v>29</v>
      </c>
      <c r="AC30" s="27">
        <v>11.567999999999998</v>
      </c>
      <c r="AD30" s="9">
        <f t="shared" si="1"/>
        <v>0.93290322580645146</v>
      </c>
      <c r="AE30" s="10">
        <v>6.7100000000000007E-2</v>
      </c>
    </row>
    <row r="31" spans="1:31" x14ac:dyDescent="0.2">
      <c r="A31" s="65"/>
      <c r="B31" s="71"/>
      <c r="C31" s="71"/>
      <c r="D31" s="71"/>
      <c r="E31" s="71"/>
      <c r="F31" s="71"/>
      <c r="G31" s="72"/>
      <c r="H31" s="73"/>
      <c r="I31" s="71"/>
      <c r="J31" s="72"/>
      <c r="K31" s="72"/>
      <c r="L31" s="72"/>
      <c r="M31" s="72"/>
      <c r="N31" s="72"/>
      <c r="O31" s="72"/>
      <c r="P31" s="72"/>
      <c r="Q31" s="72"/>
      <c r="R31" s="50"/>
      <c r="T31" s="1">
        <v>29</v>
      </c>
      <c r="U31" s="2">
        <f t="shared" si="0"/>
        <v>90.615384615384613</v>
      </c>
      <c r="V31" s="2">
        <f t="shared" si="5"/>
        <v>2627.8461538461538</v>
      </c>
      <c r="W31" s="2">
        <f t="shared" si="2"/>
        <v>30.4</v>
      </c>
      <c r="X31" s="2">
        <f t="shared" si="3"/>
        <v>60.215384615384615</v>
      </c>
      <c r="Y31" s="2">
        <f t="shared" si="6"/>
        <v>1708.1002298281323</v>
      </c>
      <c r="Z31" s="2">
        <f t="shared" si="4"/>
        <v>1.6424040671424351</v>
      </c>
      <c r="AB31" s="1">
        <v>30</v>
      </c>
      <c r="AC31" s="27">
        <v>11.686857142857141</v>
      </c>
      <c r="AD31" s="9">
        <f t="shared" si="1"/>
        <v>0.94248847926267265</v>
      </c>
      <c r="AE31" s="10">
        <v>5.7500000000000002E-2</v>
      </c>
    </row>
    <row r="32" spans="1:31" x14ac:dyDescent="0.2">
      <c r="A32" s="65"/>
      <c r="B32" s="71"/>
      <c r="C32" s="71"/>
      <c r="D32" s="71"/>
      <c r="E32" s="71"/>
      <c r="F32" s="71"/>
      <c r="G32" s="72"/>
      <c r="H32" s="73"/>
      <c r="I32" s="71"/>
      <c r="J32" s="72"/>
      <c r="K32" s="72"/>
      <c r="L32" s="72"/>
      <c r="M32" s="72"/>
      <c r="N32" s="72"/>
      <c r="O32" s="72"/>
      <c r="P32" s="72"/>
      <c r="Q32" s="72"/>
      <c r="R32" s="50"/>
      <c r="T32" s="1">
        <v>30</v>
      </c>
      <c r="U32" s="2">
        <f t="shared" si="0"/>
        <v>90.615384615384613</v>
      </c>
      <c r="V32" s="2">
        <f t="shared" si="5"/>
        <v>2718.4615384615386</v>
      </c>
      <c r="W32" s="2">
        <f t="shared" si="2"/>
        <v>30.4</v>
      </c>
      <c r="X32" s="2">
        <f t="shared" si="3"/>
        <v>60.215384615384615</v>
      </c>
      <c r="Y32" s="2">
        <f t="shared" si="6"/>
        <v>1769.9580185106595</v>
      </c>
      <c r="Z32" s="2">
        <f t="shared" si="4"/>
        <v>1.7018827101064034</v>
      </c>
      <c r="AB32" s="1">
        <v>31</v>
      </c>
      <c r="AC32" s="27">
        <v>11.805714285714284</v>
      </c>
      <c r="AD32" s="9">
        <f t="shared" si="1"/>
        <v>0.95207373271889384</v>
      </c>
      <c r="AE32" s="10">
        <v>4.7899999999999998E-2</v>
      </c>
    </row>
    <row r="33" spans="1:31" x14ac:dyDescent="0.2">
      <c r="A33" s="65"/>
      <c r="B33" s="71"/>
      <c r="C33" s="71"/>
      <c r="D33" s="71"/>
      <c r="E33" s="71"/>
      <c r="F33" s="71"/>
      <c r="G33" s="72"/>
      <c r="H33" s="73"/>
      <c r="I33" s="71"/>
      <c r="J33" s="72"/>
      <c r="K33" s="72"/>
      <c r="L33" s="72"/>
      <c r="M33" s="72"/>
      <c r="N33" s="72"/>
      <c r="O33" s="72"/>
      <c r="P33" s="72"/>
      <c r="Q33" s="72"/>
      <c r="R33" s="50"/>
      <c r="T33" s="1">
        <v>31</v>
      </c>
      <c r="U33" s="2">
        <f t="shared" si="0"/>
        <v>90.615384615384613</v>
      </c>
      <c r="V33" s="2">
        <f t="shared" si="5"/>
        <v>2809.0769230769233</v>
      </c>
      <c r="W33" s="2">
        <f t="shared" si="2"/>
        <v>30.4</v>
      </c>
      <c r="X33" s="2">
        <f t="shared" si="3"/>
        <v>60.215384615384615</v>
      </c>
      <c r="Y33" s="2">
        <f t="shared" si="6"/>
        <v>1831.8752858361506</v>
      </c>
      <c r="Z33" s="2">
        <f t="shared" si="4"/>
        <v>1.7614185440732217</v>
      </c>
      <c r="AB33" s="1">
        <v>32</v>
      </c>
      <c r="AC33" s="27">
        <v>11.924571428571427</v>
      </c>
      <c r="AD33" s="9">
        <f t="shared" si="1"/>
        <v>0.96165898617511514</v>
      </c>
      <c r="AE33" s="10">
        <v>3.8300000000000001E-2</v>
      </c>
    </row>
    <row r="34" spans="1:31" x14ac:dyDescent="0.2">
      <c r="A34" s="65"/>
      <c r="B34" s="71"/>
      <c r="C34" s="71"/>
      <c r="D34" s="71"/>
      <c r="E34" s="71"/>
      <c r="F34" s="71"/>
      <c r="G34" s="72"/>
      <c r="H34" s="73"/>
      <c r="I34" s="71"/>
      <c r="J34" s="72"/>
      <c r="K34" s="72"/>
      <c r="L34" s="72"/>
      <c r="M34" s="72"/>
      <c r="N34" s="72"/>
      <c r="O34" s="72"/>
      <c r="P34" s="72"/>
      <c r="Q34" s="72"/>
      <c r="R34" s="50"/>
      <c r="T34" s="1">
        <v>32</v>
      </c>
      <c r="U34" s="2">
        <f t="shared" si="0"/>
        <v>90.615384615384613</v>
      </c>
      <c r="V34" s="2">
        <f t="shared" si="5"/>
        <v>2899.6923076923081</v>
      </c>
      <c r="W34" s="2">
        <f t="shared" si="2"/>
        <v>30.4</v>
      </c>
      <c r="X34" s="2">
        <f t="shared" si="3"/>
        <v>60.215384615384615</v>
      </c>
      <c r="Y34" s="2">
        <f t="shared" si="6"/>
        <v>1893.8520889956085</v>
      </c>
      <c r="Z34" s="2">
        <f t="shared" si="4"/>
        <v>1.8210116240342391</v>
      </c>
      <c r="AB34" s="1">
        <v>33</v>
      </c>
      <c r="AC34" s="27">
        <v>12.043428571428571</v>
      </c>
      <c r="AD34" s="9">
        <f t="shared" si="1"/>
        <v>0.97124423963133633</v>
      </c>
      <c r="AE34" s="10">
        <v>2.8799999999999999E-2</v>
      </c>
    </row>
    <row r="35" spans="1:31" x14ac:dyDescent="0.2">
      <c r="A35" s="65"/>
      <c r="B35" s="71"/>
      <c r="C35" s="71"/>
      <c r="D35" s="71"/>
      <c r="E35" s="71"/>
      <c r="F35" s="71"/>
      <c r="G35" s="72"/>
      <c r="H35" s="73"/>
      <c r="I35" s="71"/>
      <c r="J35" s="72"/>
      <c r="K35" s="72"/>
      <c r="L35" s="72"/>
      <c r="M35" s="72"/>
      <c r="N35" s="72"/>
      <c r="O35" s="72"/>
      <c r="P35" s="72"/>
      <c r="Q35" s="72"/>
      <c r="R35" s="50"/>
      <c r="T35" s="1">
        <v>33</v>
      </c>
      <c r="U35" s="2">
        <f t="shared" si="0"/>
        <v>90.615384615384613</v>
      </c>
      <c r="V35" s="2">
        <f t="shared" si="5"/>
        <v>2990.3076923076928</v>
      </c>
      <c r="W35" s="2">
        <f t="shared" si="2"/>
        <v>30.4</v>
      </c>
      <c r="X35" s="2">
        <f t="shared" si="3"/>
        <v>60.215384615384615</v>
      </c>
      <c r="Y35" s="2">
        <f t="shared" si="6"/>
        <v>1955.8884852350275</v>
      </c>
      <c r="Z35" s="2">
        <f t="shared" si="4"/>
        <v>1.8806620050336802</v>
      </c>
      <c r="AB35" s="1">
        <v>34</v>
      </c>
      <c r="AC35" s="27">
        <v>12.162285714285712</v>
      </c>
      <c r="AD35" s="9">
        <f t="shared" si="1"/>
        <v>0.9808294930875574</v>
      </c>
      <c r="AE35" s="10">
        <v>1.9199999999999998E-2</v>
      </c>
    </row>
    <row r="36" spans="1:31" x14ac:dyDescent="0.2">
      <c r="A36" s="65"/>
      <c r="B36" s="71"/>
      <c r="C36" s="71"/>
      <c r="D36" s="71"/>
      <c r="E36" s="71"/>
      <c r="F36" s="71"/>
      <c r="G36" s="72"/>
      <c r="H36" s="73"/>
      <c r="I36" s="71"/>
      <c r="J36" s="72"/>
      <c r="K36" s="72"/>
      <c r="L36" s="72"/>
      <c r="M36" s="72"/>
      <c r="N36" s="72"/>
      <c r="O36" s="72"/>
      <c r="P36" s="72"/>
      <c r="Q36" s="72"/>
      <c r="R36" s="50"/>
      <c r="T36" s="1">
        <v>34</v>
      </c>
      <c r="U36" s="2">
        <f t="shared" si="0"/>
        <v>90.615384615384613</v>
      </c>
      <c r="V36" s="2">
        <f t="shared" si="5"/>
        <v>3080.9230769230776</v>
      </c>
      <c r="W36" s="2">
        <f t="shared" si="2"/>
        <v>30.4</v>
      </c>
      <c r="X36" s="2">
        <f t="shared" ref="X36:X54" si="7">SUM(U36*$AD$2)</f>
        <v>60.215384615384615</v>
      </c>
      <c r="Y36" s="2">
        <f t="shared" si="6"/>
        <v>2017.9845318554458</v>
      </c>
      <c r="Z36" s="2">
        <f t="shared" ref="Z36:Z67" si="8">SUM(Y36*$Z$2)/52</f>
        <v>1.9403697421686981</v>
      </c>
      <c r="AB36" s="1">
        <v>35</v>
      </c>
      <c r="AC36" s="27">
        <v>12.281142857142855</v>
      </c>
      <c r="AD36" s="9">
        <f t="shared" si="1"/>
        <v>0.99041474654377859</v>
      </c>
      <c r="AE36" s="10">
        <v>9.5999999999999992E-3</v>
      </c>
    </row>
    <row r="37" spans="1:31" x14ac:dyDescent="0.2">
      <c r="A37" s="65"/>
      <c r="B37" s="71"/>
      <c r="C37" s="71"/>
      <c r="D37" s="71"/>
      <c r="E37" s="71"/>
      <c r="F37" s="71"/>
      <c r="G37" s="72"/>
      <c r="H37" s="73"/>
      <c r="I37" s="71"/>
      <c r="J37" s="72"/>
      <c r="K37" s="72"/>
      <c r="L37" s="72"/>
      <c r="M37" s="72"/>
      <c r="N37" s="72"/>
      <c r="O37" s="72"/>
      <c r="P37" s="72"/>
      <c r="Q37" s="72"/>
      <c r="R37" s="50"/>
      <c r="T37" s="1">
        <v>35</v>
      </c>
      <c r="U37" s="2">
        <f t="shared" si="0"/>
        <v>90.615384615384613</v>
      </c>
      <c r="V37" s="2">
        <f t="shared" si="5"/>
        <v>3171.5384615384623</v>
      </c>
      <c r="W37" s="2">
        <f t="shared" si="2"/>
        <v>30.4</v>
      </c>
      <c r="X37" s="2">
        <f t="shared" si="7"/>
        <v>60.215384615384615</v>
      </c>
      <c r="Y37" s="2">
        <f t="shared" si="6"/>
        <v>2080.1402862129989</v>
      </c>
      <c r="Z37" s="2">
        <f t="shared" si="8"/>
        <v>2.0001348905894223</v>
      </c>
      <c r="AB37" s="1">
        <v>36</v>
      </c>
      <c r="AC37" s="27">
        <v>12.4</v>
      </c>
      <c r="AD37" s="9">
        <f t="shared" si="1"/>
        <v>1</v>
      </c>
      <c r="AE37" s="10">
        <v>0</v>
      </c>
    </row>
    <row r="38" spans="1:31" x14ac:dyDescent="0.2">
      <c r="B38" s="15"/>
      <c r="C38" s="15"/>
      <c r="D38" s="15"/>
      <c r="E38" s="15"/>
      <c r="F38" s="15"/>
      <c r="G38" s="69"/>
      <c r="H38" s="70"/>
      <c r="I38" s="15"/>
      <c r="J38" s="69"/>
      <c r="K38" s="69"/>
      <c r="L38" s="69"/>
      <c r="M38" s="69"/>
      <c r="N38" s="69"/>
      <c r="O38" s="69"/>
      <c r="P38" s="69"/>
      <c r="Q38" s="69"/>
      <c r="T38" s="1">
        <v>36</v>
      </c>
      <c r="U38" s="2">
        <f t="shared" si="0"/>
        <v>90.615384615384613</v>
      </c>
      <c r="V38" s="2">
        <f t="shared" si="5"/>
        <v>3262.1538461538471</v>
      </c>
      <c r="W38" s="2">
        <f t="shared" si="2"/>
        <v>30.4</v>
      </c>
      <c r="X38" s="2">
        <f t="shared" si="7"/>
        <v>60.215384615384615</v>
      </c>
      <c r="Y38" s="2">
        <f t="shared" si="6"/>
        <v>2142.355805718973</v>
      </c>
      <c r="Z38" s="2">
        <f t="shared" si="8"/>
        <v>2.0599575054990127</v>
      </c>
      <c r="AC38" s="27"/>
    </row>
    <row r="39" spans="1:31" x14ac:dyDescent="0.2">
      <c r="O39" s="5"/>
      <c r="T39" s="1">
        <v>37</v>
      </c>
      <c r="U39" s="2">
        <f t="shared" si="0"/>
        <v>90.615384615384613</v>
      </c>
      <c r="V39" s="2">
        <f t="shared" si="5"/>
        <v>3352.7692307692319</v>
      </c>
      <c r="W39" s="2">
        <f t="shared" si="2"/>
        <v>30.4</v>
      </c>
      <c r="X39" s="2">
        <f t="shared" si="7"/>
        <v>60.215384615384615</v>
      </c>
      <c r="Y39" s="2">
        <f t="shared" si="6"/>
        <v>2204.6311478398566</v>
      </c>
      <c r="Z39" s="2">
        <f t="shared" si="8"/>
        <v>2.1198376421537084</v>
      </c>
    </row>
    <row r="40" spans="1:31" x14ac:dyDescent="0.2">
      <c r="T40" s="1">
        <v>38</v>
      </c>
      <c r="U40" s="2">
        <f t="shared" si="0"/>
        <v>90.615384615384613</v>
      </c>
      <c r="V40" s="2">
        <f t="shared" si="5"/>
        <v>3443.3846153846166</v>
      </c>
      <c r="W40" s="2">
        <f t="shared" si="2"/>
        <v>30.4</v>
      </c>
      <c r="X40" s="2">
        <f t="shared" si="7"/>
        <v>60.215384615384615</v>
      </c>
      <c r="Y40" s="2">
        <f t="shared" si="6"/>
        <v>2266.9663700973952</v>
      </c>
      <c r="Z40" s="2">
        <f t="shared" si="8"/>
        <v>2.1797753558628803</v>
      </c>
    </row>
    <row r="41" spans="1:31" x14ac:dyDescent="0.2">
      <c r="T41" s="1">
        <v>39</v>
      </c>
      <c r="U41" s="2">
        <f t="shared" si="0"/>
        <v>90.615384615384613</v>
      </c>
      <c r="V41" s="2">
        <f t="shared" si="5"/>
        <v>3534.0000000000014</v>
      </c>
      <c r="W41" s="2">
        <f t="shared" si="2"/>
        <v>30.4</v>
      </c>
      <c r="X41" s="2">
        <f t="shared" si="7"/>
        <v>60.215384615384615</v>
      </c>
      <c r="Y41" s="2">
        <f t="shared" si="6"/>
        <v>2329.3615300686429</v>
      </c>
      <c r="Z41" s="2">
        <f t="shared" si="8"/>
        <v>2.2397707019890798</v>
      </c>
    </row>
    <row r="42" spans="1:31" x14ac:dyDescent="0.2">
      <c r="T42" s="1">
        <v>40</v>
      </c>
      <c r="U42" s="2">
        <f t="shared" si="0"/>
        <v>90.615384615384613</v>
      </c>
      <c r="V42" s="2">
        <f t="shared" si="5"/>
        <v>3624.6153846153861</v>
      </c>
      <c r="W42" s="2">
        <f t="shared" si="2"/>
        <v>30.4</v>
      </c>
      <c r="X42" s="2">
        <f t="shared" si="7"/>
        <v>60.215384615384615</v>
      </c>
      <c r="Y42" s="2">
        <f t="shared" si="6"/>
        <v>2391.8166853860166</v>
      </c>
      <c r="Z42" s="2">
        <f t="shared" si="8"/>
        <v>2.2998237359480931</v>
      </c>
    </row>
    <row r="43" spans="1:31" x14ac:dyDescent="0.2">
      <c r="T43" s="1">
        <v>41</v>
      </c>
      <c r="U43" s="2">
        <f t="shared" si="0"/>
        <v>90.615384615384613</v>
      </c>
      <c r="V43" s="2">
        <f t="shared" si="5"/>
        <v>3715.2307692307709</v>
      </c>
      <c r="W43" s="2">
        <f t="shared" si="2"/>
        <v>30.4</v>
      </c>
      <c r="X43" s="2">
        <f t="shared" si="7"/>
        <v>60.215384615384615</v>
      </c>
      <c r="Y43" s="2">
        <f t="shared" si="6"/>
        <v>2454.3318937373492</v>
      </c>
      <c r="Z43" s="2">
        <f t="shared" si="8"/>
        <v>2.3599345132089899</v>
      </c>
    </row>
    <row r="44" spans="1:31" x14ac:dyDescent="0.2">
      <c r="T44" s="1">
        <v>42</v>
      </c>
      <c r="U44" s="2">
        <f t="shared" si="0"/>
        <v>90.615384615384613</v>
      </c>
      <c r="V44" s="2">
        <f t="shared" si="5"/>
        <v>3805.8461538461556</v>
      </c>
      <c r="W44" s="2">
        <f t="shared" si="2"/>
        <v>30.4</v>
      </c>
      <c r="X44" s="2">
        <f t="shared" si="7"/>
        <v>60.215384615384615</v>
      </c>
      <c r="Y44" s="2">
        <f t="shared" si="6"/>
        <v>2516.9072128659427</v>
      </c>
      <c r="Z44" s="2">
        <f t="shared" si="8"/>
        <v>2.4201030892941757</v>
      </c>
    </row>
    <row r="45" spans="1:31" x14ac:dyDescent="0.2">
      <c r="T45" s="1">
        <v>43</v>
      </c>
      <c r="U45" s="2">
        <f t="shared" si="0"/>
        <v>90.615384615384613</v>
      </c>
      <c r="V45" s="2">
        <f t="shared" si="5"/>
        <v>3896.4615384615404</v>
      </c>
      <c r="W45" s="2">
        <f t="shared" si="2"/>
        <v>30.4</v>
      </c>
      <c r="X45" s="2">
        <f t="shared" si="7"/>
        <v>60.215384615384615</v>
      </c>
      <c r="Y45" s="2">
        <f t="shared" si="6"/>
        <v>2579.5427005706215</v>
      </c>
      <c r="Z45" s="2">
        <f t="shared" si="8"/>
        <v>2.4803295197794437</v>
      </c>
    </row>
    <row r="46" spans="1:31" x14ac:dyDescent="0.2">
      <c r="T46" s="1">
        <v>44</v>
      </c>
      <c r="U46" s="2">
        <f t="shared" si="0"/>
        <v>90.615384615384613</v>
      </c>
      <c r="V46" s="2">
        <f t="shared" si="5"/>
        <v>3987.0769230769251</v>
      </c>
      <c r="W46" s="2">
        <f t="shared" si="2"/>
        <v>30.4</v>
      </c>
      <c r="X46" s="2">
        <f t="shared" si="7"/>
        <v>60.215384615384615</v>
      </c>
      <c r="Y46" s="2">
        <f t="shared" si="6"/>
        <v>2642.2384147057855</v>
      </c>
      <c r="Z46" s="2">
        <f t="shared" si="8"/>
        <v>2.5406138602940249</v>
      </c>
    </row>
    <row r="47" spans="1:31" x14ac:dyDescent="0.2">
      <c r="T47" s="1">
        <v>45</v>
      </c>
      <c r="U47" s="2">
        <f t="shared" si="0"/>
        <v>90.615384615384613</v>
      </c>
      <c r="V47" s="2">
        <f t="shared" si="5"/>
        <v>4077.6923076923099</v>
      </c>
      <c r="W47" s="2">
        <f t="shared" si="2"/>
        <v>30.4</v>
      </c>
      <c r="X47" s="2">
        <f t="shared" si="7"/>
        <v>60.215384615384615</v>
      </c>
      <c r="Y47" s="2">
        <f t="shared" si="6"/>
        <v>2704.9944131814641</v>
      </c>
      <c r="Z47" s="2">
        <f t="shared" si="8"/>
        <v>2.6009561665206387</v>
      </c>
    </row>
    <row r="48" spans="1:31" x14ac:dyDescent="0.2">
      <c r="T48" s="1">
        <v>46</v>
      </c>
      <c r="U48" s="2">
        <f t="shared" si="0"/>
        <v>90.615384615384613</v>
      </c>
      <c r="V48" s="2">
        <f t="shared" si="5"/>
        <v>4168.3076923076942</v>
      </c>
      <c r="W48" s="2">
        <f t="shared" si="2"/>
        <v>30.4</v>
      </c>
      <c r="X48" s="2">
        <f t="shared" si="7"/>
        <v>60.215384615384615</v>
      </c>
      <c r="Y48" s="2">
        <f t="shared" si="6"/>
        <v>2767.8107539633693</v>
      </c>
      <c r="Z48" s="2">
        <f t="shared" si="8"/>
        <v>2.6613564941955472</v>
      </c>
    </row>
    <row r="49" spans="15:29" x14ac:dyDescent="0.2">
      <c r="T49" s="1">
        <v>47</v>
      </c>
      <c r="U49" s="2">
        <f t="shared" si="0"/>
        <v>90.615384615384613</v>
      </c>
      <c r="V49" s="2">
        <f t="shared" si="5"/>
        <v>4258.923076923079</v>
      </c>
      <c r="W49" s="2">
        <f t="shared" si="2"/>
        <v>30.4</v>
      </c>
      <c r="X49" s="2">
        <f t="shared" si="7"/>
        <v>60.215384615384615</v>
      </c>
      <c r="Y49" s="2">
        <f t="shared" si="6"/>
        <v>2830.6874950729493</v>
      </c>
      <c r="Z49" s="2">
        <f t="shared" si="8"/>
        <v>2.7218148991086055</v>
      </c>
    </row>
    <row r="50" spans="15:29" x14ac:dyDescent="0.2">
      <c r="T50" s="1">
        <v>48</v>
      </c>
      <c r="U50" s="2">
        <f t="shared" si="0"/>
        <v>90.615384615384613</v>
      </c>
      <c r="V50" s="2">
        <f t="shared" si="5"/>
        <v>4349.5384615384637</v>
      </c>
      <c r="W50" s="2">
        <f t="shared" si="2"/>
        <v>30.4</v>
      </c>
      <c r="X50" s="2">
        <f t="shared" si="7"/>
        <v>60.215384615384615</v>
      </c>
      <c r="Y50" s="2">
        <f t="shared" si="6"/>
        <v>2893.6246945874427</v>
      </c>
      <c r="Z50" s="2">
        <f t="shared" si="8"/>
        <v>2.7823314371033101</v>
      </c>
    </row>
    <row r="51" spans="15:29" x14ac:dyDescent="0.2">
      <c r="O51" s="5"/>
      <c r="T51" s="1">
        <v>49</v>
      </c>
      <c r="U51" s="2">
        <f t="shared" si="0"/>
        <v>90.615384615384613</v>
      </c>
      <c r="V51" s="2">
        <f t="shared" si="5"/>
        <v>4440.1538461538485</v>
      </c>
      <c r="W51" s="2">
        <f t="shared" si="2"/>
        <v>30.4</v>
      </c>
      <c r="X51" s="2">
        <f t="shared" si="7"/>
        <v>60.215384615384615</v>
      </c>
      <c r="Y51" s="2">
        <f t="shared" si="6"/>
        <v>2956.6224106399309</v>
      </c>
      <c r="Z51" s="2">
        <f t="shared" si="8"/>
        <v>2.8429061640768571</v>
      </c>
    </row>
    <row r="52" spans="15:29" x14ac:dyDescent="0.2">
      <c r="T52" s="1">
        <v>50</v>
      </c>
      <c r="U52" s="2">
        <f t="shared" si="0"/>
        <v>90.615384615384613</v>
      </c>
      <c r="V52" s="2">
        <f t="shared" si="5"/>
        <v>4530.7692307692332</v>
      </c>
      <c r="W52" s="2">
        <f t="shared" si="2"/>
        <v>30.4</v>
      </c>
      <c r="X52" s="2">
        <f t="shared" si="7"/>
        <v>60.215384615384615</v>
      </c>
      <c r="Y52" s="2">
        <f t="shared" si="6"/>
        <v>3019.6807014193923</v>
      </c>
      <c r="Z52" s="2">
        <f t="shared" si="8"/>
        <v>2.9035391359801848</v>
      </c>
    </row>
    <row r="53" spans="15:29" x14ac:dyDescent="0.2">
      <c r="T53" s="1">
        <v>51</v>
      </c>
      <c r="U53" s="2">
        <f t="shared" si="0"/>
        <v>90.615384615384613</v>
      </c>
      <c r="V53" s="2">
        <f t="shared" si="5"/>
        <v>4621.384615384618</v>
      </c>
      <c r="W53" s="2">
        <f t="shared" si="2"/>
        <v>30.4</v>
      </c>
      <c r="X53" s="2">
        <f t="shared" si="7"/>
        <v>60.215384615384615</v>
      </c>
      <c r="Y53" s="2">
        <f t="shared" si="6"/>
        <v>3082.7996251707573</v>
      </c>
      <c r="Z53" s="2">
        <f t="shared" si="8"/>
        <v>2.9642304088180365</v>
      </c>
    </row>
    <row r="54" spans="15:29" x14ac:dyDescent="0.2">
      <c r="R54" s="5"/>
      <c r="S54" s="5"/>
      <c r="T54" s="1">
        <v>52</v>
      </c>
      <c r="U54" s="2">
        <f t="shared" si="0"/>
        <v>90.615384615384613</v>
      </c>
      <c r="V54" s="2">
        <f t="shared" si="5"/>
        <v>4712.0000000000027</v>
      </c>
      <c r="W54" s="2">
        <f t="shared" si="2"/>
        <v>30.4</v>
      </c>
      <c r="X54" s="2">
        <f t="shared" si="7"/>
        <v>60.215384615384615</v>
      </c>
      <c r="Y54" s="2">
        <f t="shared" si="6"/>
        <v>3145.9792401949599</v>
      </c>
      <c r="Z54" s="2">
        <f t="shared" si="8"/>
        <v>3.0249800386490002</v>
      </c>
    </row>
    <row r="55" spans="15:29" x14ac:dyDescent="0.2">
      <c r="O55" s="6">
        <f>SUM(O3*$O$7)+O3</f>
        <v>39140</v>
      </c>
      <c r="P55" s="4">
        <f>SUM(O55*0.124)</f>
        <v>4853.3599999999997</v>
      </c>
      <c r="Q55" s="4">
        <f>SUM(P55*AD2)</f>
        <v>3225.136</v>
      </c>
      <c r="R55" s="8">
        <f>SUM(P55-Q55)</f>
        <v>1628.2239999999997</v>
      </c>
      <c r="S55" s="8"/>
      <c r="T55" s="1">
        <v>53</v>
      </c>
      <c r="U55" s="2">
        <f>SUM(P55/52)</f>
        <v>93.333846153846153</v>
      </c>
      <c r="V55" s="2">
        <f t="shared" si="5"/>
        <v>4805.3338461538488</v>
      </c>
      <c r="W55" s="2">
        <f t="shared" si="2"/>
        <v>30.417371428571428</v>
      </c>
      <c r="X55" s="2">
        <f t="shared" ref="X55:X118" si="9">SUM(U55*$AD$3)</f>
        <v>62.916474725274725</v>
      </c>
      <c r="Y55" s="2">
        <f t="shared" si="6"/>
        <v>3211.9206949588838</v>
      </c>
      <c r="Z55" s="2">
        <f t="shared" si="8"/>
        <v>3.0883852836143117</v>
      </c>
      <c r="AB55" s="4">
        <f>SUM(Z55*52)</f>
        <v>160.5960347479442</v>
      </c>
      <c r="AC55" s="4">
        <f>SUM(AB55/12)</f>
        <v>13.383002895662017</v>
      </c>
    </row>
    <row r="56" spans="15:29" x14ac:dyDescent="0.2">
      <c r="T56" s="1">
        <v>54</v>
      </c>
      <c r="U56" s="2">
        <f t="shared" ref="U56:U67" si="10">SUM(U55)</f>
        <v>93.333846153846153</v>
      </c>
      <c r="V56" s="2">
        <f t="shared" si="5"/>
        <v>4898.6676923076948</v>
      </c>
      <c r="W56" s="2">
        <f t="shared" si="2"/>
        <v>30.417371428571428</v>
      </c>
      <c r="X56" s="2">
        <f t="shared" si="9"/>
        <v>62.916474725274725</v>
      </c>
      <c r="Y56" s="2">
        <f t="shared" si="6"/>
        <v>3277.9255549677728</v>
      </c>
      <c r="Z56" s="2">
        <f t="shared" si="8"/>
        <v>3.1518514951613201</v>
      </c>
      <c r="AB56" s="4">
        <f t="shared" ref="AB56:AB119" si="11">SUM(Z56*52)</f>
        <v>163.89627774838866</v>
      </c>
      <c r="AC56" s="4">
        <f t="shared" ref="AC56:AC119" si="12">SUM(AB56/12)</f>
        <v>13.658023145699055</v>
      </c>
    </row>
    <row r="57" spans="15:29" x14ac:dyDescent="0.2">
      <c r="T57" s="1">
        <v>55</v>
      </c>
      <c r="U57" s="2">
        <f t="shared" si="10"/>
        <v>93.333846153846153</v>
      </c>
      <c r="V57" s="2">
        <f t="shared" si="5"/>
        <v>4992.0015384615408</v>
      </c>
      <c r="W57" s="2">
        <f t="shared" si="2"/>
        <v>30.417371428571428</v>
      </c>
      <c r="X57" s="2">
        <f t="shared" si="9"/>
        <v>62.916474725274725</v>
      </c>
      <c r="Y57" s="2">
        <f t="shared" si="6"/>
        <v>3343.9938811882089</v>
      </c>
      <c r="Z57" s="2">
        <f t="shared" si="8"/>
        <v>3.2153787319117395</v>
      </c>
      <c r="AB57" s="4">
        <f t="shared" si="11"/>
        <v>167.19969405941046</v>
      </c>
      <c r="AC57" s="4">
        <f t="shared" si="12"/>
        <v>13.933307838284206</v>
      </c>
    </row>
    <row r="58" spans="15:29" x14ac:dyDescent="0.2">
      <c r="T58" s="1">
        <v>56</v>
      </c>
      <c r="U58" s="2">
        <f t="shared" si="10"/>
        <v>93.333846153846153</v>
      </c>
      <c r="V58" s="2">
        <f t="shared" si="5"/>
        <v>5085.3353846153868</v>
      </c>
      <c r="W58" s="2">
        <f t="shared" si="2"/>
        <v>30.417371428571428</v>
      </c>
      <c r="X58" s="2">
        <f t="shared" si="9"/>
        <v>62.916474725274725</v>
      </c>
      <c r="Y58" s="2">
        <f t="shared" si="6"/>
        <v>3410.1257346453954</v>
      </c>
      <c r="Z58" s="2">
        <f t="shared" si="8"/>
        <v>3.2789670525436496</v>
      </c>
      <c r="AB58" s="4">
        <f t="shared" si="11"/>
        <v>170.50628673226979</v>
      </c>
      <c r="AC58" s="4">
        <f t="shared" si="12"/>
        <v>14.208857227689149</v>
      </c>
    </row>
    <row r="59" spans="15:29" x14ac:dyDescent="0.2">
      <c r="T59" s="1">
        <v>57</v>
      </c>
      <c r="U59" s="2">
        <f t="shared" si="10"/>
        <v>93.333846153846153</v>
      </c>
      <c r="V59" s="2">
        <f t="shared" si="5"/>
        <v>5178.6692307692329</v>
      </c>
      <c r="W59" s="2">
        <f t="shared" si="2"/>
        <v>30.417371428571428</v>
      </c>
      <c r="X59" s="2">
        <f t="shared" si="9"/>
        <v>62.916474725274725</v>
      </c>
      <c r="Y59" s="2">
        <f t="shared" si="6"/>
        <v>3476.3211764232137</v>
      </c>
      <c r="Z59" s="2">
        <f t="shared" si="8"/>
        <v>3.3426165157915522</v>
      </c>
      <c r="AB59" s="4">
        <f t="shared" si="11"/>
        <v>173.81605882116071</v>
      </c>
      <c r="AC59" s="4">
        <f t="shared" si="12"/>
        <v>14.484671568430059</v>
      </c>
    </row>
    <row r="60" spans="15:29" x14ac:dyDescent="0.2">
      <c r="T60" s="1">
        <v>58</v>
      </c>
      <c r="U60" s="2">
        <f t="shared" si="10"/>
        <v>93.333846153846153</v>
      </c>
      <c r="V60" s="2">
        <f t="shared" si="5"/>
        <v>5272.0030769230789</v>
      </c>
      <c r="W60" s="2">
        <f t="shared" si="2"/>
        <v>30.417371428571428</v>
      </c>
      <c r="X60" s="2">
        <f t="shared" si="9"/>
        <v>62.916474725274725</v>
      </c>
      <c r="Y60" s="2">
        <f t="shared" si="6"/>
        <v>3542.5802676642802</v>
      </c>
      <c r="Z60" s="2">
        <f t="shared" si="8"/>
        <v>3.4063271804464232</v>
      </c>
      <c r="AB60" s="4">
        <f t="shared" si="11"/>
        <v>177.12901338321402</v>
      </c>
      <c r="AC60" s="4">
        <f t="shared" si="12"/>
        <v>14.760751115267835</v>
      </c>
    </row>
    <row r="61" spans="15:29" x14ac:dyDescent="0.2">
      <c r="T61" s="1">
        <v>59</v>
      </c>
      <c r="U61" s="2">
        <f t="shared" si="10"/>
        <v>93.333846153846153</v>
      </c>
      <c r="V61" s="2">
        <f t="shared" si="5"/>
        <v>5365.3369230769249</v>
      </c>
      <c r="W61" s="2">
        <f t="shared" si="2"/>
        <v>30.417371428571428</v>
      </c>
      <c r="X61" s="2">
        <f t="shared" si="9"/>
        <v>62.916474725274725</v>
      </c>
      <c r="Y61" s="2">
        <f t="shared" si="6"/>
        <v>3608.9030695700017</v>
      </c>
      <c r="Z61" s="2">
        <f t="shared" si="8"/>
        <v>3.470099105355771</v>
      </c>
      <c r="AB61" s="4">
        <f t="shared" si="11"/>
        <v>180.44515347850009</v>
      </c>
      <c r="AC61" s="4">
        <f t="shared" si="12"/>
        <v>15.037096123208341</v>
      </c>
    </row>
    <row r="62" spans="15:29" x14ac:dyDescent="0.2">
      <c r="T62" s="1">
        <v>60</v>
      </c>
      <c r="U62" s="2">
        <f t="shared" si="10"/>
        <v>93.333846153846153</v>
      </c>
      <c r="V62" s="2">
        <f t="shared" si="5"/>
        <v>5458.6707692307709</v>
      </c>
      <c r="W62" s="2">
        <f t="shared" si="2"/>
        <v>30.417371428571428</v>
      </c>
      <c r="X62" s="2">
        <f t="shared" si="9"/>
        <v>62.916474725274725</v>
      </c>
      <c r="Y62" s="2">
        <f t="shared" si="6"/>
        <v>3675.2896434006325</v>
      </c>
      <c r="Z62" s="2">
        <f t="shared" si="8"/>
        <v>3.5339323494236856</v>
      </c>
      <c r="AB62" s="4">
        <f t="shared" si="11"/>
        <v>183.76448217003164</v>
      </c>
      <c r="AC62" s="4">
        <f t="shared" si="12"/>
        <v>15.313706847502637</v>
      </c>
    </row>
    <row r="63" spans="15:29" x14ac:dyDescent="0.2">
      <c r="O63" s="5"/>
      <c r="T63" s="1">
        <v>61</v>
      </c>
      <c r="U63" s="2">
        <f t="shared" si="10"/>
        <v>93.333846153846153</v>
      </c>
      <c r="V63" s="2">
        <f t="shared" si="5"/>
        <v>5552.004615384617</v>
      </c>
      <c r="W63" s="2">
        <f t="shared" si="2"/>
        <v>30.417371428571428</v>
      </c>
      <c r="X63" s="2">
        <f t="shared" si="9"/>
        <v>62.916474725274725</v>
      </c>
      <c r="Y63" s="2">
        <f t="shared" si="6"/>
        <v>3741.7400504753309</v>
      </c>
      <c r="Z63" s="2">
        <f t="shared" si="8"/>
        <v>3.5978269716108953</v>
      </c>
      <c r="AB63" s="4">
        <f t="shared" si="11"/>
        <v>187.08700252376656</v>
      </c>
      <c r="AC63" s="4">
        <f t="shared" si="12"/>
        <v>15.590583543647213</v>
      </c>
    </row>
    <row r="64" spans="15:29" x14ac:dyDescent="0.2">
      <c r="T64" s="1">
        <v>62</v>
      </c>
      <c r="U64" s="2">
        <f t="shared" si="10"/>
        <v>93.333846153846153</v>
      </c>
      <c r="V64" s="2">
        <f t="shared" si="5"/>
        <v>5645.338461538463</v>
      </c>
      <c r="W64" s="2">
        <f t="shared" si="2"/>
        <v>30.417371428571428</v>
      </c>
      <c r="X64" s="2">
        <f t="shared" si="9"/>
        <v>62.916474725274725</v>
      </c>
      <c r="Y64" s="2">
        <f t="shared" si="6"/>
        <v>3808.2543521722168</v>
      </c>
      <c r="Z64" s="2">
        <f t="shared" si="8"/>
        <v>3.6617830309348238</v>
      </c>
      <c r="AB64" s="4">
        <f t="shared" si="11"/>
        <v>190.41271760861085</v>
      </c>
      <c r="AC64" s="4">
        <f t="shared" si="12"/>
        <v>15.867726467384237</v>
      </c>
    </row>
    <row r="65" spans="15:29" x14ac:dyDescent="0.2">
      <c r="T65" s="1">
        <v>63</v>
      </c>
      <c r="U65" s="2">
        <f t="shared" si="10"/>
        <v>93.333846153846153</v>
      </c>
      <c r="V65" s="2">
        <f t="shared" si="5"/>
        <v>5738.672307692309</v>
      </c>
      <c r="W65" s="2">
        <f t="shared" si="2"/>
        <v>30.417371428571428</v>
      </c>
      <c r="X65" s="2">
        <f t="shared" si="9"/>
        <v>62.916474725274725</v>
      </c>
      <c r="Y65" s="2">
        <f t="shared" si="6"/>
        <v>3874.8326099284263</v>
      </c>
      <c r="Z65" s="2">
        <f t="shared" si="8"/>
        <v>3.7258005864696409</v>
      </c>
      <c r="AB65" s="4">
        <f t="shared" si="11"/>
        <v>193.74163049642132</v>
      </c>
      <c r="AC65" s="4">
        <f t="shared" si="12"/>
        <v>16.145135874701776</v>
      </c>
    </row>
    <row r="66" spans="15:29" x14ac:dyDescent="0.2">
      <c r="T66" s="1">
        <v>64</v>
      </c>
      <c r="U66" s="2">
        <f t="shared" si="10"/>
        <v>93.333846153846153</v>
      </c>
      <c r="V66" s="2">
        <f t="shared" si="5"/>
        <v>5832.006153846155</v>
      </c>
      <c r="W66" s="2">
        <f t="shared" si="2"/>
        <v>30.417371428571428</v>
      </c>
      <c r="X66" s="2">
        <f t="shared" si="9"/>
        <v>62.916474725274725</v>
      </c>
      <c r="Y66" s="2">
        <f t="shared" si="6"/>
        <v>3941.4748852401708</v>
      </c>
      <c r="Z66" s="2">
        <f t="shared" si="8"/>
        <v>3.789879697346318</v>
      </c>
      <c r="AB66" s="4">
        <f t="shared" si="11"/>
        <v>197.07374426200855</v>
      </c>
      <c r="AC66" s="4">
        <f t="shared" si="12"/>
        <v>16.422812021834044</v>
      </c>
    </row>
    <row r="67" spans="15:29" x14ac:dyDescent="0.2">
      <c r="T67" s="1">
        <v>65</v>
      </c>
      <c r="U67" s="2">
        <f t="shared" si="10"/>
        <v>93.333846153846153</v>
      </c>
      <c r="V67" s="2">
        <f t="shared" si="5"/>
        <v>5925.3400000000011</v>
      </c>
      <c r="W67" s="2">
        <f t="shared" si="2"/>
        <v>30.417371428571428</v>
      </c>
      <c r="X67" s="2">
        <f t="shared" si="9"/>
        <v>62.916474725274725</v>
      </c>
      <c r="Y67" s="2">
        <f t="shared" si="6"/>
        <v>4008.181239662792</v>
      </c>
      <c r="Z67" s="2">
        <f t="shared" si="8"/>
        <v>3.8540204227526851</v>
      </c>
      <c r="AB67" s="4">
        <f t="shared" si="11"/>
        <v>200.40906198313962</v>
      </c>
      <c r="AC67" s="4">
        <f t="shared" si="12"/>
        <v>16.700755165261636</v>
      </c>
    </row>
    <row r="68" spans="15:29" x14ac:dyDescent="0.2">
      <c r="T68" s="1">
        <v>66</v>
      </c>
      <c r="U68" s="2">
        <f t="shared" ref="U68:U131" si="13">SUM(U67)</f>
        <v>93.333846153846153</v>
      </c>
      <c r="V68" s="2">
        <f t="shared" si="5"/>
        <v>6018.6738461538471</v>
      </c>
      <c r="W68" s="2">
        <f t="shared" ref="W68:W131" si="14">SUM(U68-X68)</f>
        <v>30.417371428571428</v>
      </c>
      <c r="X68" s="2">
        <f t="shared" si="9"/>
        <v>62.916474725274725</v>
      </c>
      <c r="Y68" s="2">
        <f t="shared" si="6"/>
        <v>4074.9517348108197</v>
      </c>
      <c r="Z68" s="2">
        <f>SUM(Y68*$Z$2)/52</f>
        <v>3.9182228219334809</v>
      </c>
      <c r="AB68" s="4">
        <f t="shared" si="11"/>
        <v>203.74758674054101</v>
      </c>
      <c r="AC68" s="4">
        <f t="shared" si="12"/>
        <v>16.97896556171175</v>
      </c>
    </row>
    <row r="69" spans="15:29" x14ac:dyDescent="0.2">
      <c r="T69" s="1">
        <v>67</v>
      </c>
      <c r="U69" s="2">
        <f t="shared" si="13"/>
        <v>93.333846153846153</v>
      </c>
      <c r="V69" s="2">
        <f t="shared" ref="V69:V132" si="15">SUM(U69+V68)</f>
        <v>6112.0076923076931</v>
      </c>
      <c r="W69" s="2">
        <f t="shared" si="14"/>
        <v>30.417371428571428</v>
      </c>
      <c r="X69" s="2">
        <f t="shared" si="9"/>
        <v>62.916474725274725</v>
      </c>
      <c r="Y69" s="2">
        <f t="shared" si="6"/>
        <v>4141.7864323580279</v>
      </c>
      <c r="Z69" s="2">
        <f t="shared" ref="Z69:Z132" si="16">SUM(Y69*$Z$2)/52</f>
        <v>3.9824869541904118</v>
      </c>
      <c r="AB69" s="4">
        <f t="shared" si="11"/>
        <v>207.08932161790142</v>
      </c>
      <c r="AC69" s="4">
        <f t="shared" si="12"/>
        <v>17.257443468158453</v>
      </c>
    </row>
    <row r="70" spans="15:29" x14ac:dyDescent="0.2">
      <c r="T70" s="1">
        <v>68</v>
      </c>
      <c r="U70" s="2">
        <f t="shared" si="13"/>
        <v>93.333846153846153</v>
      </c>
      <c r="V70" s="2">
        <f t="shared" si="15"/>
        <v>6205.3415384615391</v>
      </c>
      <c r="W70" s="2">
        <f t="shared" si="14"/>
        <v>30.417371428571428</v>
      </c>
      <c r="X70" s="2">
        <f t="shared" si="9"/>
        <v>62.916474725274725</v>
      </c>
      <c r="Y70" s="2">
        <f t="shared" ref="Y70:Y133" si="17">SUM(X70+Y69+Z69)</f>
        <v>4208.6853940374931</v>
      </c>
      <c r="Z70" s="2">
        <f t="shared" si="16"/>
        <v>4.0468128788822053</v>
      </c>
      <c r="AB70" s="4">
        <f t="shared" si="11"/>
        <v>210.43426970187468</v>
      </c>
      <c r="AC70" s="4">
        <f t="shared" si="12"/>
        <v>17.536189141822891</v>
      </c>
    </row>
    <row r="71" spans="15:29" x14ac:dyDescent="0.2">
      <c r="T71" s="1">
        <v>69</v>
      </c>
      <c r="U71" s="2">
        <f t="shared" si="13"/>
        <v>93.333846153846153</v>
      </c>
      <c r="V71" s="2">
        <f t="shared" si="15"/>
        <v>6298.6753846153852</v>
      </c>
      <c r="W71" s="2">
        <f t="shared" si="14"/>
        <v>30.417371428571428</v>
      </c>
      <c r="X71" s="2">
        <f t="shared" si="9"/>
        <v>62.916474725274725</v>
      </c>
      <c r="Y71" s="2">
        <f t="shared" si="17"/>
        <v>4275.64868164165</v>
      </c>
      <c r="Z71" s="2">
        <f t="shared" si="16"/>
        <v>4.1112006554246641</v>
      </c>
      <c r="AB71" s="4">
        <f t="shared" si="11"/>
        <v>213.78243408208255</v>
      </c>
      <c r="AC71" s="4">
        <f t="shared" si="12"/>
        <v>17.815202840173544</v>
      </c>
    </row>
    <row r="72" spans="15:29" x14ac:dyDescent="0.2">
      <c r="T72" s="1">
        <v>70</v>
      </c>
      <c r="U72" s="2">
        <f t="shared" si="13"/>
        <v>93.333846153846153</v>
      </c>
      <c r="V72" s="2">
        <f t="shared" si="15"/>
        <v>6392.0092307692312</v>
      </c>
      <c r="W72" s="2">
        <f t="shared" si="14"/>
        <v>30.417371428571428</v>
      </c>
      <c r="X72" s="2">
        <f t="shared" si="9"/>
        <v>62.916474725274725</v>
      </c>
      <c r="Y72" s="2">
        <f t="shared" si="17"/>
        <v>4342.6763570223493</v>
      </c>
      <c r="Z72" s="2">
        <f t="shared" si="16"/>
        <v>4.1756503432907204</v>
      </c>
      <c r="AB72" s="4">
        <f t="shared" si="11"/>
        <v>217.13381785111747</v>
      </c>
      <c r="AC72" s="4">
        <f t="shared" si="12"/>
        <v>18.094484820926457</v>
      </c>
    </row>
    <row r="73" spans="15:29" x14ac:dyDescent="0.2">
      <c r="T73" s="1">
        <v>71</v>
      </c>
      <c r="U73" s="2">
        <f t="shared" si="13"/>
        <v>93.333846153846153</v>
      </c>
      <c r="V73" s="2">
        <f t="shared" si="15"/>
        <v>6485.3430769230772</v>
      </c>
      <c r="W73" s="2">
        <f t="shared" si="14"/>
        <v>30.417371428571428</v>
      </c>
      <c r="X73" s="2">
        <f t="shared" si="9"/>
        <v>62.916474725274725</v>
      </c>
      <c r="Y73" s="2">
        <f t="shared" si="17"/>
        <v>4409.7684820909144</v>
      </c>
      <c r="Z73" s="2">
        <f t="shared" si="16"/>
        <v>4.2401620020104946</v>
      </c>
      <c r="AB73" s="4">
        <f t="shared" si="11"/>
        <v>220.48842410454571</v>
      </c>
      <c r="AC73" s="4">
        <f t="shared" si="12"/>
        <v>18.374035342045477</v>
      </c>
    </row>
    <row r="74" spans="15:29" x14ac:dyDescent="0.2">
      <c r="T74" s="1">
        <v>72</v>
      </c>
      <c r="U74" s="2">
        <f t="shared" si="13"/>
        <v>93.333846153846153</v>
      </c>
      <c r="V74" s="2">
        <f t="shared" si="15"/>
        <v>6578.6769230769232</v>
      </c>
      <c r="W74" s="2">
        <f t="shared" si="14"/>
        <v>30.417371428571428</v>
      </c>
      <c r="X74" s="2">
        <f t="shared" si="9"/>
        <v>62.916474725274725</v>
      </c>
      <c r="Y74" s="2">
        <f t="shared" si="17"/>
        <v>4476.9251188181997</v>
      </c>
      <c r="Z74" s="2">
        <f t="shared" si="16"/>
        <v>4.3047356911713459</v>
      </c>
      <c r="AB74" s="4">
        <f t="shared" si="11"/>
        <v>223.84625594091</v>
      </c>
      <c r="AC74" s="4">
        <f t="shared" si="12"/>
        <v>18.6538546617425</v>
      </c>
    </row>
    <row r="75" spans="15:29" x14ac:dyDescent="0.2">
      <c r="O75" s="5"/>
      <c r="T75" s="1">
        <v>73</v>
      </c>
      <c r="U75" s="2">
        <f t="shared" si="13"/>
        <v>93.333846153846153</v>
      </c>
      <c r="V75" s="2">
        <f t="shared" si="15"/>
        <v>6672.0107692307693</v>
      </c>
      <c r="W75" s="2">
        <f t="shared" si="14"/>
        <v>30.417371428571428</v>
      </c>
      <c r="X75" s="2">
        <f t="shared" si="9"/>
        <v>62.916474725274725</v>
      </c>
      <c r="Y75" s="2">
        <f t="shared" si="17"/>
        <v>4544.1463292346452</v>
      </c>
      <c r="Z75" s="2">
        <f t="shared" si="16"/>
        <v>4.3693714704179278</v>
      </c>
      <c r="AB75" s="4">
        <f t="shared" si="11"/>
        <v>227.20731646173226</v>
      </c>
      <c r="AC75" s="4">
        <f t="shared" si="12"/>
        <v>18.93394303847769</v>
      </c>
    </row>
    <row r="76" spans="15:29" x14ac:dyDescent="0.2">
      <c r="T76" s="1">
        <v>74</v>
      </c>
      <c r="U76" s="2">
        <f t="shared" si="13"/>
        <v>93.333846153846153</v>
      </c>
      <c r="V76" s="2">
        <f t="shared" si="15"/>
        <v>6765.3446153846153</v>
      </c>
      <c r="W76" s="2">
        <f t="shared" si="14"/>
        <v>30.417371428571428</v>
      </c>
      <c r="X76" s="2">
        <f t="shared" si="9"/>
        <v>62.916474725274725</v>
      </c>
      <c r="Y76" s="2">
        <f t="shared" si="17"/>
        <v>4611.4321754303373</v>
      </c>
      <c r="Z76" s="2">
        <f t="shared" si="16"/>
        <v>4.4340693994522473</v>
      </c>
      <c r="AB76" s="4">
        <f t="shared" si="11"/>
        <v>230.57160877151685</v>
      </c>
      <c r="AC76" s="4">
        <f t="shared" si="12"/>
        <v>19.214300730959739</v>
      </c>
    </row>
    <row r="77" spans="15:29" x14ac:dyDescent="0.2">
      <c r="T77" s="1">
        <v>75</v>
      </c>
      <c r="U77" s="2">
        <f t="shared" si="13"/>
        <v>93.333846153846153</v>
      </c>
      <c r="V77" s="2">
        <f t="shared" si="15"/>
        <v>6858.6784615384613</v>
      </c>
      <c r="W77" s="2">
        <f t="shared" si="14"/>
        <v>30.417371428571428</v>
      </c>
      <c r="X77" s="2">
        <f t="shared" si="9"/>
        <v>62.916474725274725</v>
      </c>
      <c r="Y77" s="2">
        <f t="shared" si="17"/>
        <v>4678.7827195550635</v>
      </c>
      <c r="Z77" s="2">
        <f t="shared" si="16"/>
        <v>4.4988295380337151</v>
      </c>
      <c r="AB77" s="4">
        <f t="shared" si="11"/>
        <v>233.93913597775318</v>
      </c>
      <c r="AC77" s="4">
        <f t="shared" si="12"/>
        <v>19.4949279981461</v>
      </c>
    </row>
    <row r="78" spans="15:29" x14ac:dyDescent="0.2">
      <c r="T78" s="1">
        <v>76</v>
      </c>
      <c r="U78" s="2">
        <f t="shared" si="13"/>
        <v>93.333846153846153</v>
      </c>
      <c r="V78" s="2">
        <f t="shared" si="15"/>
        <v>6952.0123076923073</v>
      </c>
      <c r="W78" s="2">
        <f t="shared" si="14"/>
        <v>30.417371428571428</v>
      </c>
      <c r="X78" s="2">
        <f t="shared" si="9"/>
        <v>62.916474725274725</v>
      </c>
      <c r="Y78" s="2">
        <f t="shared" si="17"/>
        <v>4746.1980238183714</v>
      </c>
      <c r="Z78" s="2">
        <f t="shared" si="16"/>
        <v>4.5636519459792035</v>
      </c>
      <c r="AB78" s="4">
        <f t="shared" si="11"/>
        <v>237.30990119091859</v>
      </c>
      <c r="AC78" s="4">
        <f t="shared" si="12"/>
        <v>19.775825099243217</v>
      </c>
    </row>
    <row r="79" spans="15:29" x14ac:dyDescent="0.2">
      <c r="T79" s="1">
        <v>77</v>
      </c>
      <c r="U79" s="2">
        <f t="shared" si="13"/>
        <v>93.333846153846153</v>
      </c>
      <c r="V79" s="2">
        <f t="shared" si="15"/>
        <v>7045.3461538461534</v>
      </c>
      <c r="W79" s="2">
        <f t="shared" si="14"/>
        <v>30.417371428571428</v>
      </c>
      <c r="X79" s="2">
        <f t="shared" si="9"/>
        <v>62.916474725274725</v>
      </c>
      <c r="Y79" s="2">
        <f t="shared" si="17"/>
        <v>4813.6781504896253</v>
      </c>
      <c r="Z79" s="2">
        <f t="shared" si="16"/>
        <v>4.6285366831631016</v>
      </c>
      <c r="AB79" s="4">
        <f t="shared" si="11"/>
        <v>240.6839075244813</v>
      </c>
      <c r="AC79" s="4">
        <f t="shared" si="12"/>
        <v>20.056992293706774</v>
      </c>
    </row>
    <row r="80" spans="15:29" x14ac:dyDescent="0.2">
      <c r="T80" s="1">
        <v>78</v>
      </c>
      <c r="U80" s="2">
        <f t="shared" si="13"/>
        <v>93.333846153846153</v>
      </c>
      <c r="V80" s="2">
        <f t="shared" si="15"/>
        <v>7138.6799999999994</v>
      </c>
      <c r="W80" s="2">
        <f t="shared" si="14"/>
        <v>30.417371428571428</v>
      </c>
      <c r="X80" s="2">
        <f t="shared" si="9"/>
        <v>62.916474725274725</v>
      </c>
      <c r="Y80" s="2">
        <f t="shared" si="17"/>
        <v>4881.2231618980632</v>
      </c>
      <c r="Z80" s="2">
        <f t="shared" si="16"/>
        <v>4.6934838095173683</v>
      </c>
      <c r="AB80" s="4">
        <f t="shared" si="11"/>
        <v>244.06115809490316</v>
      </c>
      <c r="AC80" s="4">
        <f t="shared" si="12"/>
        <v>20.338429841241929</v>
      </c>
    </row>
    <row r="81" spans="15:29" x14ac:dyDescent="0.2">
      <c r="T81" s="1">
        <v>79</v>
      </c>
      <c r="U81" s="2">
        <f t="shared" si="13"/>
        <v>93.333846153846153</v>
      </c>
      <c r="V81" s="2">
        <f t="shared" si="15"/>
        <v>7232.0138461538454</v>
      </c>
      <c r="W81" s="2">
        <f t="shared" si="14"/>
        <v>30.417371428571428</v>
      </c>
      <c r="X81" s="2">
        <f t="shared" si="9"/>
        <v>62.916474725274725</v>
      </c>
      <c r="Y81" s="2">
        <f t="shared" si="17"/>
        <v>4948.8331204328551</v>
      </c>
      <c r="Z81" s="2">
        <f t="shared" si="16"/>
        <v>4.7584933850315911</v>
      </c>
      <c r="AB81" s="4">
        <f t="shared" si="11"/>
        <v>247.44165602164273</v>
      </c>
      <c r="AC81" s="4">
        <f t="shared" si="12"/>
        <v>20.620138001803561</v>
      </c>
    </row>
    <row r="82" spans="15:29" x14ac:dyDescent="0.2">
      <c r="T82" s="1">
        <v>80</v>
      </c>
      <c r="U82" s="2">
        <f t="shared" si="13"/>
        <v>93.333846153846153</v>
      </c>
      <c r="V82" s="2">
        <f t="shared" si="15"/>
        <v>7325.3476923076914</v>
      </c>
      <c r="W82" s="2">
        <f t="shared" si="14"/>
        <v>30.417371428571428</v>
      </c>
      <c r="X82" s="2">
        <f t="shared" si="9"/>
        <v>62.916474725274725</v>
      </c>
      <c r="Y82" s="2">
        <f t="shared" si="17"/>
        <v>5016.5080885431607</v>
      </c>
      <c r="Z82" s="2">
        <f t="shared" si="16"/>
        <v>4.8235654697530395</v>
      </c>
      <c r="AB82" s="4">
        <f t="shared" si="11"/>
        <v>250.82540442715805</v>
      </c>
      <c r="AC82" s="4">
        <f t="shared" si="12"/>
        <v>20.902117035596504</v>
      </c>
    </row>
    <row r="83" spans="15:29" x14ac:dyDescent="0.2">
      <c r="T83" s="1">
        <v>81</v>
      </c>
      <c r="U83" s="2">
        <f t="shared" si="13"/>
        <v>93.333846153846153</v>
      </c>
      <c r="V83" s="2">
        <f t="shared" si="15"/>
        <v>7418.6815384615375</v>
      </c>
      <c r="W83" s="2">
        <f t="shared" si="14"/>
        <v>30.417371428571428</v>
      </c>
      <c r="X83" s="2">
        <f t="shared" si="9"/>
        <v>62.916474725274725</v>
      </c>
      <c r="Y83" s="2">
        <f t="shared" si="17"/>
        <v>5084.2481287381879</v>
      </c>
      <c r="Z83" s="2">
        <f t="shared" si="16"/>
        <v>4.8887001237867196</v>
      </c>
      <c r="AB83" s="4">
        <f t="shared" si="11"/>
        <v>254.21240643690942</v>
      </c>
      <c r="AC83" s="4">
        <f t="shared" si="12"/>
        <v>21.184367203075784</v>
      </c>
    </row>
    <row r="84" spans="15:29" x14ac:dyDescent="0.2">
      <c r="T84" s="1">
        <v>82</v>
      </c>
      <c r="U84" s="2">
        <f t="shared" si="13"/>
        <v>93.333846153846153</v>
      </c>
      <c r="V84" s="2">
        <f t="shared" si="15"/>
        <v>7512.0153846153835</v>
      </c>
      <c r="W84" s="2">
        <f t="shared" si="14"/>
        <v>30.417371428571428</v>
      </c>
      <c r="X84" s="2">
        <f t="shared" si="9"/>
        <v>62.916474725274725</v>
      </c>
      <c r="Y84" s="2">
        <f t="shared" si="17"/>
        <v>5152.0533035872486</v>
      </c>
      <c r="Z84" s="2">
        <f t="shared" si="16"/>
        <v>4.9538974072954307</v>
      </c>
      <c r="AB84" s="4">
        <f t="shared" si="11"/>
        <v>257.60266517936242</v>
      </c>
      <c r="AC84" s="4">
        <f t="shared" si="12"/>
        <v>21.466888764946869</v>
      </c>
    </row>
    <row r="85" spans="15:29" x14ac:dyDescent="0.2">
      <c r="T85" s="1">
        <v>83</v>
      </c>
      <c r="U85" s="2">
        <f t="shared" si="13"/>
        <v>93.333846153846153</v>
      </c>
      <c r="V85" s="2">
        <f t="shared" si="15"/>
        <v>7605.3492307692295</v>
      </c>
      <c r="W85" s="2">
        <f t="shared" si="14"/>
        <v>30.417371428571428</v>
      </c>
      <c r="X85" s="2">
        <f t="shared" si="9"/>
        <v>62.916474725274725</v>
      </c>
      <c r="Y85" s="2">
        <f t="shared" si="17"/>
        <v>5219.9236757198187</v>
      </c>
      <c r="Z85" s="2">
        <f t="shared" si="16"/>
        <v>5.0191573804998253</v>
      </c>
      <c r="AB85" s="4">
        <f t="shared" si="11"/>
        <v>260.99618378599092</v>
      </c>
      <c r="AC85" s="4">
        <f t="shared" si="12"/>
        <v>21.74968198216591</v>
      </c>
    </row>
    <row r="86" spans="15:29" x14ac:dyDescent="0.2">
      <c r="T86" s="1">
        <v>84</v>
      </c>
      <c r="U86" s="2">
        <f t="shared" si="13"/>
        <v>93.333846153846153</v>
      </c>
      <c r="V86" s="2">
        <f t="shared" si="15"/>
        <v>7698.6830769230755</v>
      </c>
      <c r="W86" s="2">
        <f t="shared" si="14"/>
        <v>30.417371428571428</v>
      </c>
      <c r="X86" s="2">
        <f t="shared" si="9"/>
        <v>62.916474725274725</v>
      </c>
      <c r="Y86" s="2">
        <f t="shared" si="17"/>
        <v>5287.8593078255926</v>
      </c>
      <c r="Z86" s="2">
        <f t="shared" si="16"/>
        <v>5.0844801036784544</v>
      </c>
      <c r="AB86" s="4">
        <f t="shared" si="11"/>
        <v>264.39296539127963</v>
      </c>
      <c r="AC86" s="4">
        <f t="shared" si="12"/>
        <v>22.032747115939969</v>
      </c>
    </row>
    <row r="87" spans="15:29" x14ac:dyDescent="0.2">
      <c r="O87" s="5"/>
      <c r="T87" s="1">
        <v>85</v>
      </c>
      <c r="U87" s="2">
        <f t="shared" si="13"/>
        <v>93.333846153846153</v>
      </c>
      <c r="V87" s="2">
        <f t="shared" si="15"/>
        <v>7792.0169230769216</v>
      </c>
      <c r="W87" s="2">
        <f t="shared" si="14"/>
        <v>30.417371428571428</v>
      </c>
      <c r="X87" s="2">
        <f t="shared" si="9"/>
        <v>62.916474725274725</v>
      </c>
      <c r="Y87" s="2">
        <f t="shared" si="17"/>
        <v>5355.8602626545453</v>
      </c>
      <c r="Z87" s="2">
        <f t="shared" si="16"/>
        <v>5.1498656371678315</v>
      </c>
      <c r="AB87" s="4">
        <f t="shared" si="11"/>
        <v>267.79301313272725</v>
      </c>
      <c r="AC87" s="4">
        <f t="shared" si="12"/>
        <v>22.316084427727272</v>
      </c>
    </row>
    <row r="88" spans="15:29" x14ac:dyDescent="0.2">
      <c r="T88" s="1">
        <v>86</v>
      </c>
      <c r="U88" s="2">
        <f t="shared" si="13"/>
        <v>93.333846153846153</v>
      </c>
      <c r="V88" s="2">
        <f t="shared" si="15"/>
        <v>7885.3507692307676</v>
      </c>
      <c r="W88" s="2">
        <f t="shared" si="14"/>
        <v>30.417371428571428</v>
      </c>
      <c r="X88" s="2">
        <f t="shared" si="9"/>
        <v>62.916474725274725</v>
      </c>
      <c r="Y88" s="2">
        <f t="shared" si="17"/>
        <v>5423.9266030169874</v>
      </c>
      <c r="Z88" s="2">
        <f t="shared" si="16"/>
        <v>5.2153140413624888</v>
      </c>
      <c r="AB88" s="4">
        <f t="shared" si="11"/>
        <v>271.19633015084941</v>
      </c>
      <c r="AC88" s="4">
        <f t="shared" si="12"/>
        <v>22.599694179237449</v>
      </c>
    </row>
    <row r="89" spans="15:29" x14ac:dyDescent="0.2">
      <c r="T89" s="1">
        <v>87</v>
      </c>
      <c r="U89" s="2">
        <f t="shared" si="13"/>
        <v>93.333846153846153</v>
      </c>
      <c r="V89" s="2">
        <f t="shared" si="15"/>
        <v>7978.6846153846136</v>
      </c>
      <c r="W89" s="2">
        <f t="shared" si="14"/>
        <v>30.417371428571428</v>
      </c>
      <c r="X89" s="2">
        <f t="shared" si="9"/>
        <v>62.916474725274725</v>
      </c>
      <c r="Y89" s="2">
        <f t="shared" si="17"/>
        <v>5492.0583917836238</v>
      </c>
      <c r="Z89" s="2">
        <f t="shared" si="16"/>
        <v>5.2808253767150237</v>
      </c>
      <c r="AB89" s="4">
        <f t="shared" si="11"/>
        <v>274.60291958918123</v>
      </c>
      <c r="AC89" s="4">
        <f t="shared" si="12"/>
        <v>22.883576632431769</v>
      </c>
    </row>
    <row r="90" spans="15:29" x14ac:dyDescent="0.2">
      <c r="T90" s="1">
        <v>88</v>
      </c>
      <c r="U90" s="2">
        <f t="shared" si="13"/>
        <v>93.333846153846153</v>
      </c>
      <c r="V90" s="2">
        <f t="shared" si="15"/>
        <v>8072.0184615384596</v>
      </c>
      <c r="W90" s="2">
        <f t="shared" si="14"/>
        <v>30.417371428571428</v>
      </c>
      <c r="X90" s="2">
        <f t="shared" si="9"/>
        <v>62.916474725274725</v>
      </c>
      <c r="Y90" s="2">
        <f t="shared" si="17"/>
        <v>5560.2556918856135</v>
      </c>
      <c r="Z90" s="2">
        <f t="shared" si="16"/>
        <v>5.346399703736167</v>
      </c>
      <c r="AB90" s="4">
        <f t="shared" si="11"/>
        <v>278.01278459428067</v>
      </c>
      <c r="AC90" s="4">
        <f t="shared" si="12"/>
        <v>23.167732049523391</v>
      </c>
    </row>
    <row r="91" spans="15:29" x14ac:dyDescent="0.2">
      <c r="T91" s="1">
        <v>89</v>
      </c>
      <c r="U91" s="2">
        <f t="shared" si="13"/>
        <v>93.333846153846153</v>
      </c>
      <c r="V91" s="2">
        <f t="shared" si="15"/>
        <v>8165.3523076923057</v>
      </c>
      <c r="W91" s="2">
        <f t="shared" si="14"/>
        <v>30.417371428571428</v>
      </c>
      <c r="X91" s="2">
        <f t="shared" si="9"/>
        <v>62.916474725274725</v>
      </c>
      <c r="Y91" s="2">
        <f t="shared" si="17"/>
        <v>5628.518566314624</v>
      </c>
      <c r="Z91" s="2">
        <f t="shared" si="16"/>
        <v>5.4120370829948303</v>
      </c>
      <c r="AB91" s="4">
        <f t="shared" si="11"/>
        <v>281.4259283157312</v>
      </c>
      <c r="AC91" s="4">
        <f t="shared" si="12"/>
        <v>23.4521606929776</v>
      </c>
    </row>
    <row r="92" spans="15:29" x14ac:dyDescent="0.2">
      <c r="T92" s="1">
        <v>90</v>
      </c>
      <c r="U92" s="2">
        <f t="shared" si="13"/>
        <v>93.333846153846153</v>
      </c>
      <c r="V92" s="2">
        <f t="shared" si="15"/>
        <v>8258.6861538461526</v>
      </c>
      <c r="W92" s="2">
        <f t="shared" si="14"/>
        <v>30.417371428571428</v>
      </c>
      <c r="X92" s="2">
        <f t="shared" si="9"/>
        <v>62.916474725274725</v>
      </c>
      <c r="Y92" s="2">
        <f t="shared" si="17"/>
        <v>5696.8470781228934</v>
      </c>
      <c r="Z92" s="2">
        <f t="shared" si="16"/>
        <v>5.4777375751181676</v>
      </c>
      <c r="AB92" s="4">
        <f t="shared" si="11"/>
        <v>284.84235390614469</v>
      </c>
      <c r="AC92" s="4">
        <f t="shared" si="12"/>
        <v>23.736862825512059</v>
      </c>
    </row>
    <row r="93" spans="15:29" x14ac:dyDescent="0.2">
      <c r="T93" s="1">
        <v>91</v>
      </c>
      <c r="U93" s="2">
        <f t="shared" si="13"/>
        <v>93.333846153846153</v>
      </c>
      <c r="V93" s="2">
        <f t="shared" si="15"/>
        <v>8352.0199999999986</v>
      </c>
      <c r="W93" s="2">
        <f t="shared" si="14"/>
        <v>30.417371428571428</v>
      </c>
      <c r="X93" s="2">
        <f t="shared" si="9"/>
        <v>62.916474725274725</v>
      </c>
      <c r="Y93" s="2">
        <f t="shared" si="17"/>
        <v>5765.241290423286</v>
      </c>
      <c r="Z93" s="2">
        <f t="shared" si="16"/>
        <v>5.5435012407916213</v>
      </c>
      <c r="AB93" s="4">
        <f t="shared" si="11"/>
        <v>288.26206452116429</v>
      </c>
      <c r="AC93" s="4">
        <f t="shared" si="12"/>
        <v>24.021838710097025</v>
      </c>
    </row>
    <row r="94" spans="15:29" x14ac:dyDescent="0.2">
      <c r="T94" s="1">
        <v>92</v>
      </c>
      <c r="U94" s="2">
        <f t="shared" si="13"/>
        <v>93.333846153846153</v>
      </c>
      <c r="V94" s="2">
        <f t="shared" si="15"/>
        <v>8445.3538461538446</v>
      </c>
      <c r="W94" s="2">
        <f t="shared" si="14"/>
        <v>30.417371428571428</v>
      </c>
      <c r="X94" s="2">
        <f t="shared" si="9"/>
        <v>62.916474725274725</v>
      </c>
      <c r="Y94" s="2">
        <f t="shared" si="17"/>
        <v>5833.701266389352</v>
      </c>
      <c r="Z94" s="2">
        <f t="shared" si="16"/>
        <v>5.6093281407589917</v>
      </c>
      <c r="AB94" s="4">
        <f t="shared" si="11"/>
        <v>291.68506331946759</v>
      </c>
      <c r="AC94" s="4">
        <f t="shared" si="12"/>
        <v>24.307088609955631</v>
      </c>
    </row>
    <row r="95" spans="15:29" x14ac:dyDescent="0.2">
      <c r="T95" s="1">
        <v>93</v>
      </c>
      <c r="U95" s="2">
        <f t="shared" si="13"/>
        <v>93.333846153846153</v>
      </c>
      <c r="V95" s="2">
        <f t="shared" si="15"/>
        <v>8538.6876923076907</v>
      </c>
      <c r="W95" s="2">
        <f t="shared" si="14"/>
        <v>30.417371428571428</v>
      </c>
      <c r="X95" s="2">
        <f t="shared" si="9"/>
        <v>62.916474725274725</v>
      </c>
      <c r="Y95" s="2">
        <f t="shared" si="17"/>
        <v>5902.2270692553857</v>
      </c>
      <c r="Z95" s="2">
        <f t="shared" si="16"/>
        <v>5.6752183358224864</v>
      </c>
      <c r="AB95" s="4">
        <f t="shared" si="11"/>
        <v>295.11135346276927</v>
      </c>
      <c r="AC95" s="4">
        <f t="shared" si="12"/>
        <v>24.592612788564107</v>
      </c>
    </row>
    <row r="96" spans="15:29" x14ac:dyDescent="0.2">
      <c r="T96" s="1">
        <v>94</v>
      </c>
      <c r="U96" s="2">
        <f t="shared" si="13"/>
        <v>93.333846153846153</v>
      </c>
      <c r="V96" s="2">
        <f t="shared" si="15"/>
        <v>8632.0215384615367</v>
      </c>
      <c r="W96" s="2">
        <f t="shared" si="14"/>
        <v>30.417371428571428</v>
      </c>
      <c r="X96" s="2">
        <f t="shared" si="9"/>
        <v>62.916474725274725</v>
      </c>
      <c r="Y96" s="2">
        <f t="shared" si="17"/>
        <v>5970.8187623164822</v>
      </c>
      <c r="Z96" s="2">
        <f t="shared" si="16"/>
        <v>5.7411718868427721</v>
      </c>
      <c r="AB96" s="4">
        <f t="shared" si="11"/>
        <v>298.54093811582413</v>
      </c>
      <c r="AC96" s="4">
        <f t="shared" si="12"/>
        <v>24.878411509652011</v>
      </c>
    </row>
    <row r="97" spans="15:29" x14ac:dyDescent="0.2">
      <c r="T97" s="1">
        <v>95</v>
      </c>
      <c r="U97" s="2">
        <f t="shared" si="13"/>
        <v>93.333846153846153</v>
      </c>
      <c r="V97" s="2">
        <f t="shared" si="15"/>
        <v>8725.3553846153827</v>
      </c>
      <c r="W97" s="2">
        <f t="shared" si="14"/>
        <v>30.417371428571428</v>
      </c>
      <c r="X97" s="2">
        <f t="shared" si="9"/>
        <v>62.916474725274725</v>
      </c>
      <c r="Y97" s="2">
        <f t="shared" si="17"/>
        <v>6039.4764089285991</v>
      </c>
      <c r="Z97" s="2">
        <f t="shared" si="16"/>
        <v>5.8071888547390378</v>
      </c>
      <c r="AB97" s="4">
        <f t="shared" si="11"/>
        <v>301.97382044642995</v>
      </c>
      <c r="AC97" s="4">
        <f t="shared" si="12"/>
        <v>25.164485037202496</v>
      </c>
    </row>
    <row r="98" spans="15:29" x14ac:dyDescent="0.2">
      <c r="T98" s="1">
        <v>96</v>
      </c>
      <c r="U98" s="2">
        <f t="shared" si="13"/>
        <v>93.333846153846153</v>
      </c>
      <c r="V98" s="2">
        <f t="shared" si="15"/>
        <v>8818.6892307692287</v>
      </c>
      <c r="W98" s="2">
        <f t="shared" si="14"/>
        <v>30.417371428571428</v>
      </c>
      <c r="X98" s="2">
        <f t="shared" si="9"/>
        <v>62.916474725274725</v>
      </c>
      <c r="Y98" s="2">
        <f t="shared" si="17"/>
        <v>6108.2000725086127</v>
      </c>
      <c r="Z98" s="2">
        <f t="shared" si="16"/>
        <v>5.873269300489051</v>
      </c>
      <c r="AB98" s="4">
        <f t="shared" si="11"/>
        <v>305.41000362543065</v>
      </c>
      <c r="AC98" s="4">
        <f t="shared" si="12"/>
        <v>25.450833635452554</v>
      </c>
    </row>
    <row r="99" spans="15:29" x14ac:dyDescent="0.2">
      <c r="O99" s="5"/>
      <c r="T99" s="1">
        <v>97</v>
      </c>
      <c r="U99" s="2">
        <f t="shared" si="13"/>
        <v>93.333846153846153</v>
      </c>
      <c r="V99" s="2">
        <f t="shared" si="15"/>
        <v>8912.0230769230748</v>
      </c>
      <c r="W99" s="2">
        <f t="shared" si="14"/>
        <v>30.417371428571428</v>
      </c>
      <c r="X99" s="2">
        <f t="shared" si="9"/>
        <v>62.916474725274725</v>
      </c>
      <c r="Y99" s="2">
        <f t="shared" si="17"/>
        <v>6176.9898165343766</v>
      </c>
      <c r="Z99" s="2">
        <f t="shared" si="16"/>
        <v>5.9394132851292092</v>
      </c>
      <c r="AB99" s="4">
        <f t="shared" si="11"/>
        <v>308.84949082671886</v>
      </c>
      <c r="AC99" s="4">
        <f t="shared" si="12"/>
        <v>25.737457568893237</v>
      </c>
    </row>
    <row r="100" spans="15:29" x14ac:dyDescent="0.2">
      <c r="T100" s="1">
        <v>98</v>
      </c>
      <c r="U100" s="2">
        <f t="shared" si="13"/>
        <v>93.333846153846153</v>
      </c>
      <c r="V100" s="2">
        <f t="shared" si="15"/>
        <v>9005.3569230769208</v>
      </c>
      <c r="W100" s="2">
        <f t="shared" si="14"/>
        <v>30.417371428571428</v>
      </c>
      <c r="X100" s="2">
        <f t="shared" si="9"/>
        <v>62.916474725274725</v>
      </c>
      <c r="Y100" s="2">
        <f t="shared" si="17"/>
        <v>6245.8457045447803</v>
      </c>
      <c r="Z100" s="2">
        <f t="shared" si="16"/>
        <v>6.0056208697545976</v>
      </c>
      <c r="AB100" s="4">
        <f t="shared" si="11"/>
        <v>312.29228522723906</v>
      </c>
      <c r="AC100" s="4">
        <f t="shared" si="12"/>
        <v>26.024357102269921</v>
      </c>
    </row>
    <row r="101" spans="15:29" x14ac:dyDescent="0.2">
      <c r="T101" s="1">
        <v>99</v>
      </c>
      <c r="U101" s="2">
        <f t="shared" si="13"/>
        <v>93.333846153846153</v>
      </c>
      <c r="V101" s="2">
        <f t="shared" si="15"/>
        <v>9098.6907692307668</v>
      </c>
      <c r="W101" s="2">
        <f t="shared" si="14"/>
        <v>30.417371428571428</v>
      </c>
      <c r="X101" s="2">
        <f t="shared" si="9"/>
        <v>62.916474725274725</v>
      </c>
      <c r="Y101" s="2">
        <f t="shared" si="17"/>
        <v>6314.767800139809</v>
      </c>
      <c r="Z101" s="2">
        <f t="shared" si="16"/>
        <v>6.0718921155190477</v>
      </c>
      <c r="AB101" s="4">
        <f t="shared" si="11"/>
        <v>315.73839000699047</v>
      </c>
      <c r="AC101" s="4">
        <f t="shared" si="12"/>
        <v>26.31153250058254</v>
      </c>
    </row>
    <row r="102" spans="15:29" x14ac:dyDescent="0.2">
      <c r="T102" s="1">
        <v>100</v>
      </c>
      <c r="U102" s="2">
        <f t="shared" si="13"/>
        <v>93.333846153846153</v>
      </c>
      <c r="V102" s="2">
        <f t="shared" si="15"/>
        <v>9192.0246153846128</v>
      </c>
      <c r="W102" s="2">
        <f t="shared" si="14"/>
        <v>30.417371428571428</v>
      </c>
      <c r="X102" s="2">
        <f t="shared" si="9"/>
        <v>62.916474725274725</v>
      </c>
      <c r="Y102" s="2">
        <f t="shared" si="17"/>
        <v>6383.7561669806028</v>
      </c>
      <c r="Z102" s="2">
        <f t="shared" si="16"/>
        <v>6.1382270836351953</v>
      </c>
      <c r="AB102" s="4">
        <f t="shared" si="11"/>
        <v>319.18780834903015</v>
      </c>
      <c r="AC102" s="4">
        <f t="shared" si="12"/>
        <v>26.598984029085845</v>
      </c>
    </row>
    <row r="103" spans="15:29" x14ac:dyDescent="0.2">
      <c r="T103" s="1">
        <v>101</v>
      </c>
      <c r="U103" s="2">
        <f t="shared" si="13"/>
        <v>93.333846153846153</v>
      </c>
      <c r="V103" s="2">
        <f t="shared" si="15"/>
        <v>9285.3584615384589</v>
      </c>
      <c r="W103" s="2">
        <f t="shared" si="14"/>
        <v>30.417371428571428</v>
      </c>
      <c r="X103" s="2">
        <f t="shared" si="9"/>
        <v>62.916474725274725</v>
      </c>
      <c r="Y103" s="2">
        <f t="shared" si="17"/>
        <v>6452.8108687895119</v>
      </c>
      <c r="Z103" s="2">
        <f t="shared" si="16"/>
        <v>6.2046258353745305</v>
      </c>
      <c r="AB103" s="4">
        <f t="shared" si="11"/>
        <v>322.64054343947561</v>
      </c>
      <c r="AC103" s="4">
        <f t="shared" si="12"/>
        <v>26.886711953289634</v>
      </c>
    </row>
    <row r="104" spans="15:29" x14ac:dyDescent="0.2">
      <c r="T104" s="1">
        <v>102</v>
      </c>
      <c r="U104" s="2">
        <f t="shared" si="13"/>
        <v>93.333846153846153</v>
      </c>
      <c r="V104" s="2">
        <f t="shared" si="15"/>
        <v>9378.6923076923049</v>
      </c>
      <c r="W104" s="2">
        <f t="shared" si="14"/>
        <v>30.417371428571428</v>
      </c>
      <c r="X104" s="2">
        <f t="shared" si="9"/>
        <v>62.916474725274725</v>
      </c>
      <c r="Y104" s="2">
        <f t="shared" si="17"/>
        <v>6521.9319693501611</v>
      </c>
      <c r="Z104" s="2">
        <f t="shared" si="16"/>
        <v>6.2710884320674634</v>
      </c>
      <c r="AB104" s="4">
        <f t="shared" si="11"/>
        <v>326.0965984675081</v>
      </c>
      <c r="AC104" s="4">
        <f t="shared" si="12"/>
        <v>27.174716538959007</v>
      </c>
    </row>
    <row r="105" spans="15:29" x14ac:dyDescent="0.2">
      <c r="T105" s="1">
        <v>103</v>
      </c>
      <c r="U105" s="2">
        <f t="shared" si="13"/>
        <v>93.333846153846153</v>
      </c>
      <c r="V105" s="2">
        <f t="shared" si="15"/>
        <v>9472.0261538461509</v>
      </c>
      <c r="W105" s="2">
        <f t="shared" si="14"/>
        <v>30.417371428571428</v>
      </c>
      <c r="X105" s="2">
        <f t="shared" si="9"/>
        <v>62.916474725274725</v>
      </c>
      <c r="Y105" s="2">
        <f t="shared" si="17"/>
        <v>6591.1195325075032</v>
      </c>
      <c r="Z105" s="2">
        <f t="shared" si="16"/>
        <v>6.3376149351033693</v>
      </c>
      <c r="AB105" s="4">
        <f t="shared" si="11"/>
        <v>329.55597662537519</v>
      </c>
      <c r="AC105" s="4">
        <f t="shared" si="12"/>
        <v>27.4629980521146</v>
      </c>
    </row>
    <row r="106" spans="15:29" x14ac:dyDescent="0.2">
      <c r="O106" s="5"/>
      <c r="T106" s="1">
        <v>104</v>
      </c>
      <c r="U106" s="2">
        <f t="shared" si="13"/>
        <v>93.333846153846153</v>
      </c>
      <c r="V106" s="2">
        <f t="shared" si="15"/>
        <v>9565.3599999999969</v>
      </c>
      <c r="W106" s="2">
        <f t="shared" si="14"/>
        <v>30.417371428571428</v>
      </c>
      <c r="X106" s="2">
        <f t="shared" si="9"/>
        <v>62.916474725274725</v>
      </c>
      <c r="Y106" s="2">
        <f t="shared" si="17"/>
        <v>6660.373622167881</v>
      </c>
      <c r="Z106" s="2">
        <f t="shared" si="16"/>
        <v>6.4042054059306546</v>
      </c>
      <c r="AB106" s="4">
        <f t="shared" si="11"/>
        <v>333.01868110839405</v>
      </c>
      <c r="AC106" s="4">
        <f t="shared" si="12"/>
        <v>27.751556759032837</v>
      </c>
    </row>
    <row r="107" spans="15:29" x14ac:dyDescent="0.2">
      <c r="O107" s="6">
        <f>SUM(O55*$O$7)+O55</f>
        <v>40314.199999999997</v>
      </c>
      <c r="P107" s="4">
        <f>SUM(O107*0.124)</f>
        <v>4998.9607999999998</v>
      </c>
      <c r="Q107" s="4">
        <f>SUM(P107*AD3)</f>
        <v>3369.8063862857143</v>
      </c>
      <c r="R107" s="8">
        <f>SUM(P107-Q107)</f>
        <v>1629.1544137142855</v>
      </c>
      <c r="S107" s="8"/>
      <c r="T107" s="1">
        <v>105</v>
      </c>
      <c r="U107" s="2">
        <f>SUM(R107/52)</f>
        <v>31.329892571428566</v>
      </c>
      <c r="V107" s="2">
        <f t="shared" si="15"/>
        <v>9596.6898925714249</v>
      </c>
      <c r="W107" s="2">
        <f t="shared" si="14"/>
        <v>10.210368675813033</v>
      </c>
      <c r="X107" s="2">
        <f t="shared" si="9"/>
        <v>21.119523895615533</v>
      </c>
      <c r="Y107" s="2">
        <f t="shared" si="17"/>
        <v>6687.8973514694271</v>
      </c>
      <c r="Z107" s="2">
        <f t="shared" si="16"/>
        <v>6.4306705302590652</v>
      </c>
      <c r="AB107" s="4">
        <f t="shared" si="11"/>
        <v>334.3948675734714</v>
      </c>
      <c r="AC107" s="4">
        <f t="shared" si="12"/>
        <v>27.866238964455949</v>
      </c>
    </row>
    <row r="108" spans="15:29" x14ac:dyDescent="0.2">
      <c r="P108" s="4"/>
      <c r="T108" s="1">
        <v>106</v>
      </c>
      <c r="U108" s="2">
        <f t="shared" si="13"/>
        <v>31.329892571428566</v>
      </c>
      <c r="V108" s="2">
        <f t="shared" si="15"/>
        <v>9628.0197851428529</v>
      </c>
      <c r="W108" s="2">
        <f t="shared" si="14"/>
        <v>10.210368675813033</v>
      </c>
      <c r="X108" s="2">
        <f t="shared" si="9"/>
        <v>21.119523895615533</v>
      </c>
      <c r="Y108" s="2">
        <f t="shared" si="17"/>
        <v>6715.4475458953011</v>
      </c>
      <c r="Z108" s="2">
        <f t="shared" si="16"/>
        <v>6.4571611018224058</v>
      </c>
      <c r="AB108" s="4">
        <f t="shared" si="11"/>
        <v>335.77237729476508</v>
      </c>
      <c r="AC108" s="4">
        <f t="shared" si="12"/>
        <v>27.981031441230424</v>
      </c>
    </row>
    <row r="109" spans="15:29" x14ac:dyDescent="0.2">
      <c r="T109" s="1">
        <v>107</v>
      </c>
      <c r="U109" s="2">
        <f t="shared" si="13"/>
        <v>31.329892571428566</v>
      </c>
      <c r="V109" s="2">
        <f t="shared" si="15"/>
        <v>9659.3496777142809</v>
      </c>
      <c r="W109" s="2">
        <f t="shared" si="14"/>
        <v>10.210368675813033</v>
      </c>
      <c r="X109" s="2">
        <f t="shared" si="9"/>
        <v>21.119523895615533</v>
      </c>
      <c r="Y109" s="2">
        <f t="shared" si="17"/>
        <v>6743.0242308927391</v>
      </c>
      <c r="Z109" s="2">
        <f t="shared" si="16"/>
        <v>6.4836771450891728</v>
      </c>
      <c r="AB109" s="4">
        <f t="shared" si="11"/>
        <v>337.15121154463696</v>
      </c>
      <c r="AC109" s="4">
        <f t="shared" si="12"/>
        <v>28.095934295386414</v>
      </c>
    </row>
    <row r="110" spans="15:29" x14ac:dyDescent="0.2">
      <c r="T110" s="1">
        <v>108</v>
      </c>
      <c r="U110" s="2">
        <f t="shared" si="13"/>
        <v>31.329892571428566</v>
      </c>
      <c r="V110" s="2">
        <f t="shared" si="15"/>
        <v>9690.6795702857089</v>
      </c>
      <c r="W110" s="2">
        <f t="shared" si="14"/>
        <v>10.210368675813033</v>
      </c>
      <c r="X110" s="2">
        <f t="shared" si="9"/>
        <v>21.119523895615533</v>
      </c>
      <c r="Y110" s="2">
        <f t="shared" si="17"/>
        <v>6770.6274319334434</v>
      </c>
      <c r="Z110" s="2">
        <f t="shared" si="16"/>
        <v>6.510218684551389</v>
      </c>
      <c r="AB110" s="4">
        <f t="shared" si="11"/>
        <v>338.53137159667222</v>
      </c>
      <c r="AC110" s="4">
        <f t="shared" si="12"/>
        <v>28.210947633056019</v>
      </c>
    </row>
    <row r="111" spans="15:29" x14ac:dyDescent="0.2">
      <c r="O111" s="5"/>
      <c r="T111" s="1">
        <v>109</v>
      </c>
      <c r="U111" s="2">
        <f t="shared" si="13"/>
        <v>31.329892571428566</v>
      </c>
      <c r="V111" s="2">
        <f t="shared" si="15"/>
        <v>9722.0094628571369</v>
      </c>
      <c r="W111" s="2">
        <f t="shared" si="14"/>
        <v>10.210368675813033</v>
      </c>
      <c r="X111" s="2">
        <f t="shared" si="9"/>
        <v>21.119523895615533</v>
      </c>
      <c r="Y111" s="2">
        <f t="shared" si="17"/>
        <v>6798.2571745136102</v>
      </c>
      <c r="Z111" s="2">
        <f t="shared" si="16"/>
        <v>6.5367857447246251</v>
      </c>
      <c r="AB111" s="4">
        <f t="shared" si="11"/>
        <v>339.91285872568051</v>
      </c>
      <c r="AC111" s="4">
        <f t="shared" si="12"/>
        <v>28.326071560473377</v>
      </c>
    </row>
    <row r="112" spans="15:29" x14ac:dyDescent="0.2">
      <c r="T112" s="1">
        <v>110</v>
      </c>
      <c r="U112" s="2">
        <f t="shared" si="13"/>
        <v>31.329892571428566</v>
      </c>
      <c r="V112" s="2">
        <f t="shared" si="15"/>
        <v>9753.3393554285649</v>
      </c>
      <c r="W112" s="2">
        <f t="shared" si="14"/>
        <v>10.210368675813033</v>
      </c>
      <c r="X112" s="2">
        <f t="shared" si="9"/>
        <v>21.119523895615533</v>
      </c>
      <c r="Y112" s="2">
        <f t="shared" si="17"/>
        <v>6825.9134841539499</v>
      </c>
      <c r="Z112" s="2">
        <f t="shared" si="16"/>
        <v>6.563378350148029</v>
      </c>
      <c r="AB112" s="4">
        <f t="shared" si="11"/>
        <v>341.29567420769752</v>
      </c>
      <c r="AC112" s="4">
        <f t="shared" si="12"/>
        <v>28.441306183974792</v>
      </c>
    </row>
    <row r="113" spans="15:29" x14ac:dyDescent="0.2">
      <c r="T113" s="1">
        <v>111</v>
      </c>
      <c r="U113" s="2">
        <f t="shared" si="13"/>
        <v>31.329892571428566</v>
      </c>
      <c r="V113" s="2">
        <f t="shared" si="15"/>
        <v>9784.6692479999929</v>
      </c>
      <c r="W113" s="2">
        <f t="shared" si="14"/>
        <v>10.210368675813033</v>
      </c>
      <c r="X113" s="2">
        <f t="shared" si="9"/>
        <v>21.119523895615533</v>
      </c>
      <c r="Y113" s="2">
        <f t="shared" si="17"/>
        <v>6853.5963863997131</v>
      </c>
      <c r="Z113" s="2">
        <f t="shared" si="16"/>
        <v>6.5899965253843398</v>
      </c>
      <c r="AB113" s="4">
        <f t="shared" si="11"/>
        <v>342.67981931998565</v>
      </c>
      <c r="AC113" s="4">
        <f t="shared" si="12"/>
        <v>28.556651609998806</v>
      </c>
    </row>
    <row r="114" spans="15:29" x14ac:dyDescent="0.2">
      <c r="T114" s="1">
        <v>112</v>
      </c>
      <c r="U114" s="2">
        <f t="shared" si="13"/>
        <v>31.329892571428566</v>
      </c>
      <c r="V114" s="2">
        <f t="shared" si="15"/>
        <v>9815.9991405714209</v>
      </c>
      <c r="W114" s="2">
        <f t="shared" si="14"/>
        <v>10.210368675813033</v>
      </c>
      <c r="X114" s="2">
        <f t="shared" si="9"/>
        <v>21.119523895615533</v>
      </c>
      <c r="Y114" s="2">
        <f t="shared" si="17"/>
        <v>6881.3059068207131</v>
      </c>
      <c r="Z114" s="2">
        <f t="shared" si="16"/>
        <v>6.6166402950199164</v>
      </c>
      <c r="AB114" s="4">
        <f t="shared" si="11"/>
        <v>344.06529534103566</v>
      </c>
      <c r="AC114" s="4">
        <f t="shared" si="12"/>
        <v>28.672107945086307</v>
      </c>
    </row>
    <row r="115" spans="15:29" x14ac:dyDescent="0.2">
      <c r="T115" s="1">
        <v>113</v>
      </c>
      <c r="U115" s="2">
        <f t="shared" si="13"/>
        <v>31.329892571428566</v>
      </c>
      <c r="V115" s="2">
        <f t="shared" si="15"/>
        <v>9847.3290331428489</v>
      </c>
      <c r="W115" s="2">
        <f t="shared" si="14"/>
        <v>10.210368675813033</v>
      </c>
      <c r="X115" s="2">
        <f t="shared" si="9"/>
        <v>21.119523895615533</v>
      </c>
      <c r="Y115" s="2">
        <f t="shared" si="17"/>
        <v>6909.0420710113485</v>
      </c>
      <c r="Z115" s="2">
        <f t="shared" si="16"/>
        <v>6.6433096836647589</v>
      </c>
      <c r="AB115" s="4">
        <f t="shared" si="11"/>
        <v>345.45210355056747</v>
      </c>
      <c r="AC115" s="4">
        <f t="shared" si="12"/>
        <v>28.787675295880621</v>
      </c>
    </row>
    <row r="116" spans="15:29" x14ac:dyDescent="0.2">
      <c r="T116" s="1">
        <v>114</v>
      </c>
      <c r="U116" s="2">
        <f t="shared" si="13"/>
        <v>31.329892571428566</v>
      </c>
      <c r="V116" s="2">
        <f t="shared" si="15"/>
        <v>9878.6589257142768</v>
      </c>
      <c r="W116" s="2">
        <f t="shared" si="14"/>
        <v>10.210368675813033</v>
      </c>
      <c r="X116" s="2">
        <f t="shared" si="9"/>
        <v>21.119523895615533</v>
      </c>
      <c r="Y116" s="2">
        <f t="shared" si="17"/>
        <v>6936.8049045906282</v>
      </c>
      <c r="Z116" s="2">
        <f t="shared" si="16"/>
        <v>6.670004715952528</v>
      </c>
      <c r="AB116" s="4">
        <f t="shared" si="11"/>
        <v>346.84024522953143</v>
      </c>
      <c r="AC116" s="4">
        <f t="shared" si="12"/>
        <v>28.903353769127619</v>
      </c>
    </row>
    <row r="117" spans="15:29" x14ac:dyDescent="0.2">
      <c r="T117" s="1">
        <v>115</v>
      </c>
      <c r="U117" s="2">
        <f t="shared" si="13"/>
        <v>31.329892571428566</v>
      </c>
      <c r="V117" s="2">
        <f t="shared" si="15"/>
        <v>9909.9888182857048</v>
      </c>
      <c r="W117" s="2">
        <f t="shared" si="14"/>
        <v>10.210368675813033</v>
      </c>
      <c r="X117" s="2">
        <f t="shared" si="9"/>
        <v>21.119523895615533</v>
      </c>
      <c r="Y117" s="2">
        <f t="shared" si="17"/>
        <v>6964.5944332021963</v>
      </c>
      <c r="Z117" s="2">
        <f t="shared" si="16"/>
        <v>6.6967254165405734</v>
      </c>
      <c r="AB117" s="4">
        <f t="shared" si="11"/>
        <v>348.22972166010982</v>
      </c>
      <c r="AC117" s="4">
        <f t="shared" si="12"/>
        <v>29.019143471675818</v>
      </c>
    </row>
    <row r="118" spans="15:29" x14ac:dyDescent="0.2">
      <c r="T118" s="1">
        <v>116</v>
      </c>
      <c r="U118" s="2">
        <f t="shared" si="13"/>
        <v>31.329892571428566</v>
      </c>
      <c r="V118" s="2">
        <f t="shared" si="15"/>
        <v>9941.3187108571328</v>
      </c>
      <c r="W118" s="2">
        <f t="shared" si="14"/>
        <v>10.210368675813033</v>
      </c>
      <c r="X118" s="2">
        <f t="shared" si="9"/>
        <v>21.119523895615533</v>
      </c>
      <c r="Y118" s="2">
        <f t="shared" si="17"/>
        <v>6992.4106825143517</v>
      </c>
      <c r="Z118" s="2">
        <f t="shared" si="16"/>
        <v>6.7234718101099542</v>
      </c>
      <c r="AB118" s="4">
        <f t="shared" si="11"/>
        <v>349.6205341257176</v>
      </c>
      <c r="AC118" s="4">
        <f t="shared" si="12"/>
        <v>29.135044510476465</v>
      </c>
    </row>
    <row r="119" spans="15:29" x14ac:dyDescent="0.2">
      <c r="T119" s="1">
        <v>117</v>
      </c>
      <c r="U119" s="2">
        <f t="shared" si="13"/>
        <v>31.329892571428566</v>
      </c>
      <c r="V119" s="2">
        <f t="shared" si="15"/>
        <v>9972.6486034285608</v>
      </c>
      <c r="W119" s="2">
        <f t="shared" si="14"/>
        <v>10.210368675813033</v>
      </c>
      <c r="X119" s="2">
        <f t="shared" ref="X119:X182" si="18">SUM(U119*$AD$3)</f>
        <v>21.119523895615533</v>
      </c>
      <c r="Y119" s="2">
        <f t="shared" si="17"/>
        <v>7020.2536782200768</v>
      </c>
      <c r="Z119" s="2">
        <f t="shared" si="16"/>
        <v>6.7502439213654588</v>
      </c>
      <c r="AB119" s="4">
        <f t="shared" si="11"/>
        <v>351.01268391100388</v>
      </c>
      <c r="AC119" s="4">
        <f t="shared" si="12"/>
        <v>29.251056992583656</v>
      </c>
    </row>
    <row r="120" spans="15:29" x14ac:dyDescent="0.2">
      <c r="T120" s="1">
        <v>118</v>
      </c>
      <c r="U120" s="2">
        <f t="shared" si="13"/>
        <v>31.329892571428566</v>
      </c>
      <c r="V120" s="2">
        <f t="shared" si="15"/>
        <v>10003.978495999989</v>
      </c>
      <c r="W120" s="2">
        <f t="shared" si="14"/>
        <v>10.210368675813033</v>
      </c>
      <c r="X120" s="2">
        <f t="shared" si="18"/>
        <v>21.119523895615533</v>
      </c>
      <c r="Y120" s="2">
        <f t="shared" si="17"/>
        <v>7048.1234460370579</v>
      </c>
      <c r="Z120" s="2">
        <f t="shared" si="16"/>
        <v>6.7770417750356327</v>
      </c>
      <c r="AB120" s="4">
        <f t="shared" ref="AB120:AB183" si="19">SUM(Z120*52)</f>
        <v>352.40617230185291</v>
      </c>
      <c r="AC120" s="4">
        <f t="shared" ref="AC120:AC183" si="20">SUM(AB120/12)</f>
        <v>29.367181025154409</v>
      </c>
    </row>
    <row r="121" spans="15:29" x14ac:dyDescent="0.2">
      <c r="T121" s="1">
        <v>119</v>
      </c>
      <c r="U121" s="2">
        <f t="shared" si="13"/>
        <v>31.329892571428566</v>
      </c>
      <c r="V121" s="2">
        <f t="shared" si="15"/>
        <v>10035.308388571417</v>
      </c>
      <c r="W121" s="2">
        <f t="shared" si="14"/>
        <v>10.210368675813033</v>
      </c>
      <c r="X121" s="2">
        <f t="shared" si="18"/>
        <v>21.119523895615533</v>
      </c>
      <c r="Y121" s="2">
        <f t="shared" si="17"/>
        <v>7076.0200117077084</v>
      </c>
      <c r="Z121" s="2">
        <f t="shared" si="16"/>
        <v>6.8038653958727968</v>
      </c>
      <c r="AB121" s="4">
        <f t="shared" si="19"/>
        <v>353.80100058538545</v>
      </c>
      <c r="AC121" s="4">
        <f t="shared" si="20"/>
        <v>29.483416715448787</v>
      </c>
    </row>
    <row r="122" spans="15:29" x14ac:dyDescent="0.2">
      <c r="T122" s="1">
        <v>120</v>
      </c>
      <c r="U122" s="2">
        <f t="shared" si="13"/>
        <v>31.329892571428566</v>
      </c>
      <c r="V122" s="2">
        <f t="shared" si="15"/>
        <v>10066.638281142845</v>
      </c>
      <c r="W122" s="2">
        <f t="shared" si="14"/>
        <v>10.210368675813033</v>
      </c>
      <c r="X122" s="2">
        <f t="shared" si="18"/>
        <v>21.119523895615533</v>
      </c>
      <c r="Y122" s="2">
        <f t="shared" si="17"/>
        <v>7103.9434009991965</v>
      </c>
      <c r="Z122" s="2">
        <f t="shared" si="16"/>
        <v>6.8307148086530738</v>
      </c>
      <c r="AB122" s="4">
        <f t="shared" si="19"/>
        <v>355.19717004995982</v>
      </c>
      <c r="AC122" s="4">
        <f t="shared" si="20"/>
        <v>29.599764170829985</v>
      </c>
    </row>
    <row r="123" spans="15:29" x14ac:dyDescent="0.2">
      <c r="O123" s="5"/>
      <c r="T123" s="1">
        <v>121</v>
      </c>
      <c r="U123" s="2">
        <f t="shared" si="13"/>
        <v>31.329892571428566</v>
      </c>
      <c r="V123" s="2">
        <f t="shared" si="15"/>
        <v>10097.968173714273</v>
      </c>
      <c r="W123" s="2">
        <f t="shared" si="14"/>
        <v>10.210368675813033</v>
      </c>
      <c r="X123" s="2">
        <f t="shared" si="18"/>
        <v>21.119523895615533</v>
      </c>
      <c r="Y123" s="2">
        <f t="shared" si="17"/>
        <v>7131.8936397034649</v>
      </c>
      <c r="Z123" s="2">
        <f t="shared" si="16"/>
        <v>6.8575900381764097</v>
      </c>
      <c r="AB123" s="4">
        <f t="shared" si="19"/>
        <v>356.59468198517328</v>
      </c>
      <c r="AC123" s="4">
        <f t="shared" si="20"/>
        <v>29.716223498764439</v>
      </c>
    </row>
    <row r="124" spans="15:29" x14ac:dyDescent="0.2">
      <c r="T124" s="1">
        <v>122</v>
      </c>
      <c r="U124" s="2">
        <f t="shared" si="13"/>
        <v>31.329892571428566</v>
      </c>
      <c r="V124" s="2">
        <f t="shared" si="15"/>
        <v>10129.298066285701</v>
      </c>
      <c r="W124" s="2">
        <f t="shared" si="14"/>
        <v>10.210368675813033</v>
      </c>
      <c r="X124" s="2">
        <f t="shared" si="18"/>
        <v>21.119523895615533</v>
      </c>
      <c r="Y124" s="2">
        <f t="shared" si="17"/>
        <v>7159.8707536372567</v>
      </c>
      <c r="Z124" s="2">
        <f t="shared" si="16"/>
        <v>6.8844911092665928</v>
      </c>
      <c r="AB124" s="4">
        <f t="shared" si="19"/>
        <v>357.99353768186285</v>
      </c>
      <c r="AC124" s="4">
        <f t="shared" si="20"/>
        <v>29.832794806821905</v>
      </c>
    </row>
    <row r="125" spans="15:29" x14ac:dyDescent="0.2">
      <c r="T125" s="1">
        <v>123</v>
      </c>
      <c r="U125" s="2">
        <f t="shared" si="13"/>
        <v>31.329892571428566</v>
      </c>
      <c r="V125" s="2">
        <f t="shared" si="15"/>
        <v>10160.627958857129</v>
      </c>
      <c r="W125" s="2">
        <f t="shared" si="14"/>
        <v>10.210368675813033</v>
      </c>
      <c r="X125" s="2">
        <f t="shared" si="18"/>
        <v>21.119523895615533</v>
      </c>
      <c r="Y125" s="2">
        <f t="shared" si="17"/>
        <v>7187.8747686421384</v>
      </c>
      <c r="Z125" s="2">
        <f t="shared" si="16"/>
        <v>6.9114180467712876</v>
      </c>
      <c r="AB125" s="4">
        <f t="shared" si="19"/>
        <v>359.39373843210694</v>
      </c>
      <c r="AC125" s="4">
        <f t="shared" si="20"/>
        <v>29.949478202675579</v>
      </c>
    </row>
    <row r="126" spans="15:29" x14ac:dyDescent="0.2">
      <c r="T126" s="1">
        <v>124</v>
      </c>
      <c r="U126" s="2">
        <f t="shared" si="13"/>
        <v>31.329892571428566</v>
      </c>
      <c r="V126" s="2">
        <f t="shared" si="15"/>
        <v>10191.957851428557</v>
      </c>
      <c r="W126" s="2">
        <f t="shared" si="14"/>
        <v>10.210368675813033</v>
      </c>
      <c r="X126" s="2">
        <f t="shared" si="18"/>
        <v>21.119523895615533</v>
      </c>
      <c r="Y126" s="2">
        <f t="shared" si="17"/>
        <v>7215.905710584525</v>
      </c>
      <c r="Z126" s="2">
        <f t="shared" si="16"/>
        <v>6.9383708755620432</v>
      </c>
      <c r="AB126" s="4">
        <f t="shared" si="19"/>
        <v>360.79528552922625</v>
      </c>
      <c r="AC126" s="4">
        <f t="shared" si="20"/>
        <v>30.066273794102187</v>
      </c>
    </row>
    <row r="127" spans="15:29" x14ac:dyDescent="0.2">
      <c r="T127" s="1">
        <v>125</v>
      </c>
      <c r="U127" s="2">
        <f t="shared" si="13"/>
        <v>31.329892571428566</v>
      </c>
      <c r="V127" s="2">
        <f t="shared" si="15"/>
        <v>10223.287743999985</v>
      </c>
      <c r="W127" s="2">
        <f t="shared" si="14"/>
        <v>10.210368675813033</v>
      </c>
      <c r="X127" s="2">
        <f t="shared" si="18"/>
        <v>21.119523895615533</v>
      </c>
      <c r="Y127" s="2">
        <f t="shared" si="17"/>
        <v>7243.9636053557024</v>
      </c>
      <c r="Z127" s="2">
        <f t="shared" si="16"/>
        <v>6.9653496205343295</v>
      </c>
      <c r="AB127" s="4">
        <f t="shared" si="19"/>
        <v>362.19818026778512</v>
      </c>
      <c r="AC127" s="4">
        <f t="shared" si="20"/>
        <v>30.183181688982092</v>
      </c>
    </row>
    <row r="128" spans="15:29" x14ac:dyDescent="0.2">
      <c r="T128" s="1">
        <v>126</v>
      </c>
      <c r="U128" s="2">
        <f t="shared" si="13"/>
        <v>31.329892571428566</v>
      </c>
      <c r="V128" s="2">
        <f t="shared" si="15"/>
        <v>10254.617636571413</v>
      </c>
      <c r="W128" s="2">
        <f t="shared" si="14"/>
        <v>10.210368675813033</v>
      </c>
      <c r="X128" s="2">
        <f t="shared" si="18"/>
        <v>21.119523895615533</v>
      </c>
      <c r="Y128" s="2">
        <f t="shared" si="17"/>
        <v>7272.0484788718522</v>
      </c>
      <c r="Z128" s="2">
        <f t="shared" si="16"/>
        <v>6.9923543066075506</v>
      </c>
      <c r="AB128" s="4">
        <f t="shared" si="19"/>
        <v>363.60242394359261</v>
      </c>
      <c r="AC128" s="4">
        <f t="shared" si="20"/>
        <v>30.300201995299386</v>
      </c>
    </row>
    <row r="129" spans="15:29" x14ac:dyDescent="0.2">
      <c r="T129" s="1">
        <v>127</v>
      </c>
      <c r="U129" s="2">
        <f t="shared" si="13"/>
        <v>31.329892571428566</v>
      </c>
      <c r="V129" s="2">
        <f t="shared" si="15"/>
        <v>10285.947529142841</v>
      </c>
      <c r="W129" s="2">
        <f t="shared" si="14"/>
        <v>10.210368675813033</v>
      </c>
      <c r="X129" s="2">
        <f t="shared" si="18"/>
        <v>21.119523895615533</v>
      </c>
      <c r="Y129" s="2">
        <f t="shared" si="17"/>
        <v>7300.1603570740754</v>
      </c>
      <c r="Z129" s="2">
        <f t="shared" si="16"/>
        <v>7.0193849587250732</v>
      </c>
      <c r="AB129" s="4">
        <f t="shared" si="19"/>
        <v>365.00801785370379</v>
      </c>
      <c r="AC129" s="4">
        <f t="shared" si="20"/>
        <v>30.417334821141981</v>
      </c>
    </row>
    <row r="130" spans="15:29" x14ac:dyDescent="0.2">
      <c r="T130" s="1">
        <v>128</v>
      </c>
      <c r="U130" s="2">
        <f t="shared" si="13"/>
        <v>31.329892571428566</v>
      </c>
      <c r="V130" s="2">
        <f t="shared" si="15"/>
        <v>10317.277421714269</v>
      </c>
      <c r="W130" s="2">
        <f t="shared" si="14"/>
        <v>10.210368675813033</v>
      </c>
      <c r="X130" s="2">
        <f t="shared" si="18"/>
        <v>21.119523895615533</v>
      </c>
      <c r="Y130" s="2">
        <f t="shared" si="17"/>
        <v>7328.2992659284155</v>
      </c>
      <c r="Z130" s="2">
        <f t="shared" si="16"/>
        <v>7.0464416018542462</v>
      </c>
      <c r="AB130" s="4">
        <f t="shared" si="19"/>
        <v>366.41496329642081</v>
      </c>
      <c r="AC130" s="4">
        <f t="shared" si="20"/>
        <v>30.534580274701735</v>
      </c>
    </row>
    <row r="131" spans="15:29" x14ac:dyDescent="0.2">
      <c r="T131" s="1">
        <v>129</v>
      </c>
      <c r="U131" s="2">
        <f t="shared" si="13"/>
        <v>31.329892571428566</v>
      </c>
      <c r="V131" s="2">
        <f t="shared" si="15"/>
        <v>10348.607314285697</v>
      </c>
      <c r="W131" s="2">
        <f t="shared" si="14"/>
        <v>10.210368675813033</v>
      </c>
      <c r="X131" s="2">
        <f t="shared" si="18"/>
        <v>21.119523895615533</v>
      </c>
      <c r="Y131" s="2">
        <f t="shared" si="17"/>
        <v>7356.4652314258847</v>
      </c>
      <c r="Z131" s="2">
        <f t="shared" si="16"/>
        <v>7.0735242609864279</v>
      </c>
      <c r="AB131" s="4">
        <f t="shared" si="19"/>
        <v>367.82326157129427</v>
      </c>
      <c r="AC131" s="4">
        <f t="shared" si="20"/>
        <v>30.651938464274522</v>
      </c>
    </row>
    <row r="132" spans="15:29" x14ac:dyDescent="0.2">
      <c r="T132" s="1">
        <v>130</v>
      </c>
      <c r="U132" s="2">
        <f t="shared" ref="U132:U195" si="21">SUM(U131)</f>
        <v>31.329892571428566</v>
      </c>
      <c r="V132" s="2">
        <f t="shared" si="15"/>
        <v>10379.937206857125</v>
      </c>
      <c r="W132" s="2">
        <f t="shared" ref="W132:W195" si="22">SUM(U132-X132)</f>
        <v>10.210368675813033</v>
      </c>
      <c r="X132" s="2">
        <f t="shared" si="18"/>
        <v>21.119523895615533</v>
      </c>
      <c r="Y132" s="2">
        <f t="shared" si="17"/>
        <v>7384.6582795824861</v>
      </c>
      <c r="Z132" s="2">
        <f t="shared" si="16"/>
        <v>7.1006329611370056</v>
      </c>
      <c r="AB132" s="4">
        <f t="shared" si="19"/>
        <v>369.23291397912431</v>
      </c>
      <c r="AC132" s="4">
        <f t="shared" si="20"/>
        <v>30.769409498260359</v>
      </c>
    </row>
    <row r="133" spans="15:29" x14ac:dyDescent="0.2">
      <c r="T133" s="1">
        <v>131</v>
      </c>
      <c r="U133" s="2">
        <f t="shared" si="21"/>
        <v>31.329892571428566</v>
      </c>
      <c r="V133" s="2">
        <f t="shared" ref="V133:V196" si="23">SUM(U133+V132)</f>
        <v>10411.267099428553</v>
      </c>
      <c r="W133" s="2">
        <f t="shared" si="22"/>
        <v>10.210368675813033</v>
      </c>
      <c r="X133" s="2">
        <f t="shared" si="18"/>
        <v>21.119523895615533</v>
      </c>
      <c r="Y133" s="2">
        <f t="shared" si="17"/>
        <v>7412.8784364392386</v>
      </c>
      <c r="Z133" s="2">
        <f t="shared" ref="Z133:Z196" si="24">SUM(Y133*$Z$2)/52</f>
        <v>7.1277677273454225</v>
      </c>
      <c r="AB133" s="4">
        <f t="shared" si="19"/>
        <v>370.64392182196195</v>
      </c>
      <c r="AC133" s="4">
        <f t="shared" si="20"/>
        <v>30.886993485163497</v>
      </c>
    </row>
    <row r="134" spans="15:29" x14ac:dyDescent="0.2">
      <c r="T134" s="1">
        <v>132</v>
      </c>
      <c r="U134" s="2">
        <f t="shared" si="21"/>
        <v>31.329892571428566</v>
      </c>
      <c r="V134" s="2">
        <f t="shared" si="23"/>
        <v>10442.596991999981</v>
      </c>
      <c r="W134" s="2">
        <f t="shared" si="22"/>
        <v>10.210368675813033</v>
      </c>
      <c r="X134" s="2">
        <f t="shared" si="18"/>
        <v>21.119523895615533</v>
      </c>
      <c r="Y134" s="2">
        <f t="shared" ref="Y134:Y197" si="25">SUM(X134+Y133+Z133)</f>
        <v>7441.1257280621994</v>
      </c>
      <c r="Z134" s="2">
        <f t="shared" si="24"/>
        <v>7.1549285846751918</v>
      </c>
      <c r="AB134" s="4">
        <f t="shared" si="19"/>
        <v>372.05628640310999</v>
      </c>
      <c r="AC134" s="4">
        <f t="shared" si="20"/>
        <v>31.004690533592498</v>
      </c>
    </row>
    <row r="135" spans="15:29" x14ac:dyDescent="0.2">
      <c r="O135" s="5"/>
      <c r="T135" s="1">
        <v>133</v>
      </c>
      <c r="U135" s="2">
        <f t="shared" si="21"/>
        <v>31.329892571428566</v>
      </c>
      <c r="V135" s="2">
        <f t="shared" si="23"/>
        <v>10473.926884571409</v>
      </c>
      <c r="W135" s="2">
        <f t="shared" si="22"/>
        <v>10.210368675813033</v>
      </c>
      <c r="X135" s="2">
        <f t="shared" si="18"/>
        <v>21.119523895615533</v>
      </c>
      <c r="Y135" s="2">
        <f t="shared" si="25"/>
        <v>7469.4001805424896</v>
      </c>
      <c r="Z135" s="2">
        <f t="shared" si="24"/>
        <v>7.1821155582139324</v>
      </c>
      <c r="AB135" s="4">
        <f t="shared" si="19"/>
        <v>373.47000902712449</v>
      </c>
      <c r="AC135" s="4">
        <f t="shared" si="20"/>
        <v>31.122500752260375</v>
      </c>
    </row>
    <row r="136" spans="15:29" x14ac:dyDescent="0.2">
      <c r="T136" s="1">
        <v>134</v>
      </c>
      <c r="U136" s="2">
        <f t="shared" si="21"/>
        <v>31.329892571428566</v>
      </c>
      <c r="V136" s="2">
        <f t="shared" si="23"/>
        <v>10505.256777142837</v>
      </c>
      <c r="W136" s="2">
        <f t="shared" si="22"/>
        <v>10.210368675813033</v>
      </c>
      <c r="X136" s="2">
        <f t="shared" si="18"/>
        <v>21.119523895615533</v>
      </c>
      <c r="Y136" s="2">
        <f t="shared" si="25"/>
        <v>7497.7018199963186</v>
      </c>
      <c r="Z136" s="2">
        <f t="shared" si="24"/>
        <v>7.209328673073383</v>
      </c>
      <c r="AB136" s="4">
        <f t="shared" si="19"/>
        <v>374.88509099981593</v>
      </c>
      <c r="AC136" s="4">
        <f t="shared" si="20"/>
        <v>31.24042424998466</v>
      </c>
    </row>
    <row r="137" spans="15:29" x14ac:dyDescent="0.2">
      <c r="T137" s="1">
        <v>135</v>
      </c>
      <c r="U137" s="2">
        <f t="shared" si="21"/>
        <v>31.329892571428566</v>
      </c>
      <c r="V137" s="2">
        <f t="shared" si="23"/>
        <v>10536.586669714265</v>
      </c>
      <c r="W137" s="2">
        <f t="shared" si="22"/>
        <v>10.210368675813033</v>
      </c>
      <c r="X137" s="2">
        <f t="shared" si="18"/>
        <v>21.119523895615533</v>
      </c>
      <c r="Y137" s="2">
        <f t="shared" si="25"/>
        <v>7526.0306725650071</v>
      </c>
      <c r="Z137" s="2">
        <f t="shared" si="24"/>
        <v>7.2365679543894297</v>
      </c>
      <c r="AB137" s="4">
        <f t="shared" si="19"/>
        <v>376.30153362825035</v>
      </c>
      <c r="AC137" s="4">
        <f t="shared" si="20"/>
        <v>31.358461135687531</v>
      </c>
    </row>
    <row r="138" spans="15:29" x14ac:dyDescent="0.2">
      <c r="T138" s="1">
        <v>136</v>
      </c>
      <c r="U138" s="2">
        <f t="shared" si="21"/>
        <v>31.329892571428566</v>
      </c>
      <c r="V138" s="2">
        <f t="shared" si="23"/>
        <v>10567.916562285693</v>
      </c>
      <c r="W138" s="2">
        <f t="shared" si="22"/>
        <v>10.210368675813033</v>
      </c>
      <c r="X138" s="2">
        <f t="shared" si="18"/>
        <v>21.119523895615533</v>
      </c>
      <c r="Y138" s="2">
        <f t="shared" si="25"/>
        <v>7554.3867644150114</v>
      </c>
      <c r="Z138" s="2">
        <f t="shared" si="24"/>
        <v>7.263833427322127</v>
      </c>
      <c r="AB138" s="4">
        <f t="shared" si="19"/>
        <v>377.71933822075061</v>
      </c>
      <c r="AC138" s="4">
        <f t="shared" si="20"/>
        <v>31.476611518395885</v>
      </c>
    </row>
    <row r="139" spans="15:29" x14ac:dyDescent="0.2">
      <c r="T139" s="1">
        <v>137</v>
      </c>
      <c r="U139" s="2">
        <f t="shared" si="21"/>
        <v>31.329892571428566</v>
      </c>
      <c r="V139" s="2">
        <f t="shared" si="23"/>
        <v>10599.246454857121</v>
      </c>
      <c r="W139" s="2">
        <f t="shared" si="22"/>
        <v>10.210368675813033</v>
      </c>
      <c r="X139" s="2">
        <f t="shared" si="18"/>
        <v>21.119523895615533</v>
      </c>
      <c r="Y139" s="2">
        <f t="shared" si="25"/>
        <v>7582.770121737949</v>
      </c>
      <c r="Z139" s="2">
        <f t="shared" si="24"/>
        <v>7.2911251170557199</v>
      </c>
      <c r="AB139" s="4">
        <f t="shared" si="19"/>
        <v>379.13850608689745</v>
      </c>
      <c r="AC139" s="4">
        <f t="shared" si="20"/>
        <v>31.594875507241454</v>
      </c>
    </row>
    <row r="140" spans="15:29" x14ac:dyDescent="0.2">
      <c r="T140" s="1">
        <v>138</v>
      </c>
      <c r="U140" s="2">
        <f t="shared" si="21"/>
        <v>31.329892571428566</v>
      </c>
      <c r="V140" s="2">
        <f t="shared" si="23"/>
        <v>10630.576347428549</v>
      </c>
      <c r="W140" s="2">
        <f t="shared" si="22"/>
        <v>10.210368675813033</v>
      </c>
      <c r="X140" s="2">
        <f t="shared" si="18"/>
        <v>21.119523895615533</v>
      </c>
      <c r="Y140" s="2">
        <f t="shared" si="25"/>
        <v>7611.1807707506196</v>
      </c>
      <c r="Z140" s="2">
        <f t="shared" si="24"/>
        <v>7.3184430487986738</v>
      </c>
      <c r="AB140" s="4">
        <f t="shared" si="19"/>
        <v>380.55903853753102</v>
      </c>
      <c r="AC140" s="4">
        <f t="shared" si="20"/>
        <v>31.71325321146092</v>
      </c>
    </row>
    <row r="141" spans="15:29" x14ac:dyDescent="0.2">
      <c r="T141" s="1">
        <v>139</v>
      </c>
      <c r="U141" s="2">
        <f t="shared" si="21"/>
        <v>31.329892571428566</v>
      </c>
      <c r="V141" s="2">
        <f t="shared" si="23"/>
        <v>10661.906239999977</v>
      </c>
      <c r="W141" s="2">
        <f t="shared" si="22"/>
        <v>10.210368675813033</v>
      </c>
      <c r="X141" s="2">
        <f t="shared" si="18"/>
        <v>21.119523895615533</v>
      </c>
      <c r="Y141" s="2">
        <f t="shared" si="25"/>
        <v>7639.6187376950338</v>
      </c>
      <c r="Z141" s="2">
        <f t="shared" si="24"/>
        <v>7.3457872477836865</v>
      </c>
      <c r="AB141" s="4">
        <f t="shared" si="19"/>
        <v>381.98093688475171</v>
      </c>
      <c r="AC141" s="4">
        <f t="shared" si="20"/>
        <v>31.831744740395976</v>
      </c>
    </row>
    <row r="142" spans="15:29" x14ac:dyDescent="0.2">
      <c r="T142" s="1">
        <v>140</v>
      </c>
      <c r="U142" s="2">
        <f t="shared" si="21"/>
        <v>31.329892571428566</v>
      </c>
      <c r="V142" s="2">
        <f t="shared" si="23"/>
        <v>10693.236132571405</v>
      </c>
      <c r="W142" s="2">
        <f t="shared" si="22"/>
        <v>10.210368675813033</v>
      </c>
      <c r="X142" s="2">
        <f t="shared" si="18"/>
        <v>21.119523895615533</v>
      </c>
      <c r="Y142" s="2">
        <f t="shared" si="25"/>
        <v>7668.0840488384329</v>
      </c>
      <c r="Z142" s="2">
        <f t="shared" si="24"/>
        <v>7.3731577392677243</v>
      </c>
      <c r="AB142" s="4">
        <f t="shared" si="19"/>
        <v>383.40420244192165</v>
      </c>
      <c r="AC142" s="4">
        <f t="shared" si="20"/>
        <v>31.950350203493471</v>
      </c>
    </row>
    <row r="143" spans="15:29" x14ac:dyDescent="0.2">
      <c r="T143" s="1">
        <v>141</v>
      </c>
      <c r="U143" s="2">
        <f t="shared" si="21"/>
        <v>31.329892571428566</v>
      </c>
      <c r="V143" s="2">
        <f t="shared" si="23"/>
        <v>10724.566025142833</v>
      </c>
      <c r="W143" s="2">
        <f t="shared" si="22"/>
        <v>10.210368675813033</v>
      </c>
      <c r="X143" s="2">
        <f t="shared" si="18"/>
        <v>21.119523895615533</v>
      </c>
      <c r="Y143" s="2">
        <f t="shared" si="25"/>
        <v>7696.5767304733154</v>
      </c>
      <c r="Z143" s="2">
        <f t="shared" si="24"/>
        <v>7.4005545485320345</v>
      </c>
      <c r="AB143" s="4">
        <f t="shared" si="19"/>
        <v>384.82883652366581</v>
      </c>
      <c r="AC143" s="4">
        <f t="shared" si="20"/>
        <v>32.069069710305484</v>
      </c>
    </row>
    <row r="144" spans="15:29" x14ac:dyDescent="0.2">
      <c r="T144" s="1">
        <v>142</v>
      </c>
      <c r="U144" s="2">
        <f t="shared" si="21"/>
        <v>31.329892571428566</v>
      </c>
      <c r="V144" s="2">
        <f t="shared" si="23"/>
        <v>10755.895917714261</v>
      </c>
      <c r="W144" s="2">
        <f t="shared" si="22"/>
        <v>10.210368675813033</v>
      </c>
      <c r="X144" s="2">
        <f t="shared" si="18"/>
        <v>21.119523895615533</v>
      </c>
      <c r="Y144" s="2">
        <f t="shared" si="25"/>
        <v>7725.096808917463</v>
      </c>
      <c r="Z144" s="2">
        <f t="shared" si="24"/>
        <v>7.4279777008821766</v>
      </c>
      <c r="AB144" s="4">
        <f t="shared" si="19"/>
        <v>386.25484044587319</v>
      </c>
      <c r="AC144" s="4">
        <f t="shared" si="20"/>
        <v>32.18790337048943</v>
      </c>
    </row>
    <row r="145" spans="15:29" x14ac:dyDescent="0.2">
      <c r="T145" s="1">
        <v>143</v>
      </c>
      <c r="U145" s="2">
        <f t="shared" si="21"/>
        <v>31.329892571428566</v>
      </c>
      <c r="V145" s="2">
        <f t="shared" si="23"/>
        <v>10787.225810285689</v>
      </c>
      <c r="W145" s="2">
        <f t="shared" si="22"/>
        <v>10.210368675813033</v>
      </c>
      <c r="X145" s="2">
        <f t="shared" si="18"/>
        <v>21.119523895615533</v>
      </c>
      <c r="Y145" s="2">
        <f t="shared" si="25"/>
        <v>7753.6443105139606</v>
      </c>
      <c r="Z145" s="2">
        <f t="shared" si="24"/>
        <v>7.4554272216480388</v>
      </c>
      <c r="AB145" s="4">
        <f t="shared" si="19"/>
        <v>387.68221552569804</v>
      </c>
      <c r="AC145" s="4">
        <f t="shared" si="20"/>
        <v>32.306851293808172</v>
      </c>
    </row>
    <row r="146" spans="15:29" x14ac:dyDescent="0.2">
      <c r="T146" s="1">
        <v>144</v>
      </c>
      <c r="U146" s="2">
        <f t="shared" si="21"/>
        <v>31.329892571428566</v>
      </c>
      <c r="V146" s="2">
        <f t="shared" si="23"/>
        <v>10818.555702857117</v>
      </c>
      <c r="W146" s="2">
        <f t="shared" si="22"/>
        <v>10.210368675813033</v>
      </c>
      <c r="X146" s="2">
        <f t="shared" si="18"/>
        <v>21.119523895615533</v>
      </c>
      <c r="Y146" s="2">
        <f t="shared" si="25"/>
        <v>7782.2192616312241</v>
      </c>
      <c r="Z146" s="2">
        <f t="shared" si="24"/>
        <v>7.4829031361838698</v>
      </c>
      <c r="AB146" s="4">
        <f t="shared" si="19"/>
        <v>389.11096308156124</v>
      </c>
      <c r="AC146" s="4">
        <f t="shared" si="20"/>
        <v>32.425913590130101</v>
      </c>
    </row>
    <row r="147" spans="15:29" x14ac:dyDescent="0.2">
      <c r="O147" s="5"/>
      <c r="T147" s="1">
        <v>145</v>
      </c>
      <c r="U147" s="2">
        <f t="shared" si="21"/>
        <v>31.329892571428566</v>
      </c>
      <c r="V147" s="2">
        <f t="shared" si="23"/>
        <v>10849.885595428545</v>
      </c>
      <c r="W147" s="2">
        <f t="shared" si="22"/>
        <v>10.210368675813033</v>
      </c>
      <c r="X147" s="2">
        <f t="shared" si="18"/>
        <v>21.119523895615533</v>
      </c>
      <c r="Y147" s="2">
        <f t="shared" si="25"/>
        <v>7810.8216886630235</v>
      </c>
      <c r="Z147" s="2">
        <f t="shared" si="24"/>
        <v>7.5104054698682923</v>
      </c>
      <c r="AB147" s="4">
        <f t="shared" si="19"/>
        <v>390.54108443315118</v>
      </c>
      <c r="AC147" s="4">
        <f t="shared" si="20"/>
        <v>32.545090369429268</v>
      </c>
    </row>
    <row r="148" spans="15:29" x14ac:dyDescent="0.2">
      <c r="T148" s="1">
        <v>146</v>
      </c>
      <c r="U148" s="2">
        <f t="shared" si="21"/>
        <v>31.329892571428566</v>
      </c>
      <c r="V148" s="2">
        <f t="shared" si="23"/>
        <v>10881.215487999973</v>
      </c>
      <c r="W148" s="2">
        <f t="shared" si="22"/>
        <v>10.210368675813033</v>
      </c>
      <c r="X148" s="2">
        <f t="shared" si="18"/>
        <v>21.119523895615533</v>
      </c>
      <c r="Y148" s="2">
        <f t="shared" si="25"/>
        <v>7839.4516180285073</v>
      </c>
      <c r="Z148" s="2">
        <f t="shared" si="24"/>
        <v>7.5379342481043343</v>
      </c>
      <c r="AB148" s="4">
        <f t="shared" si="19"/>
        <v>391.97258090142537</v>
      </c>
      <c r="AC148" s="4">
        <f t="shared" si="20"/>
        <v>32.664381741785448</v>
      </c>
    </row>
    <row r="149" spans="15:29" x14ac:dyDescent="0.2">
      <c r="T149" s="1">
        <v>147</v>
      </c>
      <c r="U149" s="2">
        <f t="shared" si="21"/>
        <v>31.329892571428566</v>
      </c>
      <c r="V149" s="2">
        <f t="shared" si="23"/>
        <v>10912.545380571401</v>
      </c>
      <c r="W149" s="2">
        <f t="shared" si="22"/>
        <v>10.210368675813033</v>
      </c>
      <c r="X149" s="2">
        <f t="shared" si="18"/>
        <v>21.119523895615533</v>
      </c>
      <c r="Y149" s="2">
        <f t="shared" si="25"/>
        <v>7868.1090761722271</v>
      </c>
      <c r="Z149" s="2">
        <f t="shared" si="24"/>
        <v>7.565489496319449</v>
      </c>
      <c r="AB149" s="4">
        <f t="shared" si="19"/>
        <v>393.40545380861136</v>
      </c>
      <c r="AC149" s="4">
        <f t="shared" si="20"/>
        <v>32.78378781738428</v>
      </c>
    </row>
    <row r="150" spans="15:29" x14ac:dyDescent="0.2">
      <c r="T150" s="1">
        <v>148</v>
      </c>
      <c r="U150" s="2">
        <f t="shared" si="21"/>
        <v>31.329892571428566</v>
      </c>
      <c r="V150" s="2">
        <f t="shared" si="23"/>
        <v>10943.875273142829</v>
      </c>
      <c r="W150" s="2">
        <f t="shared" si="22"/>
        <v>10.210368675813033</v>
      </c>
      <c r="X150" s="2">
        <f t="shared" si="18"/>
        <v>21.119523895615533</v>
      </c>
      <c r="Y150" s="2">
        <f t="shared" si="25"/>
        <v>7896.7940895641614</v>
      </c>
      <c r="Z150" s="2">
        <f t="shared" si="24"/>
        <v>7.59307123996554</v>
      </c>
      <c r="AB150" s="4">
        <f t="shared" si="19"/>
        <v>394.83970447820809</v>
      </c>
      <c r="AC150" s="4">
        <f t="shared" si="20"/>
        <v>32.903308706517343</v>
      </c>
    </row>
    <row r="151" spans="15:29" x14ac:dyDescent="0.2">
      <c r="T151" s="1">
        <v>149</v>
      </c>
      <c r="U151" s="2">
        <f t="shared" si="21"/>
        <v>31.329892571428566</v>
      </c>
      <c r="V151" s="2">
        <f t="shared" si="23"/>
        <v>10975.205165714257</v>
      </c>
      <c r="W151" s="2">
        <f t="shared" si="22"/>
        <v>10.210368675813033</v>
      </c>
      <c r="X151" s="2">
        <f t="shared" si="18"/>
        <v>21.119523895615533</v>
      </c>
      <c r="Y151" s="2">
        <f t="shared" si="25"/>
        <v>7925.5066846997424</v>
      </c>
      <c r="Z151" s="2">
        <f t="shared" si="24"/>
        <v>7.6206795045189839</v>
      </c>
      <c r="AB151" s="4">
        <f t="shared" si="19"/>
        <v>396.27533423498716</v>
      </c>
      <c r="AC151" s="4">
        <f t="shared" si="20"/>
        <v>33.022944519582261</v>
      </c>
    </row>
    <row r="152" spans="15:29" x14ac:dyDescent="0.2">
      <c r="T152" s="1">
        <v>150</v>
      </c>
      <c r="U152" s="2">
        <f t="shared" si="21"/>
        <v>31.329892571428566</v>
      </c>
      <c r="V152" s="2">
        <f t="shared" si="23"/>
        <v>11006.535058285684</v>
      </c>
      <c r="W152" s="2">
        <f t="shared" si="22"/>
        <v>10.210368675813033</v>
      </c>
      <c r="X152" s="2">
        <f t="shared" si="18"/>
        <v>21.119523895615533</v>
      </c>
      <c r="Y152" s="2">
        <f t="shared" si="25"/>
        <v>7954.2468880998767</v>
      </c>
      <c r="Z152" s="2">
        <f t="shared" si="24"/>
        <v>7.6483143154806514</v>
      </c>
      <c r="AB152" s="4">
        <f t="shared" si="19"/>
        <v>397.71234440499387</v>
      </c>
      <c r="AC152" s="4">
        <f t="shared" si="20"/>
        <v>33.142695367082823</v>
      </c>
    </row>
    <row r="153" spans="15:29" x14ac:dyDescent="0.2">
      <c r="T153" s="1">
        <v>151</v>
      </c>
      <c r="U153" s="2">
        <f t="shared" si="21"/>
        <v>31.329892571428566</v>
      </c>
      <c r="V153" s="2">
        <f t="shared" si="23"/>
        <v>11037.864950857112</v>
      </c>
      <c r="W153" s="2">
        <f t="shared" si="22"/>
        <v>10.210368675813033</v>
      </c>
      <c r="X153" s="2">
        <f t="shared" si="18"/>
        <v>21.119523895615533</v>
      </c>
      <c r="Y153" s="2">
        <f t="shared" si="25"/>
        <v>7983.0147263109729</v>
      </c>
      <c r="Z153" s="2">
        <f t="shared" si="24"/>
        <v>7.675975698375936</v>
      </c>
      <c r="AB153" s="4">
        <f t="shared" si="19"/>
        <v>399.15073631554867</v>
      </c>
      <c r="AC153" s="4">
        <f t="shared" si="20"/>
        <v>33.262561359629053</v>
      </c>
    </row>
    <row r="154" spans="15:29" x14ac:dyDescent="0.2">
      <c r="T154" s="1">
        <v>152</v>
      </c>
      <c r="U154" s="2">
        <f t="shared" si="21"/>
        <v>31.329892571428566</v>
      </c>
      <c r="V154" s="2">
        <f t="shared" si="23"/>
        <v>11069.19484342854</v>
      </c>
      <c r="W154" s="2">
        <f t="shared" si="22"/>
        <v>10.210368675813033</v>
      </c>
      <c r="X154" s="2">
        <f t="shared" si="18"/>
        <v>21.119523895615533</v>
      </c>
      <c r="Y154" s="2">
        <f t="shared" si="25"/>
        <v>8011.8102259049638</v>
      </c>
      <c r="Z154" s="2">
        <f t="shared" si="24"/>
        <v>7.7036636787547739</v>
      </c>
      <c r="AB154" s="4">
        <f t="shared" si="19"/>
        <v>400.59051129524823</v>
      </c>
      <c r="AC154" s="4">
        <f t="shared" si="20"/>
        <v>33.382542607937353</v>
      </c>
    </row>
    <row r="155" spans="15:29" x14ac:dyDescent="0.2">
      <c r="T155" s="1">
        <v>153</v>
      </c>
      <c r="U155" s="2">
        <f t="shared" si="21"/>
        <v>31.329892571428566</v>
      </c>
      <c r="V155" s="2">
        <f t="shared" si="23"/>
        <v>11100.524735999968</v>
      </c>
      <c r="W155" s="2">
        <f t="shared" si="22"/>
        <v>10.210368675813033</v>
      </c>
      <c r="X155" s="2">
        <f t="shared" si="18"/>
        <v>21.119523895615533</v>
      </c>
      <c r="Y155" s="2">
        <f t="shared" si="25"/>
        <v>8040.6334134793342</v>
      </c>
      <c r="Z155" s="2">
        <f t="shared" si="24"/>
        <v>7.7313782821916686</v>
      </c>
      <c r="AB155" s="4">
        <f t="shared" si="19"/>
        <v>402.03167067396674</v>
      </c>
      <c r="AC155" s="4">
        <f t="shared" si="20"/>
        <v>33.50263922283056</v>
      </c>
    </row>
    <row r="156" spans="15:29" x14ac:dyDescent="0.2">
      <c r="T156" s="1">
        <v>154</v>
      </c>
      <c r="U156" s="2">
        <f t="shared" si="21"/>
        <v>31.329892571428566</v>
      </c>
      <c r="V156" s="2">
        <f t="shared" si="23"/>
        <v>11131.854628571396</v>
      </c>
      <c r="W156" s="2">
        <f t="shared" si="22"/>
        <v>10.210368675813033</v>
      </c>
      <c r="X156" s="2">
        <f t="shared" si="18"/>
        <v>21.119523895615533</v>
      </c>
      <c r="Y156" s="2">
        <f t="shared" si="25"/>
        <v>8069.4843156571415</v>
      </c>
      <c r="Z156" s="2">
        <f t="shared" si="24"/>
        <v>7.7591195342857127</v>
      </c>
      <c r="AB156" s="4">
        <f t="shared" si="19"/>
        <v>403.47421578285707</v>
      </c>
      <c r="AC156" s="4">
        <f t="shared" si="20"/>
        <v>33.622851315238087</v>
      </c>
    </row>
    <row r="157" spans="15:29" x14ac:dyDescent="0.2">
      <c r="O157" s="5"/>
      <c r="T157" s="1">
        <v>155</v>
      </c>
      <c r="U157" s="2">
        <f t="shared" si="21"/>
        <v>31.329892571428566</v>
      </c>
      <c r="V157" s="2">
        <f t="shared" si="23"/>
        <v>11163.184521142824</v>
      </c>
      <c r="W157" s="2">
        <f t="shared" si="22"/>
        <v>10.210368675813033</v>
      </c>
      <c r="X157" s="2">
        <f t="shared" si="18"/>
        <v>21.119523895615533</v>
      </c>
      <c r="Y157" s="2">
        <f t="shared" si="25"/>
        <v>8098.3629590870423</v>
      </c>
      <c r="Z157" s="2">
        <f t="shared" si="24"/>
        <v>7.7868874606606182</v>
      </c>
      <c r="AB157" s="4">
        <f t="shared" si="19"/>
        <v>404.91814795435215</v>
      </c>
      <c r="AC157" s="4">
        <f t="shared" si="20"/>
        <v>33.743178996196015</v>
      </c>
    </row>
    <row r="158" spans="15:29" x14ac:dyDescent="0.2">
      <c r="O158" s="5"/>
      <c r="T158" s="1">
        <v>156</v>
      </c>
      <c r="U158" s="2">
        <f t="shared" si="21"/>
        <v>31.329892571428566</v>
      </c>
      <c r="V158" s="2">
        <f t="shared" si="23"/>
        <v>11194.514413714252</v>
      </c>
      <c r="W158" s="2">
        <f t="shared" si="22"/>
        <v>10.210368675813033</v>
      </c>
      <c r="X158" s="2">
        <f t="shared" si="18"/>
        <v>21.119523895615533</v>
      </c>
      <c r="Y158" s="2">
        <f t="shared" si="25"/>
        <v>8127.2693704433177</v>
      </c>
      <c r="Z158" s="2">
        <f t="shared" si="24"/>
        <v>7.8146820869647291</v>
      </c>
      <c r="AB158" s="4">
        <f t="shared" si="19"/>
        <v>406.36346852216593</v>
      </c>
      <c r="AC158" s="4">
        <f t="shared" si="20"/>
        <v>33.863622376847161</v>
      </c>
    </row>
    <row r="159" spans="15:29" x14ac:dyDescent="0.2">
      <c r="O159" s="6">
        <f>SUM(O107*$O$7)+O107</f>
        <v>41523.625999999997</v>
      </c>
      <c r="P159" s="4">
        <f>SUM(O159*0.124)</f>
        <v>5148.9296239999994</v>
      </c>
      <c r="Q159" s="4">
        <f>SUM(P159*AD4)</f>
        <v>3520.2543733485709</v>
      </c>
      <c r="R159" s="8">
        <f>SUM(P159-Q159)</f>
        <v>1628.6752506514285</v>
      </c>
      <c r="S159" s="8"/>
      <c r="T159" s="1">
        <v>157</v>
      </c>
      <c r="U159" s="2">
        <f>SUM(O159*0.124)/52</f>
        <v>99.017877384615375</v>
      </c>
      <c r="V159" s="2">
        <f t="shared" si="23"/>
        <v>11293.532291098867</v>
      </c>
      <c r="W159" s="2">
        <f t="shared" si="22"/>
        <v>32.269789348571422</v>
      </c>
      <c r="X159" s="2">
        <f t="shared" si="18"/>
        <v>66.748088036043953</v>
      </c>
      <c r="Y159" s="2">
        <f t="shared" si="25"/>
        <v>8201.8321405663264</v>
      </c>
      <c r="Z159" s="2">
        <f t="shared" si="24"/>
        <v>7.8863770582368522</v>
      </c>
      <c r="AB159" s="4">
        <f t="shared" si="19"/>
        <v>410.09160702831633</v>
      </c>
      <c r="AC159" s="4">
        <f t="shared" si="20"/>
        <v>34.174300585693025</v>
      </c>
    </row>
    <row r="160" spans="15:29" x14ac:dyDescent="0.2">
      <c r="T160" s="1">
        <v>158</v>
      </c>
      <c r="U160" s="2">
        <f t="shared" si="21"/>
        <v>99.017877384615375</v>
      </c>
      <c r="V160" s="2">
        <f t="shared" si="23"/>
        <v>11392.550168483482</v>
      </c>
      <c r="W160" s="2">
        <f t="shared" si="22"/>
        <v>32.269789348571422</v>
      </c>
      <c r="X160" s="2">
        <f t="shared" si="18"/>
        <v>66.748088036043953</v>
      </c>
      <c r="Y160" s="2">
        <f t="shared" si="25"/>
        <v>8276.4666056606075</v>
      </c>
      <c r="Z160" s="2">
        <f t="shared" si="24"/>
        <v>7.958140966981353</v>
      </c>
      <c r="AB160" s="4">
        <f t="shared" si="19"/>
        <v>413.82333028303037</v>
      </c>
      <c r="AC160" s="4">
        <f t="shared" si="20"/>
        <v>34.485277523585864</v>
      </c>
    </row>
    <row r="161" spans="15:29" x14ac:dyDescent="0.2">
      <c r="T161" s="1">
        <v>159</v>
      </c>
      <c r="U161" s="2">
        <f t="shared" si="21"/>
        <v>99.017877384615375</v>
      </c>
      <c r="V161" s="2">
        <f t="shared" si="23"/>
        <v>11491.568045868096</v>
      </c>
      <c r="W161" s="2">
        <f t="shared" si="22"/>
        <v>32.269789348571422</v>
      </c>
      <c r="X161" s="2">
        <f t="shared" si="18"/>
        <v>66.748088036043953</v>
      </c>
      <c r="Y161" s="2">
        <f t="shared" si="25"/>
        <v>8351.1728346636319</v>
      </c>
      <c r="Z161" s="2">
        <f t="shared" si="24"/>
        <v>8.0299738794842614</v>
      </c>
      <c r="AB161" s="4">
        <f t="shared" si="19"/>
        <v>417.55864173318162</v>
      </c>
      <c r="AC161" s="4">
        <f t="shared" si="20"/>
        <v>34.796553477765137</v>
      </c>
    </row>
    <row r="162" spans="15:29" x14ac:dyDescent="0.2">
      <c r="T162" s="1">
        <v>160</v>
      </c>
      <c r="U162" s="2">
        <f t="shared" si="21"/>
        <v>99.017877384615375</v>
      </c>
      <c r="V162" s="2">
        <f t="shared" si="23"/>
        <v>11590.585923252711</v>
      </c>
      <c r="W162" s="2">
        <f t="shared" si="22"/>
        <v>32.269789348571422</v>
      </c>
      <c r="X162" s="2">
        <f t="shared" si="18"/>
        <v>66.748088036043953</v>
      </c>
      <c r="Y162" s="2">
        <f t="shared" si="25"/>
        <v>8425.9508965791592</v>
      </c>
      <c r="Z162" s="2">
        <f t="shared" si="24"/>
        <v>8.1018758620953459</v>
      </c>
      <c r="AB162" s="4">
        <f t="shared" si="19"/>
        <v>421.297544828958</v>
      </c>
      <c r="AC162" s="4">
        <f t="shared" si="20"/>
        <v>35.108128735746497</v>
      </c>
    </row>
    <row r="163" spans="15:29" x14ac:dyDescent="0.2">
      <c r="T163" s="1">
        <v>161</v>
      </c>
      <c r="U163" s="2">
        <f t="shared" si="21"/>
        <v>99.017877384615375</v>
      </c>
      <c r="V163" s="2">
        <f t="shared" si="23"/>
        <v>11689.603800637326</v>
      </c>
      <c r="W163" s="2">
        <f t="shared" si="22"/>
        <v>32.269789348571422</v>
      </c>
      <c r="X163" s="2">
        <f t="shared" si="18"/>
        <v>66.748088036043953</v>
      </c>
      <c r="Y163" s="2">
        <f t="shared" si="25"/>
        <v>8500.8008604772986</v>
      </c>
      <c r="Z163" s="2">
        <f t="shared" si="24"/>
        <v>8.1738469812281718</v>
      </c>
      <c r="AB163" s="4">
        <f t="shared" si="19"/>
        <v>425.04004302386494</v>
      </c>
      <c r="AC163" s="4">
        <f t="shared" si="20"/>
        <v>35.420003585322078</v>
      </c>
    </row>
    <row r="164" spans="15:29" x14ac:dyDescent="0.2">
      <c r="T164" s="1">
        <v>162</v>
      </c>
      <c r="U164" s="2">
        <f t="shared" si="21"/>
        <v>99.017877384615375</v>
      </c>
      <c r="V164" s="2">
        <f t="shared" si="23"/>
        <v>11788.62167802194</v>
      </c>
      <c r="W164" s="2">
        <f t="shared" si="22"/>
        <v>32.269789348571422</v>
      </c>
      <c r="X164" s="2">
        <f t="shared" si="18"/>
        <v>66.748088036043953</v>
      </c>
      <c r="Y164" s="2">
        <f t="shared" si="25"/>
        <v>8575.7227954945702</v>
      </c>
      <c r="Z164" s="2">
        <f t="shared" si="24"/>
        <v>8.2458873033601652</v>
      </c>
      <c r="AB164" s="4">
        <f t="shared" si="19"/>
        <v>428.78613977472861</v>
      </c>
      <c r="AC164" s="4">
        <f t="shared" si="20"/>
        <v>35.73217831456072</v>
      </c>
    </row>
    <row r="165" spans="15:29" x14ac:dyDescent="0.2">
      <c r="T165" s="1">
        <v>163</v>
      </c>
      <c r="U165" s="2">
        <f t="shared" si="21"/>
        <v>99.017877384615375</v>
      </c>
      <c r="V165" s="2">
        <f t="shared" si="23"/>
        <v>11887.639555406555</v>
      </c>
      <c r="W165" s="2">
        <f t="shared" si="22"/>
        <v>32.269789348571422</v>
      </c>
      <c r="X165" s="2">
        <f t="shared" si="18"/>
        <v>66.748088036043953</v>
      </c>
      <c r="Y165" s="2">
        <f t="shared" si="25"/>
        <v>8650.716770833973</v>
      </c>
      <c r="Z165" s="2">
        <f t="shared" si="24"/>
        <v>8.3179968950326675</v>
      </c>
      <c r="AB165" s="4">
        <f t="shared" si="19"/>
        <v>432.53583854169869</v>
      </c>
      <c r="AC165" s="4">
        <f t="shared" si="20"/>
        <v>36.044653211808225</v>
      </c>
    </row>
    <row r="166" spans="15:29" x14ac:dyDescent="0.2">
      <c r="T166" s="1">
        <v>164</v>
      </c>
      <c r="U166" s="2">
        <f t="shared" si="21"/>
        <v>99.017877384615375</v>
      </c>
      <c r="V166" s="2">
        <f t="shared" si="23"/>
        <v>11986.657432791169</v>
      </c>
      <c r="W166" s="2">
        <f t="shared" si="22"/>
        <v>32.269789348571422</v>
      </c>
      <c r="X166" s="2">
        <f t="shared" si="18"/>
        <v>66.748088036043953</v>
      </c>
      <c r="Y166" s="2">
        <f t="shared" si="25"/>
        <v>8725.78285576505</v>
      </c>
      <c r="Z166" s="2">
        <f t="shared" si="24"/>
        <v>8.3901758228510097</v>
      </c>
      <c r="AB166" s="4">
        <f t="shared" si="19"/>
        <v>436.28914278825249</v>
      </c>
      <c r="AC166" s="4">
        <f t="shared" si="20"/>
        <v>36.357428565687705</v>
      </c>
    </row>
    <row r="167" spans="15:29" x14ac:dyDescent="0.2">
      <c r="T167" s="1">
        <v>165</v>
      </c>
      <c r="U167" s="2">
        <f t="shared" si="21"/>
        <v>99.017877384615375</v>
      </c>
      <c r="V167" s="2">
        <f t="shared" si="23"/>
        <v>12085.675310175784</v>
      </c>
      <c r="W167" s="2">
        <f t="shared" si="22"/>
        <v>32.269789348571422</v>
      </c>
      <c r="X167" s="2">
        <f t="shared" si="18"/>
        <v>66.748088036043953</v>
      </c>
      <c r="Y167" s="2">
        <f t="shared" si="25"/>
        <v>8800.9211196239448</v>
      </c>
      <c r="Z167" s="2">
        <f t="shared" si="24"/>
        <v>8.4624241534845623</v>
      </c>
      <c r="AB167" s="4">
        <f t="shared" si="19"/>
        <v>440.04605598119724</v>
      </c>
      <c r="AC167" s="4">
        <f t="shared" si="20"/>
        <v>36.67050466509977</v>
      </c>
    </row>
    <row r="168" spans="15:29" x14ac:dyDescent="0.2">
      <c r="T168" s="1">
        <v>166</v>
      </c>
      <c r="U168" s="2">
        <f t="shared" si="21"/>
        <v>99.017877384615375</v>
      </c>
      <c r="V168" s="2">
        <f t="shared" si="23"/>
        <v>12184.693187560399</v>
      </c>
      <c r="W168" s="2">
        <f t="shared" si="22"/>
        <v>32.269789348571422</v>
      </c>
      <c r="X168" s="2">
        <f t="shared" si="18"/>
        <v>66.748088036043953</v>
      </c>
      <c r="Y168" s="2">
        <f t="shared" si="25"/>
        <v>8876.1316318134723</v>
      </c>
      <c r="Z168" s="2">
        <f t="shared" si="24"/>
        <v>8.534741953666801</v>
      </c>
      <c r="AB168" s="4">
        <f t="shared" si="19"/>
        <v>443.80658159067366</v>
      </c>
      <c r="AC168" s="4">
        <f t="shared" si="20"/>
        <v>36.983881799222807</v>
      </c>
    </row>
    <row r="169" spans="15:29" x14ac:dyDescent="0.2">
      <c r="T169" s="1">
        <v>167</v>
      </c>
      <c r="U169" s="2">
        <f t="shared" si="21"/>
        <v>99.017877384615375</v>
      </c>
      <c r="V169" s="2">
        <f t="shared" si="23"/>
        <v>12283.711064945013</v>
      </c>
      <c r="W169" s="2">
        <f t="shared" si="22"/>
        <v>32.269789348571422</v>
      </c>
      <c r="X169" s="2">
        <f t="shared" si="18"/>
        <v>66.748088036043953</v>
      </c>
      <c r="Y169" s="2">
        <f t="shared" si="25"/>
        <v>8951.4144618031823</v>
      </c>
      <c r="Z169" s="2">
        <f t="shared" si="24"/>
        <v>8.6071292901953687</v>
      </c>
      <c r="AB169" s="4">
        <f t="shared" si="19"/>
        <v>447.57072309015916</v>
      </c>
      <c r="AC169" s="4">
        <f t="shared" si="20"/>
        <v>37.297560257513261</v>
      </c>
    </row>
    <row r="170" spans="15:29" x14ac:dyDescent="0.2">
      <c r="T170" s="1">
        <v>168</v>
      </c>
      <c r="U170" s="2">
        <f t="shared" si="21"/>
        <v>99.017877384615375</v>
      </c>
      <c r="V170" s="2">
        <f t="shared" si="23"/>
        <v>12382.728942329628</v>
      </c>
      <c r="W170" s="2">
        <f t="shared" si="22"/>
        <v>32.269789348571422</v>
      </c>
      <c r="X170" s="2">
        <f t="shared" si="18"/>
        <v>66.748088036043953</v>
      </c>
      <c r="Y170" s="2">
        <f t="shared" si="25"/>
        <v>9026.769679129422</v>
      </c>
      <c r="Z170" s="2">
        <f t="shared" si="24"/>
        <v>8.6795862299321378</v>
      </c>
      <c r="AB170" s="4">
        <f t="shared" si="19"/>
        <v>451.33848395647118</v>
      </c>
      <c r="AC170" s="4">
        <f t="shared" si="20"/>
        <v>37.611540329705932</v>
      </c>
    </row>
    <row r="171" spans="15:29" x14ac:dyDescent="0.2">
      <c r="O171" s="5"/>
      <c r="T171" s="1">
        <v>169</v>
      </c>
      <c r="U171" s="2">
        <f t="shared" si="21"/>
        <v>99.017877384615375</v>
      </c>
      <c r="V171" s="2">
        <f t="shared" si="23"/>
        <v>12481.746819714243</v>
      </c>
      <c r="W171" s="2">
        <f t="shared" si="22"/>
        <v>32.269789348571422</v>
      </c>
      <c r="X171" s="2">
        <f t="shared" si="18"/>
        <v>66.748088036043953</v>
      </c>
      <c r="Y171" s="2">
        <f t="shared" si="25"/>
        <v>9102.1973533953969</v>
      </c>
      <c r="Z171" s="2">
        <f t="shared" si="24"/>
        <v>8.7521128398032673</v>
      </c>
      <c r="AB171" s="4">
        <f t="shared" si="19"/>
        <v>455.10986766976987</v>
      </c>
      <c r="AC171" s="4">
        <f t="shared" si="20"/>
        <v>37.925822305814158</v>
      </c>
    </row>
    <row r="172" spans="15:29" x14ac:dyDescent="0.2">
      <c r="T172" s="1">
        <v>170</v>
      </c>
      <c r="U172" s="2">
        <f t="shared" si="21"/>
        <v>99.017877384615375</v>
      </c>
      <c r="V172" s="2">
        <f t="shared" si="23"/>
        <v>12580.764697098857</v>
      </c>
      <c r="W172" s="2">
        <f t="shared" si="22"/>
        <v>32.269789348571422</v>
      </c>
      <c r="X172" s="2">
        <f t="shared" si="18"/>
        <v>66.748088036043953</v>
      </c>
      <c r="Y172" s="2">
        <f t="shared" si="25"/>
        <v>9177.6975542712444</v>
      </c>
      <c r="Z172" s="2">
        <f t="shared" si="24"/>
        <v>8.8247091867992733</v>
      </c>
      <c r="AB172" s="4">
        <f t="shared" si="19"/>
        <v>458.88487771356222</v>
      </c>
      <c r="AC172" s="4">
        <f t="shared" si="20"/>
        <v>38.240406476130183</v>
      </c>
    </row>
    <row r="173" spans="15:29" x14ac:dyDescent="0.2">
      <c r="T173" s="1">
        <v>171</v>
      </c>
      <c r="U173" s="2">
        <f t="shared" si="21"/>
        <v>99.017877384615375</v>
      </c>
      <c r="V173" s="2">
        <f t="shared" si="23"/>
        <v>12679.782574483472</v>
      </c>
      <c r="W173" s="2">
        <f t="shared" si="22"/>
        <v>32.269789348571422</v>
      </c>
      <c r="X173" s="2">
        <f t="shared" si="18"/>
        <v>66.748088036043953</v>
      </c>
      <c r="Y173" s="2">
        <f t="shared" si="25"/>
        <v>9253.2703514940877</v>
      </c>
      <c r="Z173" s="2">
        <f t="shared" si="24"/>
        <v>8.8973753379750846</v>
      </c>
      <c r="AB173" s="4">
        <f t="shared" si="19"/>
        <v>462.66351757470443</v>
      </c>
      <c r="AC173" s="4">
        <f t="shared" si="20"/>
        <v>38.555293131225369</v>
      </c>
    </row>
    <row r="174" spans="15:29" x14ac:dyDescent="0.2">
      <c r="T174" s="1">
        <v>172</v>
      </c>
      <c r="U174" s="2">
        <f t="shared" si="21"/>
        <v>99.017877384615375</v>
      </c>
      <c r="V174" s="2">
        <f t="shared" si="23"/>
        <v>12778.800451868086</v>
      </c>
      <c r="W174" s="2">
        <f t="shared" si="22"/>
        <v>32.269789348571422</v>
      </c>
      <c r="X174" s="2">
        <f t="shared" si="18"/>
        <v>66.748088036043953</v>
      </c>
      <c r="Y174" s="2">
        <f t="shared" si="25"/>
        <v>9328.9158148681072</v>
      </c>
      <c r="Z174" s="2">
        <f t="shared" si="24"/>
        <v>8.9701113604501028</v>
      </c>
      <c r="AB174" s="4">
        <f t="shared" si="19"/>
        <v>466.44579074340533</v>
      </c>
      <c r="AC174" s="4">
        <f t="shared" si="20"/>
        <v>38.870482561950446</v>
      </c>
    </row>
    <row r="175" spans="15:29" x14ac:dyDescent="0.2">
      <c r="T175" s="1">
        <v>173</v>
      </c>
      <c r="U175" s="2">
        <f t="shared" si="21"/>
        <v>99.017877384615375</v>
      </c>
      <c r="V175" s="2">
        <f t="shared" si="23"/>
        <v>12877.818329252701</v>
      </c>
      <c r="W175" s="2">
        <f t="shared" si="22"/>
        <v>32.269789348571422</v>
      </c>
      <c r="X175" s="2">
        <f t="shared" si="18"/>
        <v>66.748088036043953</v>
      </c>
      <c r="Y175" s="2">
        <f t="shared" si="25"/>
        <v>9404.6340142646004</v>
      </c>
      <c r="Z175" s="2">
        <f t="shared" si="24"/>
        <v>9.0429173214082699</v>
      </c>
      <c r="AB175" s="4">
        <f t="shared" si="19"/>
        <v>470.23170071323005</v>
      </c>
      <c r="AC175" s="4">
        <f t="shared" si="20"/>
        <v>39.18597505943584</v>
      </c>
    </row>
    <row r="176" spans="15:29" x14ac:dyDescent="0.2">
      <c r="T176" s="1">
        <v>174</v>
      </c>
      <c r="U176" s="2">
        <f t="shared" si="21"/>
        <v>99.017877384615375</v>
      </c>
      <c r="V176" s="2">
        <f t="shared" si="23"/>
        <v>12976.836206637316</v>
      </c>
      <c r="W176" s="2">
        <f t="shared" si="22"/>
        <v>32.269789348571422</v>
      </c>
      <c r="X176" s="2">
        <f t="shared" si="18"/>
        <v>66.748088036043953</v>
      </c>
      <c r="Y176" s="2">
        <f t="shared" si="25"/>
        <v>9480.4250196220528</v>
      </c>
      <c r="Z176" s="2">
        <f t="shared" si="24"/>
        <v>9.1157932880981285</v>
      </c>
      <c r="AB176" s="4">
        <f t="shared" si="19"/>
        <v>474.0212509811027</v>
      </c>
      <c r="AC176" s="4">
        <f t="shared" si="20"/>
        <v>39.501770915091889</v>
      </c>
    </row>
    <row r="177" spans="15:29" x14ac:dyDescent="0.2">
      <c r="T177" s="1">
        <v>175</v>
      </c>
      <c r="U177" s="2">
        <f t="shared" si="21"/>
        <v>99.017877384615375</v>
      </c>
      <c r="V177" s="2">
        <f t="shared" si="23"/>
        <v>13075.85408402193</v>
      </c>
      <c r="W177" s="2">
        <f t="shared" si="22"/>
        <v>32.269789348571422</v>
      </c>
      <c r="X177" s="2">
        <f t="shared" si="18"/>
        <v>66.748088036043953</v>
      </c>
      <c r="Y177" s="2">
        <f t="shared" si="25"/>
        <v>9556.2889009461942</v>
      </c>
      <c r="Z177" s="2">
        <f t="shared" si="24"/>
        <v>9.1887393278328791</v>
      </c>
      <c r="AB177" s="4">
        <f t="shared" si="19"/>
        <v>477.81444504730973</v>
      </c>
      <c r="AC177" s="4">
        <f t="shared" si="20"/>
        <v>39.817870420609147</v>
      </c>
    </row>
    <row r="178" spans="15:29" x14ac:dyDescent="0.2">
      <c r="T178" s="1">
        <v>176</v>
      </c>
      <c r="U178" s="2">
        <f t="shared" si="21"/>
        <v>99.017877384615375</v>
      </c>
      <c r="V178" s="2">
        <f t="shared" si="23"/>
        <v>13174.871961406545</v>
      </c>
      <c r="W178" s="2">
        <f t="shared" si="22"/>
        <v>32.269789348571422</v>
      </c>
      <c r="X178" s="2">
        <f t="shared" si="18"/>
        <v>66.748088036043953</v>
      </c>
      <c r="Y178" s="2">
        <f t="shared" si="25"/>
        <v>9632.2257283100698</v>
      </c>
      <c r="Z178" s="2">
        <f t="shared" si="24"/>
        <v>9.2617555079904523</v>
      </c>
      <c r="AB178" s="4">
        <f t="shared" si="19"/>
        <v>481.61128641550351</v>
      </c>
      <c r="AC178" s="4">
        <f t="shared" si="20"/>
        <v>40.134273867958626</v>
      </c>
    </row>
    <row r="179" spans="15:29" x14ac:dyDescent="0.2">
      <c r="T179" s="1">
        <v>177</v>
      </c>
      <c r="U179" s="2">
        <f t="shared" si="21"/>
        <v>99.017877384615375</v>
      </c>
      <c r="V179" s="2">
        <f t="shared" si="23"/>
        <v>13273.889838791159</v>
      </c>
      <c r="W179" s="2">
        <f t="shared" si="22"/>
        <v>32.269789348571422</v>
      </c>
      <c r="X179" s="2">
        <f t="shared" si="18"/>
        <v>66.748088036043953</v>
      </c>
      <c r="Y179" s="2">
        <f t="shared" si="25"/>
        <v>9708.2355718541039</v>
      </c>
      <c r="Z179" s="2">
        <f t="shared" si="24"/>
        <v>9.3348418960135611</v>
      </c>
      <c r="AB179" s="4">
        <f t="shared" si="19"/>
        <v>485.41177859270516</v>
      </c>
      <c r="AC179" s="4">
        <f t="shared" si="20"/>
        <v>40.450981549392097</v>
      </c>
    </row>
    <row r="180" spans="15:29" x14ac:dyDescent="0.2">
      <c r="T180" s="1">
        <v>178</v>
      </c>
      <c r="U180" s="2">
        <f t="shared" si="21"/>
        <v>99.017877384615375</v>
      </c>
      <c r="V180" s="2">
        <f t="shared" si="23"/>
        <v>13372.907716175774</v>
      </c>
      <c r="W180" s="2">
        <f t="shared" si="22"/>
        <v>32.269789348571422</v>
      </c>
      <c r="X180" s="2">
        <f t="shared" si="18"/>
        <v>66.748088036043953</v>
      </c>
      <c r="Y180" s="2">
        <f t="shared" si="25"/>
        <v>9784.3185017861615</v>
      </c>
      <c r="Z180" s="2">
        <f t="shared" si="24"/>
        <v>9.407998559409771</v>
      </c>
      <c r="AB180" s="4">
        <f t="shared" si="19"/>
        <v>489.21592508930809</v>
      </c>
      <c r="AC180" s="4">
        <f t="shared" si="20"/>
        <v>40.767993757442341</v>
      </c>
    </row>
    <row r="181" spans="15:29" x14ac:dyDescent="0.2">
      <c r="T181" s="1">
        <v>179</v>
      </c>
      <c r="U181" s="2">
        <f t="shared" si="21"/>
        <v>99.017877384615375</v>
      </c>
      <c r="V181" s="2">
        <f t="shared" si="23"/>
        <v>13471.925593560389</v>
      </c>
      <c r="W181" s="2">
        <f t="shared" si="22"/>
        <v>32.269789348571422</v>
      </c>
      <c r="X181" s="2">
        <f t="shared" si="18"/>
        <v>66.748088036043953</v>
      </c>
      <c r="Y181" s="2">
        <f t="shared" si="25"/>
        <v>9860.474588381614</v>
      </c>
      <c r="Z181" s="2">
        <f t="shared" si="24"/>
        <v>9.4812255657515525</v>
      </c>
      <c r="AB181" s="4">
        <f t="shared" si="19"/>
        <v>493.02372941908072</v>
      </c>
      <c r="AC181" s="4">
        <f t="shared" si="20"/>
        <v>41.085310784923394</v>
      </c>
    </row>
    <row r="182" spans="15:29" x14ac:dyDescent="0.2">
      <c r="T182" s="1">
        <v>180</v>
      </c>
      <c r="U182" s="2">
        <f t="shared" si="21"/>
        <v>99.017877384615375</v>
      </c>
      <c r="V182" s="2">
        <f t="shared" si="23"/>
        <v>13570.943470945003</v>
      </c>
      <c r="W182" s="2">
        <f t="shared" si="22"/>
        <v>32.269789348571422</v>
      </c>
      <c r="X182" s="2">
        <f t="shared" si="18"/>
        <v>66.748088036043953</v>
      </c>
      <c r="Y182" s="2">
        <f t="shared" si="25"/>
        <v>9936.7039019834083</v>
      </c>
      <c r="Z182" s="2">
        <f t="shared" si="24"/>
        <v>9.5545229826763549</v>
      </c>
      <c r="AB182" s="4">
        <f t="shared" si="19"/>
        <v>496.83519509917045</v>
      </c>
      <c r="AC182" s="4">
        <f t="shared" si="20"/>
        <v>41.402932924930873</v>
      </c>
    </row>
    <row r="183" spans="15:29" x14ac:dyDescent="0.2">
      <c r="O183" s="5"/>
      <c r="T183" s="1">
        <v>181</v>
      </c>
      <c r="U183" s="2">
        <f t="shared" si="21"/>
        <v>99.017877384615375</v>
      </c>
      <c r="V183" s="2">
        <f t="shared" si="23"/>
        <v>13669.961348329618</v>
      </c>
      <c r="W183" s="2">
        <f t="shared" si="22"/>
        <v>32.269789348571422</v>
      </c>
      <c r="X183" s="2">
        <f t="shared" ref="X183:X246" si="26">SUM(U183*$AD$3)</f>
        <v>66.748088036043953</v>
      </c>
      <c r="Y183" s="2">
        <f t="shared" si="25"/>
        <v>10013.006513002128</v>
      </c>
      <c r="Z183" s="2">
        <f t="shared" si="24"/>
        <v>9.6278908778866619</v>
      </c>
      <c r="AB183" s="4">
        <f t="shared" si="19"/>
        <v>500.65032565010642</v>
      </c>
      <c r="AC183" s="4">
        <f t="shared" si="20"/>
        <v>41.720860470842204</v>
      </c>
    </row>
    <row r="184" spans="15:29" x14ac:dyDescent="0.2">
      <c r="T184" s="1">
        <v>182</v>
      </c>
      <c r="U184" s="2">
        <f t="shared" si="21"/>
        <v>99.017877384615375</v>
      </c>
      <c r="V184" s="2">
        <f t="shared" si="23"/>
        <v>13768.979225714233</v>
      </c>
      <c r="W184" s="2">
        <f t="shared" si="22"/>
        <v>32.269789348571422</v>
      </c>
      <c r="X184" s="2">
        <f t="shared" si="26"/>
        <v>66.748088036043953</v>
      </c>
      <c r="Y184" s="2">
        <f t="shared" si="25"/>
        <v>10089.382491916058</v>
      </c>
      <c r="Z184" s="2">
        <f t="shared" si="24"/>
        <v>9.7013293191500551</v>
      </c>
      <c r="AB184" s="4">
        <f t="shared" ref="AB184:AB247" si="27">SUM(Z184*52)</f>
        <v>504.4691245958029</v>
      </c>
      <c r="AC184" s="4">
        <f t="shared" ref="AC184:AC247" si="28">SUM(AB184/12)</f>
        <v>42.039093716316906</v>
      </c>
    </row>
    <row r="185" spans="15:29" x14ac:dyDescent="0.2">
      <c r="T185" s="1">
        <v>183</v>
      </c>
      <c r="U185" s="2">
        <f t="shared" si="21"/>
        <v>99.017877384615375</v>
      </c>
      <c r="V185" s="2">
        <f t="shared" si="23"/>
        <v>13867.997103098847</v>
      </c>
      <c r="W185" s="2">
        <f t="shared" si="22"/>
        <v>32.269789348571422</v>
      </c>
      <c r="X185" s="2">
        <f t="shared" si="26"/>
        <v>66.748088036043953</v>
      </c>
      <c r="Y185" s="2">
        <f t="shared" si="25"/>
        <v>10165.831909271252</v>
      </c>
      <c r="Z185" s="2">
        <f t="shared" si="24"/>
        <v>9.7748383742992804</v>
      </c>
      <c r="AB185" s="4">
        <f t="shared" si="27"/>
        <v>508.2915954635626</v>
      </c>
      <c r="AC185" s="4">
        <f t="shared" si="28"/>
        <v>42.357632955296886</v>
      </c>
    </row>
    <row r="186" spans="15:29" x14ac:dyDescent="0.2">
      <c r="T186" s="1">
        <v>184</v>
      </c>
      <c r="U186" s="2">
        <f t="shared" si="21"/>
        <v>99.017877384615375</v>
      </c>
      <c r="V186" s="2">
        <f t="shared" si="23"/>
        <v>13967.014980483462</v>
      </c>
      <c r="W186" s="2">
        <f t="shared" si="22"/>
        <v>32.269789348571422</v>
      </c>
      <c r="X186" s="2">
        <f t="shared" si="26"/>
        <v>66.748088036043953</v>
      </c>
      <c r="Y186" s="2">
        <f t="shared" si="25"/>
        <v>10242.354835681595</v>
      </c>
      <c r="Z186" s="2">
        <f t="shared" si="24"/>
        <v>9.8484181112323039</v>
      </c>
      <c r="AB186" s="4">
        <f t="shared" si="27"/>
        <v>512.11774178407984</v>
      </c>
      <c r="AC186" s="4">
        <f t="shared" si="28"/>
        <v>42.676478482006651</v>
      </c>
    </row>
    <row r="187" spans="15:29" x14ac:dyDescent="0.2">
      <c r="T187" s="1">
        <v>185</v>
      </c>
      <c r="U187" s="2">
        <f t="shared" si="21"/>
        <v>99.017877384615375</v>
      </c>
      <c r="V187" s="2">
        <f t="shared" si="23"/>
        <v>14066.032857868076</v>
      </c>
      <c r="W187" s="2">
        <f t="shared" si="22"/>
        <v>32.269789348571422</v>
      </c>
      <c r="X187" s="2">
        <f t="shared" si="26"/>
        <v>66.748088036043953</v>
      </c>
      <c r="Y187" s="2">
        <f t="shared" si="25"/>
        <v>10318.951341828872</v>
      </c>
      <c r="Z187" s="2">
        <f t="shared" si="24"/>
        <v>9.9220685979123768</v>
      </c>
      <c r="AB187" s="4">
        <f t="shared" si="27"/>
        <v>515.9475670914436</v>
      </c>
      <c r="AC187" s="4">
        <f t="shared" si="28"/>
        <v>42.995630590953631</v>
      </c>
    </row>
    <row r="188" spans="15:29" x14ac:dyDescent="0.2">
      <c r="T188" s="1">
        <v>186</v>
      </c>
      <c r="U188" s="2">
        <f t="shared" si="21"/>
        <v>99.017877384615375</v>
      </c>
      <c r="V188" s="2">
        <f t="shared" si="23"/>
        <v>14165.050735252691</v>
      </c>
      <c r="W188" s="2">
        <f t="shared" si="22"/>
        <v>32.269789348571422</v>
      </c>
      <c r="X188" s="2">
        <f t="shared" si="26"/>
        <v>66.748088036043953</v>
      </c>
      <c r="Y188" s="2">
        <f t="shared" si="25"/>
        <v>10395.621498462828</v>
      </c>
      <c r="Z188" s="2">
        <f t="shared" si="24"/>
        <v>9.9957899023681041</v>
      </c>
      <c r="AB188" s="4">
        <f t="shared" si="27"/>
        <v>519.78107492314143</v>
      </c>
      <c r="AC188" s="4">
        <f t="shared" si="28"/>
        <v>43.31508957692845</v>
      </c>
    </row>
    <row r="189" spans="15:29" x14ac:dyDescent="0.2">
      <c r="T189" s="1">
        <v>187</v>
      </c>
      <c r="U189" s="2">
        <f t="shared" si="21"/>
        <v>99.017877384615375</v>
      </c>
      <c r="V189" s="2">
        <f t="shared" si="23"/>
        <v>14264.068612637306</v>
      </c>
      <c r="W189" s="2">
        <f t="shared" si="22"/>
        <v>32.269789348571422</v>
      </c>
      <c r="X189" s="2">
        <f t="shared" si="26"/>
        <v>66.748088036043953</v>
      </c>
      <c r="Y189" s="2">
        <f t="shared" si="25"/>
        <v>10472.36537640124</v>
      </c>
      <c r="Z189" s="2">
        <f t="shared" si="24"/>
        <v>10.0695820926935</v>
      </c>
      <c r="AB189" s="4">
        <f t="shared" si="27"/>
        <v>523.61826882006199</v>
      </c>
      <c r="AC189" s="4">
        <f t="shared" si="28"/>
        <v>43.634855735005168</v>
      </c>
    </row>
    <row r="190" spans="15:29" x14ac:dyDescent="0.2">
      <c r="T190" s="1">
        <v>188</v>
      </c>
      <c r="U190" s="2">
        <f t="shared" si="21"/>
        <v>99.017877384615375</v>
      </c>
      <c r="V190" s="2">
        <f t="shared" si="23"/>
        <v>14363.08649002192</v>
      </c>
      <c r="W190" s="2">
        <f t="shared" si="22"/>
        <v>32.269789348571422</v>
      </c>
      <c r="X190" s="2">
        <f t="shared" si="26"/>
        <v>66.748088036043953</v>
      </c>
      <c r="Y190" s="2">
        <f t="shared" si="25"/>
        <v>10549.183046529977</v>
      </c>
      <c r="Z190" s="2">
        <f t="shared" si="24"/>
        <v>10.143445237048054</v>
      </c>
      <c r="AB190" s="4">
        <f t="shared" si="27"/>
        <v>527.45915232649884</v>
      </c>
      <c r="AC190" s="4">
        <f t="shared" si="28"/>
        <v>43.95492936054157</v>
      </c>
    </row>
    <row r="191" spans="15:29" x14ac:dyDescent="0.2">
      <c r="T191" s="1">
        <v>189</v>
      </c>
      <c r="U191" s="2">
        <f t="shared" si="21"/>
        <v>99.017877384615375</v>
      </c>
      <c r="V191" s="2">
        <f t="shared" si="23"/>
        <v>14462.104367406535</v>
      </c>
      <c r="W191" s="2">
        <f t="shared" si="22"/>
        <v>32.269789348571422</v>
      </c>
      <c r="X191" s="2">
        <f t="shared" si="26"/>
        <v>66.748088036043953</v>
      </c>
      <c r="Y191" s="2">
        <f t="shared" si="25"/>
        <v>10626.074579803069</v>
      </c>
      <c r="Z191" s="2">
        <f t="shared" si="24"/>
        <v>10.217379403656796</v>
      </c>
      <c r="AB191" s="4">
        <f t="shared" si="27"/>
        <v>531.30372899015345</v>
      </c>
      <c r="AC191" s="4">
        <f t="shared" si="28"/>
        <v>44.275310749179454</v>
      </c>
    </row>
    <row r="192" spans="15:29" x14ac:dyDescent="0.2">
      <c r="T192" s="1">
        <v>190</v>
      </c>
      <c r="U192" s="2">
        <f t="shared" si="21"/>
        <v>99.017877384615375</v>
      </c>
      <c r="V192" s="2">
        <f t="shared" si="23"/>
        <v>14561.12224479115</v>
      </c>
      <c r="W192" s="2">
        <f t="shared" si="22"/>
        <v>32.269789348571422</v>
      </c>
      <c r="X192" s="2">
        <f t="shared" si="26"/>
        <v>66.748088036043953</v>
      </c>
      <c r="Y192" s="2">
        <f t="shared" si="25"/>
        <v>10703.04004724277</v>
      </c>
      <c r="Z192" s="2">
        <f t="shared" si="24"/>
        <v>10.291384660810357</v>
      </c>
      <c r="AB192" s="4">
        <f t="shared" si="27"/>
        <v>535.15200236213855</v>
      </c>
      <c r="AC192" s="4">
        <f t="shared" si="28"/>
        <v>44.596000196844876</v>
      </c>
    </row>
    <row r="193" spans="15:29" x14ac:dyDescent="0.2">
      <c r="T193" s="1">
        <v>191</v>
      </c>
      <c r="U193" s="2">
        <f t="shared" si="21"/>
        <v>99.017877384615375</v>
      </c>
      <c r="V193" s="2">
        <f t="shared" si="23"/>
        <v>14660.140122175764</v>
      </c>
      <c r="W193" s="2">
        <f t="shared" si="22"/>
        <v>32.269789348571422</v>
      </c>
      <c r="X193" s="2">
        <f t="shared" si="26"/>
        <v>66.748088036043953</v>
      </c>
      <c r="Y193" s="2">
        <f t="shared" si="25"/>
        <v>10780.079519939623</v>
      </c>
      <c r="Z193" s="2">
        <f t="shared" si="24"/>
        <v>10.365461076865024</v>
      </c>
      <c r="AB193" s="4">
        <f t="shared" si="27"/>
        <v>539.00397599698124</v>
      </c>
      <c r="AC193" s="4">
        <f t="shared" si="28"/>
        <v>44.916997999748439</v>
      </c>
    </row>
    <row r="194" spans="15:29" x14ac:dyDescent="0.2">
      <c r="T194" s="1">
        <v>192</v>
      </c>
      <c r="U194" s="2">
        <f t="shared" si="21"/>
        <v>99.017877384615375</v>
      </c>
      <c r="V194" s="2">
        <f t="shared" si="23"/>
        <v>14759.157999560379</v>
      </c>
      <c r="W194" s="2">
        <f t="shared" si="22"/>
        <v>32.269789348571422</v>
      </c>
      <c r="X194" s="2">
        <f t="shared" si="26"/>
        <v>66.748088036043953</v>
      </c>
      <c r="Y194" s="2">
        <f t="shared" si="25"/>
        <v>10857.193069052531</v>
      </c>
      <c r="Z194" s="2">
        <f t="shared" si="24"/>
        <v>10.43960872024282</v>
      </c>
      <c r="AB194" s="4">
        <f t="shared" si="27"/>
        <v>542.85965345262662</v>
      </c>
      <c r="AC194" s="4">
        <f t="shared" si="28"/>
        <v>45.238304454385549</v>
      </c>
    </row>
    <row r="195" spans="15:29" x14ac:dyDescent="0.2">
      <c r="O195" s="5"/>
      <c r="T195" s="1">
        <v>193</v>
      </c>
      <c r="U195" s="2">
        <f t="shared" si="21"/>
        <v>99.017877384615375</v>
      </c>
      <c r="V195" s="2">
        <f t="shared" si="23"/>
        <v>14858.175876944993</v>
      </c>
      <c r="W195" s="2">
        <f t="shared" si="22"/>
        <v>32.269789348571422</v>
      </c>
      <c r="X195" s="2">
        <f t="shared" si="26"/>
        <v>66.748088036043953</v>
      </c>
      <c r="Y195" s="2">
        <f t="shared" si="25"/>
        <v>10934.380765808817</v>
      </c>
      <c r="Z195" s="2">
        <f t="shared" si="24"/>
        <v>10.513827659431554</v>
      </c>
      <c r="AB195" s="4">
        <f t="shared" si="27"/>
        <v>546.71903829044084</v>
      </c>
      <c r="AC195" s="4">
        <f t="shared" si="28"/>
        <v>45.559919857536734</v>
      </c>
    </row>
    <row r="196" spans="15:29" x14ac:dyDescent="0.2">
      <c r="T196" s="1">
        <v>194</v>
      </c>
      <c r="U196" s="2">
        <f t="shared" ref="U196:U259" si="29">SUM(U195)</f>
        <v>99.017877384615375</v>
      </c>
      <c r="V196" s="2">
        <f t="shared" si="23"/>
        <v>14957.193754329608</v>
      </c>
      <c r="W196" s="2">
        <f t="shared" ref="W196:W259" si="30">SUM(U196-X196)</f>
        <v>32.269789348571422</v>
      </c>
      <c r="X196" s="2">
        <f t="shared" si="26"/>
        <v>66.748088036043953</v>
      </c>
      <c r="Y196" s="2">
        <f t="shared" si="25"/>
        <v>11011.642681504292</v>
      </c>
      <c r="Z196" s="2">
        <f t="shared" si="24"/>
        <v>10.588117962984898</v>
      </c>
      <c r="AB196" s="4">
        <f t="shared" si="27"/>
        <v>550.58213407521464</v>
      </c>
      <c r="AC196" s="4">
        <f t="shared" si="28"/>
        <v>45.881844506267889</v>
      </c>
    </row>
    <row r="197" spans="15:29" x14ac:dyDescent="0.2">
      <c r="T197" s="1">
        <v>195</v>
      </c>
      <c r="U197" s="2">
        <f t="shared" si="29"/>
        <v>99.017877384615375</v>
      </c>
      <c r="V197" s="2">
        <f t="shared" ref="V197:V260" si="31">SUM(U197+V196)</f>
        <v>15056.211631714223</v>
      </c>
      <c r="W197" s="2">
        <f t="shared" si="30"/>
        <v>32.269789348571422</v>
      </c>
      <c r="X197" s="2">
        <f t="shared" si="26"/>
        <v>66.748088036043953</v>
      </c>
      <c r="Y197" s="2">
        <f t="shared" si="25"/>
        <v>11088.978887503321</v>
      </c>
      <c r="Z197" s="2">
        <f t="shared" ref="Z197:Z260" si="32">SUM(Y197*$Z$2)/52</f>
        <v>10.662479699522425</v>
      </c>
      <c r="AB197" s="4">
        <f t="shared" si="27"/>
        <v>554.44894437516609</v>
      </c>
      <c r="AC197" s="4">
        <f t="shared" si="28"/>
        <v>46.204078697930505</v>
      </c>
    </row>
    <row r="198" spans="15:29" x14ac:dyDescent="0.2">
      <c r="T198" s="1">
        <v>196</v>
      </c>
      <c r="U198" s="2">
        <f t="shared" si="29"/>
        <v>99.017877384615375</v>
      </c>
      <c r="V198" s="2">
        <f t="shared" si="31"/>
        <v>15155.229509098837</v>
      </c>
      <c r="W198" s="2">
        <f t="shared" si="30"/>
        <v>32.269789348571422</v>
      </c>
      <c r="X198" s="2">
        <f t="shared" si="26"/>
        <v>66.748088036043953</v>
      </c>
      <c r="Y198" s="2">
        <f t="shared" ref="Y198:Y261" si="33">SUM(X198+Y197+Z197)</f>
        <v>11166.389455238887</v>
      </c>
      <c r="Z198" s="2">
        <f t="shared" si="32"/>
        <v>10.736912937729699</v>
      </c>
      <c r="AB198" s="4">
        <f t="shared" si="27"/>
        <v>558.31947276194433</v>
      </c>
      <c r="AC198" s="4">
        <f t="shared" si="28"/>
        <v>46.526622730162025</v>
      </c>
    </row>
    <row r="199" spans="15:29" x14ac:dyDescent="0.2">
      <c r="T199" s="1">
        <v>197</v>
      </c>
      <c r="U199" s="2">
        <f t="shared" si="29"/>
        <v>99.017877384615375</v>
      </c>
      <c r="V199" s="2">
        <f t="shared" si="31"/>
        <v>15254.247386483452</v>
      </c>
      <c r="W199" s="2">
        <f t="shared" si="30"/>
        <v>32.269789348571422</v>
      </c>
      <c r="X199" s="2">
        <f t="shared" si="26"/>
        <v>66.748088036043953</v>
      </c>
      <c r="Y199" s="2">
        <f t="shared" si="33"/>
        <v>11243.874456212659</v>
      </c>
      <c r="Z199" s="2">
        <f t="shared" si="32"/>
        <v>10.811417746358327</v>
      </c>
      <c r="AB199" s="4">
        <f t="shared" si="27"/>
        <v>562.19372281063295</v>
      </c>
      <c r="AC199" s="4">
        <f t="shared" si="28"/>
        <v>46.849476900886081</v>
      </c>
    </row>
    <row r="200" spans="15:29" x14ac:dyDescent="0.2">
      <c r="T200" s="1">
        <v>198</v>
      </c>
      <c r="U200" s="2">
        <f t="shared" si="29"/>
        <v>99.017877384615375</v>
      </c>
      <c r="V200" s="2">
        <f t="shared" si="31"/>
        <v>15353.265263868067</v>
      </c>
      <c r="W200" s="2">
        <f t="shared" si="30"/>
        <v>32.269789348571422</v>
      </c>
      <c r="X200" s="2">
        <f t="shared" si="26"/>
        <v>66.748088036043953</v>
      </c>
      <c r="Y200" s="2">
        <f t="shared" si="33"/>
        <v>11321.433961995061</v>
      </c>
      <c r="Z200" s="2">
        <f t="shared" si="32"/>
        <v>10.885994194226019</v>
      </c>
      <c r="AB200" s="4">
        <f t="shared" si="27"/>
        <v>566.07169809975301</v>
      </c>
      <c r="AC200" s="4">
        <f t="shared" si="28"/>
        <v>47.172641508312751</v>
      </c>
    </row>
    <row r="201" spans="15:29" x14ac:dyDescent="0.2">
      <c r="T201" s="1">
        <v>199</v>
      </c>
      <c r="U201" s="2">
        <f t="shared" si="29"/>
        <v>99.017877384615375</v>
      </c>
      <c r="V201" s="2">
        <f t="shared" si="31"/>
        <v>15452.283141252681</v>
      </c>
      <c r="W201" s="2">
        <f t="shared" si="30"/>
        <v>32.269789348571422</v>
      </c>
      <c r="X201" s="2">
        <f t="shared" si="26"/>
        <v>66.748088036043953</v>
      </c>
      <c r="Y201" s="2">
        <f t="shared" si="33"/>
        <v>11399.068044225331</v>
      </c>
      <c r="Z201" s="2">
        <f t="shared" si="32"/>
        <v>10.960642350216663</v>
      </c>
      <c r="AB201" s="4">
        <f t="shared" si="27"/>
        <v>569.95340221126651</v>
      </c>
      <c r="AC201" s="4">
        <f t="shared" si="28"/>
        <v>47.496116850938876</v>
      </c>
    </row>
    <row r="202" spans="15:29" x14ac:dyDescent="0.2">
      <c r="T202" s="1">
        <v>200</v>
      </c>
      <c r="U202" s="2">
        <f t="shared" si="29"/>
        <v>99.017877384615375</v>
      </c>
      <c r="V202" s="2">
        <f t="shared" si="31"/>
        <v>15551.301018637296</v>
      </c>
      <c r="W202" s="2">
        <f t="shared" si="30"/>
        <v>32.269789348571422</v>
      </c>
      <c r="X202" s="2">
        <f t="shared" si="26"/>
        <v>66.748088036043953</v>
      </c>
      <c r="Y202" s="2">
        <f t="shared" si="33"/>
        <v>11476.776774611591</v>
      </c>
      <c r="Z202" s="2">
        <f t="shared" si="32"/>
        <v>11.035362283280376</v>
      </c>
      <c r="AB202" s="4">
        <f t="shared" si="27"/>
        <v>573.8388387305796</v>
      </c>
      <c r="AC202" s="4">
        <f t="shared" si="28"/>
        <v>47.819903227548302</v>
      </c>
    </row>
    <row r="203" spans="15:29" x14ac:dyDescent="0.2">
      <c r="T203" s="1">
        <v>201</v>
      </c>
      <c r="U203" s="2">
        <f t="shared" si="29"/>
        <v>99.017877384615375</v>
      </c>
      <c r="V203" s="2">
        <f t="shared" si="31"/>
        <v>15650.31889602191</v>
      </c>
      <c r="W203" s="2">
        <f t="shared" si="30"/>
        <v>32.269789348571422</v>
      </c>
      <c r="X203" s="2">
        <f t="shared" si="26"/>
        <v>66.748088036043953</v>
      </c>
      <c r="Y203" s="2">
        <f t="shared" si="33"/>
        <v>11554.560224930916</v>
      </c>
      <c r="Z203" s="2">
        <f t="shared" si="32"/>
        <v>11.110154062433574</v>
      </c>
      <c r="AB203" s="4">
        <f t="shared" si="27"/>
        <v>577.72801124654586</v>
      </c>
      <c r="AC203" s="4">
        <f t="shared" si="28"/>
        <v>48.144000937212155</v>
      </c>
    </row>
    <row r="204" spans="15:29" x14ac:dyDescent="0.2">
      <c r="T204" s="1">
        <v>202</v>
      </c>
      <c r="U204" s="2">
        <f t="shared" si="29"/>
        <v>99.017877384615375</v>
      </c>
      <c r="V204" s="2">
        <f t="shared" si="31"/>
        <v>15749.336773406525</v>
      </c>
      <c r="W204" s="2">
        <f t="shared" si="30"/>
        <v>32.269789348571422</v>
      </c>
      <c r="X204" s="2">
        <f t="shared" si="26"/>
        <v>66.748088036043953</v>
      </c>
      <c r="Y204" s="2">
        <f t="shared" si="33"/>
        <v>11632.418467029393</v>
      </c>
      <c r="Z204" s="2">
        <f t="shared" si="32"/>
        <v>11.185017756759031</v>
      </c>
      <c r="AB204" s="4">
        <f t="shared" si="27"/>
        <v>581.62092335146963</v>
      </c>
      <c r="AC204" s="4">
        <f t="shared" si="28"/>
        <v>48.468410279289138</v>
      </c>
    </row>
    <row r="205" spans="15:29" x14ac:dyDescent="0.2">
      <c r="T205" s="1">
        <v>203</v>
      </c>
      <c r="U205" s="2">
        <f t="shared" si="29"/>
        <v>99.017877384615375</v>
      </c>
      <c r="V205" s="2">
        <f t="shared" si="31"/>
        <v>15848.35465079114</v>
      </c>
      <c r="W205" s="2">
        <f t="shared" si="30"/>
        <v>32.269789348571422</v>
      </c>
      <c r="X205" s="2">
        <f t="shared" si="26"/>
        <v>66.748088036043953</v>
      </c>
      <c r="Y205" s="2">
        <f t="shared" si="33"/>
        <v>11710.351572822196</v>
      </c>
      <c r="Z205" s="2">
        <f t="shared" si="32"/>
        <v>11.259953435405958</v>
      </c>
      <c r="AB205" s="4">
        <f t="shared" si="27"/>
        <v>585.51757864110982</v>
      </c>
      <c r="AC205" s="4">
        <f t="shared" si="28"/>
        <v>48.793131553425816</v>
      </c>
    </row>
    <row r="206" spans="15:29" x14ac:dyDescent="0.2">
      <c r="T206" s="1">
        <v>204</v>
      </c>
      <c r="U206" s="2">
        <f t="shared" si="29"/>
        <v>99.017877384615375</v>
      </c>
      <c r="V206" s="2">
        <f t="shared" si="31"/>
        <v>15947.372528175754</v>
      </c>
      <c r="W206" s="2">
        <f t="shared" si="30"/>
        <v>32.269789348571422</v>
      </c>
      <c r="X206" s="2">
        <f t="shared" si="26"/>
        <v>66.748088036043953</v>
      </c>
      <c r="Y206" s="2">
        <f t="shared" si="33"/>
        <v>11788.359614293646</v>
      </c>
      <c r="Z206" s="2">
        <f t="shared" si="32"/>
        <v>11.334961167590045</v>
      </c>
      <c r="AB206" s="4">
        <f t="shared" si="27"/>
        <v>589.41798071468236</v>
      </c>
      <c r="AC206" s="4">
        <f t="shared" si="28"/>
        <v>49.118165059556866</v>
      </c>
    </row>
    <row r="207" spans="15:29" x14ac:dyDescent="0.2">
      <c r="O207" s="5"/>
      <c r="T207" s="1">
        <v>205</v>
      </c>
      <c r="U207" s="2">
        <f t="shared" si="29"/>
        <v>99.017877384615375</v>
      </c>
      <c r="V207" s="2">
        <f t="shared" si="31"/>
        <v>16046.390405560369</v>
      </c>
      <c r="W207" s="2">
        <f t="shared" si="30"/>
        <v>32.269789348571422</v>
      </c>
      <c r="X207" s="2">
        <f t="shared" si="26"/>
        <v>66.748088036043953</v>
      </c>
      <c r="Y207" s="2">
        <f t="shared" si="33"/>
        <v>11866.442663497279</v>
      </c>
      <c r="Z207" s="2">
        <f t="shared" si="32"/>
        <v>11.410041022593539</v>
      </c>
      <c r="AB207" s="4">
        <f t="shared" si="27"/>
        <v>593.32213317486401</v>
      </c>
      <c r="AC207" s="4">
        <f t="shared" si="28"/>
        <v>49.443511097905336</v>
      </c>
    </row>
    <row r="208" spans="15:29" x14ac:dyDescent="0.2">
      <c r="T208" s="1">
        <v>206</v>
      </c>
      <c r="U208" s="2">
        <f t="shared" si="29"/>
        <v>99.017877384615375</v>
      </c>
      <c r="V208" s="2">
        <f t="shared" si="31"/>
        <v>16145.408282944984</v>
      </c>
      <c r="W208" s="2">
        <f t="shared" si="30"/>
        <v>32.269789348571422</v>
      </c>
      <c r="X208" s="2">
        <f t="shared" si="26"/>
        <v>66.748088036043953</v>
      </c>
      <c r="Y208" s="2">
        <f t="shared" si="33"/>
        <v>11944.600792555915</v>
      </c>
      <c r="Z208" s="2">
        <f t="shared" si="32"/>
        <v>11.485193069765304</v>
      </c>
      <c r="AB208" s="4">
        <f t="shared" si="27"/>
        <v>597.2300396277958</v>
      </c>
      <c r="AC208" s="4">
        <f t="shared" si="28"/>
        <v>49.769169968982986</v>
      </c>
    </row>
    <row r="209" spans="15:29" x14ac:dyDescent="0.2">
      <c r="T209" s="1">
        <v>207</v>
      </c>
      <c r="U209" s="2">
        <f t="shared" si="29"/>
        <v>99.017877384615375</v>
      </c>
      <c r="V209" s="2">
        <f t="shared" si="31"/>
        <v>16244.426160329598</v>
      </c>
      <c r="W209" s="2">
        <f t="shared" si="30"/>
        <v>32.269789348571422</v>
      </c>
      <c r="X209" s="2">
        <f t="shared" si="26"/>
        <v>66.748088036043953</v>
      </c>
      <c r="Y209" s="2">
        <f t="shared" si="33"/>
        <v>12022.834073661725</v>
      </c>
      <c r="Z209" s="2">
        <f t="shared" si="32"/>
        <v>11.560417378520889</v>
      </c>
      <c r="AB209" s="4">
        <f t="shared" si="27"/>
        <v>601.14170368308623</v>
      </c>
      <c r="AC209" s="4">
        <f t="shared" si="28"/>
        <v>50.095141973590522</v>
      </c>
    </row>
    <row r="210" spans="15:29" x14ac:dyDescent="0.2">
      <c r="O210" s="5"/>
      <c r="T210" s="1">
        <v>208</v>
      </c>
      <c r="U210" s="2">
        <f t="shared" si="29"/>
        <v>99.017877384615375</v>
      </c>
      <c r="V210" s="2">
        <f t="shared" si="31"/>
        <v>16343.444037714213</v>
      </c>
      <c r="W210" s="2">
        <f t="shared" si="30"/>
        <v>32.269789348571422</v>
      </c>
      <c r="X210" s="2">
        <f t="shared" si="26"/>
        <v>66.748088036043953</v>
      </c>
      <c r="Y210" s="2">
        <f t="shared" si="33"/>
        <v>12101.14257907629</v>
      </c>
      <c r="Z210" s="2">
        <f t="shared" si="32"/>
        <v>11.635714018342586</v>
      </c>
      <c r="AB210" s="4">
        <f t="shared" si="27"/>
        <v>605.05712895381453</v>
      </c>
      <c r="AC210" s="4">
        <f t="shared" si="28"/>
        <v>50.421427412817877</v>
      </c>
    </row>
    <row r="211" spans="15:29" x14ac:dyDescent="0.2">
      <c r="O211" s="6">
        <f>SUM(O159*$O$7)+O159</f>
        <v>42769.334779999997</v>
      </c>
      <c r="P211" s="4">
        <f>SUM(O211*0.124)</f>
        <v>5303.3975127199992</v>
      </c>
      <c r="Q211" s="4">
        <f>SUM(P211*AD5)</f>
        <v>3676.6964138875428</v>
      </c>
      <c r="R211" s="8">
        <f>SUM(P211-Q211)</f>
        <v>1626.7010988324564</v>
      </c>
      <c r="S211" s="8"/>
      <c r="T211" s="1">
        <v>209</v>
      </c>
      <c r="U211" s="2">
        <f>SUM(O211*0.124)/52</f>
        <v>101.98841370615384</v>
      </c>
      <c r="V211" s="2">
        <f t="shared" si="31"/>
        <v>16445.432451420365</v>
      </c>
      <c r="W211" s="2">
        <f t="shared" si="30"/>
        <v>33.237883029028566</v>
      </c>
      <c r="X211" s="2">
        <f t="shared" si="26"/>
        <v>68.750530677125269</v>
      </c>
      <c r="Y211" s="2">
        <f t="shared" si="33"/>
        <v>12181.528823771758</v>
      </c>
      <c r="Z211" s="2">
        <f t="shared" si="32"/>
        <v>11.713008484395921</v>
      </c>
      <c r="AB211" s="4">
        <f t="shared" si="27"/>
        <v>609.07644118858786</v>
      </c>
      <c r="AC211" s="4">
        <f t="shared" si="28"/>
        <v>50.756370099048986</v>
      </c>
    </row>
    <row r="212" spans="15:29" x14ac:dyDescent="0.2">
      <c r="T212" s="1">
        <v>210</v>
      </c>
      <c r="U212" s="2">
        <f t="shared" si="29"/>
        <v>101.98841370615384</v>
      </c>
      <c r="V212" s="2">
        <f t="shared" si="31"/>
        <v>16547.420865126518</v>
      </c>
      <c r="W212" s="2">
        <f t="shared" si="30"/>
        <v>33.237883029028566</v>
      </c>
      <c r="X212" s="2">
        <f t="shared" si="26"/>
        <v>68.750530677125269</v>
      </c>
      <c r="Y212" s="2">
        <f t="shared" si="33"/>
        <v>12261.992362933279</v>
      </c>
      <c r="Z212" s="2">
        <f t="shared" si="32"/>
        <v>11.790377272051229</v>
      </c>
      <c r="AB212" s="4">
        <f t="shared" si="27"/>
        <v>613.09961814666394</v>
      </c>
      <c r="AC212" s="4">
        <f t="shared" si="28"/>
        <v>51.091634845555326</v>
      </c>
    </row>
    <row r="213" spans="15:29" x14ac:dyDescent="0.2">
      <c r="T213" s="1">
        <v>211</v>
      </c>
      <c r="U213" s="2">
        <f t="shared" si="29"/>
        <v>101.98841370615384</v>
      </c>
      <c r="V213" s="2">
        <f t="shared" si="31"/>
        <v>16649.409278832671</v>
      </c>
      <c r="W213" s="2">
        <f t="shared" si="30"/>
        <v>33.237883029028566</v>
      </c>
      <c r="X213" s="2">
        <f t="shared" si="26"/>
        <v>68.750530677125269</v>
      </c>
      <c r="Y213" s="2">
        <f t="shared" si="33"/>
        <v>12342.533270882455</v>
      </c>
      <c r="Z213" s="2">
        <f t="shared" si="32"/>
        <v>11.867820452771593</v>
      </c>
      <c r="AB213" s="4">
        <f t="shared" si="27"/>
        <v>617.12666354412283</v>
      </c>
      <c r="AC213" s="4">
        <f t="shared" si="28"/>
        <v>51.427221962010236</v>
      </c>
    </row>
    <row r="214" spans="15:29" x14ac:dyDescent="0.2">
      <c r="T214" s="1">
        <v>212</v>
      </c>
      <c r="U214" s="2">
        <f t="shared" si="29"/>
        <v>101.98841370615384</v>
      </c>
      <c r="V214" s="2">
        <f t="shared" si="31"/>
        <v>16751.397692538823</v>
      </c>
      <c r="W214" s="2">
        <f t="shared" si="30"/>
        <v>33.237883029028566</v>
      </c>
      <c r="X214" s="2">
        <f t="shared" si="26"/>
        <v>68.750530677125269</v>
      </c>
      <c r="Y214" s="2">
        <f t="shared" si="33"/>
        <v>12423.151622012352</v>
      </c>
      <c r="Z214" s="2">
        <f t="shared" si="32"/>
        <v>11.945338098088801</v>
      </c>
      <c r="AB214" s="4">
        <f t="shared" si="27"/>
        <v>621.15758110061768</v>
      </c>
      <c r="AC214" s="4">
        <f t="shared" si="28"/>
        <v>51.763131758384809</v>
      </c>
    </row>
    <row r="215" spans="15:29" x14ac:dyDescent="0.2">
      <c r="T215" s="1">
        <v>213</v>
      </c>
      <c r="U215" s="2">
        <f t="shared" si="29"/>
        <v>101.98841370615384</v>
      </c>
      <c r="V215" s="2">
        <f t="shared" si="31"/>
        <v>16853.386106244976</v>
      </c>
      <c r="W215" s="2">
        <f t="shared" si="30"/>
        <v>33.237883029028566</v>
      </c>
      <c r="X215" s="2">
        <f t="shared" si="26"/>
        <v>68.750530677125269</v>
      </c>
      <c r="Y215" s="2">
        <f t="shared" si="33"/>
        <v>12503.847490787566</v>
      </c>
      <c r="Z215" s="2">
        <f t="shared" si="32"/>
        <v>12.022930279603429</v>
      </c>
      <c r="AB215" s="4">
        <f t="shared" si="27"/>
        <v>625.19237453937831</v>
      </c>
      <c r="AC215" s="4">
        <f t="shared" si="28"/>
        <v>52.099364544948195</v>
      </c>
    </row>
    <row r="216" spans="15:29" x14ac:dyDescent="0.2">
      <c r="T216" s="1">
        <v>214</v>
      </c>
      <c r="U216" s="2">
        <f t="shared" si="29"/>
        <v>101.98841370615384</v>
      </c>
      <c r="V216" s="2">
        <f t="shared" si="31"/>
        <v>16955.374519951129</v>
      </c>
      <c r="W216" s="2">
        <f t="shared" si="30"/>
        <v>33.237883029028566</v>
      </c>
      <c r="X216" s="2">
        <f t="shared" si="26"/>
        <v>68.750530677125269</v>
      </c>
      <c r="Y216" s="2">
        <f t="shared" si="33"/>
        <v>12584.620951744295</v>
      </c>
      <c r="Z216" s="2">
        <f t="shared" si="32"/>
        <v>12.1005970689849</v>
      </c>
      <c r="AB216" s="4">
        <f t="shared" si="27"/>
        <v>629.23104758721479</v>
      </c>
      <c r="AC216" s="4">
        <f t="shared" si="28"/>
        <v>52.435920632267901</v>
      </c>
    </row>
    <row r="217" spans="15:29" x14ac:dyDescent="0.2">
      <c r="T217" s="1">
        <v>215</v>
      </c>
      <c r="U217" s="2">
        <f t="shared" si="29"/>
        <v>101.98841370615384</v>
      </c>
      <c r="V217" s="2">
        <f t="shared" si="31"/>
        <v>17057.362933657281</v>
      </c>
      <c r="W217" s="2">
        <f t="shared" si="30"/>
        <v>33.237883029028566</v>
      </c>
      <c r="X217" s="2">
        <f t="shared" si="26"/>
        <v>68.750530677125269</v>
      </c>
      <c r="Y217" s="2">
        <f t="shared" si="33"/>
        <v>12665.472079490406</v>
      </c>
      <c r="Z217" s="2">
        <f t="shared" si="32"/>
        <v>12.178338537971545</v>
      </c>
      <c r="AB217" s="4">
        <f t="shared" si="27"/>
        <v>633.27360397452037</v>
      </c>
      <c r="AC217" s="4">
        <f t="shared" si="28"/>
        <v>52.772800331210028</v>
      </c>
    </row>
    <row r="218" spans="15:29" x14ac:dyDescent="0.2">
      <c r="O218" s="5"/>
      <c r="T218" s="1">
        <v>216</v>
      </c>
      <c r="U218" s="2">
        <f t="shared" si="29"/>
        <v>101.98841370615384</v>
      </c>
      <c r="V218" s="2">
        <f t="shared" si="31"/>
        <v>17159.351347363434</v>
      </c>
      <c r="W218" s="2">
        <f t="shared" si="30"/>
        <v>33.237883029028566</v>
      </c>
      <c r="X218" s="2">
        <f t="shared" si="26"/>
        <v>68.750530677125269</v>
      </c>
      <c r="Y218" s="2">
        <f t="shared" si="33"/>
        <v>12746.400948705503</v>
      </c>
      <c r="Z218" s="2">
        <f t="shared" si="32"/>
        <v>12.256154758370677</v>
      </c>
      <c r="AB218" s="4">
        <f t="shared" si="27"/>
        <v>637.32004743527523</v>
      </c>
      <c r="AC218" s="4">
        <f t="shared" si="28"/>
        <v>53.1100039529396</v>
      </c>
    </row>
    <row r="219" spans="15:29" x14ac:dyDescent="0.2">
      <c r="O219" s="5"/>
      <c r="T219" s="1">
        <v>217</v>
      </c>
      <c r="U219" s="2">
        <f t="shared" si="29"/>
        <v>101.98841370615384</v>
      </c>
      <c r="V219" s="2">
        <f t="shared" si="31"/>
        <v>17261.339761069587</v>
      </c>
      <c r="W219" s="2">
        <f t="shared" si="30"/>
        <v>33.237883029028566</v>
      </c>
      <c r="X219" s="2">
        <f t="shared" si="26"/>
        <v>68.750530677125269</v>
      </c>
      <c r="Y219" s="2">
        <f t="shared" si="33"/>
        <v>12827.407634140998</v>
      </c>
      <c r="Z219" s="2">
        <f t="shared" si="32"/>
        <v>12.334045802058654</v>
      </c>
      <c r="AB219" s="4">
        <f t="shared" si="27"/>
        <v>641.37038170705</v>
      </c>
      <c r="AC219" s="4">
        <f t="shared" si="28"/>
        <v>53.447531808920836</v>
      </c>
    </row>
    <row r="220" spans="15:29" x14ac:dyDescent="0.2">
      <c r="T220" s="1">
        <v>218</v>
      </c>
      <c r="U220" s="2">
        <f t="shared" si="29"/>
        <v>101.98841370615384</v>
      </c>
      <c r="V220" s="2">
        <f t="shared" si="31"/>
        <v>17363.328174775739</v>
      </c>
      <c r="W220" s="2">
        <f t="shared" si="30"/>
        <v>33.237883029028566</v>
      </c>
      <c r="X220" s="2">
        <f t="shared" si="26"/>
        <v>68.750530677125269</v>
      </c>
      <c r="Y220" s="2">
        <f t="shared" si="33"/>
        <v>12908.492210620183</v>
      </c>
      <c r="Z220" s="2">
        <f t="shared" si="32"/>
        <v>12.412011740980946</v>
      </c>
      <c r="AB220" s="4">
        <f t="shared" si="27"/>
        <v>645.42461053100919</v>
      </c>
      <c r="AC220" s="4">
        <f t="shared" si="28"/>
        <v>53.785384210917435</v>
      </c>
    </row>
    <row r="221" spans="15:29" x14ac:dyDescent="0.2">
      <c r="T221" s="1">
        <v>219</v>
      </c>
      <c r="U221" s="2">
        <f t="shared" si="29"/>
        <v>101.98841370615384</v>
      </c>
      <c r="V221" s="2">
        <f t="shared" si="31"/>
        <v>17465.316588481892</v>
      </c>
      <c r="W221" s="2">
        <f t="shared" si="30"/>
        <v>33.237883029028566</v>
      </c>
      <c r="X221" s="2">
        <f t="shared" si="26"/>
        <v>68.750530677125269</v>
      </c>
      <c r="Y221" s="2">
        <f t="shared" si="33"/>
        <v>12989.654753038289</v>
      </c>
      <c r="Z221" s="2">
        <f t="shared" si="32"/>
        <v>12.490052647152201</v>
      </c>
      <c r="AB221" s="4">
        <f t="shared" si="27"/>
        <v>649.48273765191448</v>
      </c>
      <c r="AC221" s="4">
        <f t="shared" si="28"/>
        <v>54.123561470992875</v>
      </c>
    </row>
    <row r="222" spans="15:29" x14ac:dyDescent="0.2">
      <c r="T222" s="1">
        <v>220</v>
      </c>
      <c r="U222" s="2">
        <f t="shared" si="29"/>
        <v>101.98841370615384</v>
      </c>
      <c r="V222" s="2">
        <f t="shared" si="31"/>
        <v>17567.305002188044</v>
      </c>
      <c r="W222" s="2">
        <f t="shared" si="30"/>
        <v>33.237883029028566</v>
      </c>
      <c r="X222" s="2">
        <f t="shared" si="26"/>
        <v>68.750530677125269</v>
      </c>
      <c r="Y222" s="2">
        <f t="shared" si="33"/>
        <v>13070.895336362566</v>
      </c>
      <c r="Z222" s="2">
        <f t="shared" si="32"/>
        <v>12.568168592656313</v>
      </c>
      <c r="AB222" s="4">
        <f t="shared" si="27"/>
        <v>653.54476681812832</v>
      </c>
      <c r="AC222" s="4">
        <f t="shared" si="28"/>
        <v>54.462063901510696</v>
      </c>
    </row>
    <row r="223" spans="15:29" x14ac:dyDescent="0.2">
      <c r="T223" s="1">
        <v>221</v>
      </c>
      <c r="U223" s="2">
        <f t="shared" si="29"/>
        <v>101.98841370615384</v>
      </c>
      <c r="V223" s="2">
        <f t="shared" si="31"/>
        <v>17669.293415894197</v>
      </c>
      <c r="W223" s="2">
        <f t="shared" si="30"/>
        <v>33.237883029028566</v>
      </c>
      <c r="X223" s="2">
        <f t="shared" si="26"/>
        <v>68.750530677125269</v>
      </c>
      <c r="Y223" s="2">
        <f t="shared" si="33"/>
        <v>13152.214035632347</v>
      </c>
      <c r="Z223" s="2">
        <f t="shared" si="32"/>
        <v>12.646359649646488</v>
      </c>
      <c r="AB223" s="4">
        <f t="shared" si="27"/>
        <v>657.61070178161742</v>
      </c>
      <c r="AC223" s="4">
        <f t="shared" si="28"/>
        <v>54.800891815134783</v>
      </c>
    </row>
    <row r="224" spans="15:29" x14ac:dyDescent="0.2">
      <c r="T224" s="1">
        <v>222</v>
      </c>
      <c r="U224" s="2">
        <f t="shared" si="29"/>
        <v>101.98841370615384</v>
      </c>
      <c r="V224" s="2">
        <f t="shared" si="31"/>
        <v>17771.28182960035</v>
      </c>
      <c r="W224" s="2">
        <f t="shared" si="30"/>
        <v>33.237883029028566</v>
      </c>
      <c r="X224" s="2">
        <f t="shared" si="26"/>
        <v>68.750530677125269</v>
      </c>
      <c r="Y224" s="2">
        <f t="shared" si="33"/>
        <v>13233.610925959119</v>
      </c>
      <c r="Z224" s="2">
        <f t="shared" si="32"/>
        <v>12.724625890345306</v>
      </c>
      <c r="AB224" s="4">
        <f t="shared" si="27"/>
        <v>661.68054629795597</v>
      </c>
      <c r="AC224" s="4">
        <f t="shared" si="28"/>
        <v>55.140045524829667</v>
      </c>
    </row>
    <row r="225" spans="15:29" x14ac:dyDescent="0.2">
      <c r="T225" s="1">
        <v>223</v>
      </c>
      <c r="U225" s="2">
        <f t="shared" si="29"/>
        <v>101.98841370615384</v>
      </c>
      <c r="V225" s="2">
        <f t="shared" si="31"/>
        <v>17873.270243306502</v>
      </c>
      <c r="W225" s="2">
        <f t="shared" si="30"/>
        <v>33.237883029028566</v>
      </c>
      <c r="X225" s="2">
        <f t="shared" si="26"/>
        <v>68.750530677125269</v>
      </c>
      <c r="Y225" s="2">
        <f t="shared" si="33"/>
        <v>13315.08608252659</v>
      </c>
      <c r="Z225" s="2">
        <f t="shared" si="32"/>
        <v>12.802967387044799</v>
      </c>
      <c r="AB225" s="4">
        <f t="shared" si="27"/>
        <v>665.75430412632954</v>
      </c>
      <c r="AC225" s="4">
        <f t="shared" si="28"/>
        <v>55.479525343860793</v>
      </c>
    </row>
    <row r="226" spans="15:29" x14ac:dyDescent="0.2">
      <c r="T226" s="1">
        <v>224</v>
      </c>
      <c r="U226" s="2">
        <f t="shared" si="29"/>
        <v>101.98841370615384</v>
      </c>
      <c r="V226" s="2">
        <f t="shared" si="31"/>
        <v>17975.258657012655</v>
      </c>
      <c r="W226" s="2">
        <f t="shared" si="30"/>
        <v>33.237883029028566</v>
      </c>
      <c r="X226" s="2">
        <f t="shared" si="26"/>
        <v>68.750530677125269</v>
      </c>
      <c r="Y226" s="2">
        <f t="shared" si="33"/>
        <v>13396.63958059076</v>
      </c>
      <c r="Z226" s="2">
        <f t="shared" si="32"/>
        <v>12.8813842121065</v>
      </c>
      <c r="AB226" s="4">
        <f t="shared" si="27"/>
        <v>669.83197902953805</v>
      </c>
      <c r="AC226" s="4">
        <f t="shared" si="28"/>
        <v>55.819331585794835</v>
      </c>
    </row>
    <row r="227" spans="15:29" x14ac:dyDescent="0.2">
      <c r="T227" s="1">
        <v>225</v>
      </c>
      <c r="U227" s="2">
        <f t="shared" si="29"/>
        <v>101.98841370615384</v>
      </c>
      <c r="V227" s="2">
        <f t="shared" si="31"/>
        <v>18077.247070718808</v>
      </c>
      <c r="W227" s="2">
        <f t="shared" si="30"/>
        <v>33.237883029028566</v>
      </c>
      <c r="X227" s="2">
        <f t="shared" si="26"/>
        <v>68.750530677125269</v>
      </c>
      <c r="Y227" s="2">
        <f t="shared" si="33"/>
        <v>13478.271495479992</v>
      </c>
      <c r="Z227" s="2">
        <f t="shared" si="32"/>
        <v>12.959876437961533</v>
      </c>
      <c r="AB227" s="4">
        <f t="shared" si="27"/>
        <v>673.9135747739997</v>
      </c>
      <c r="AC227" s="4">
        <f t="shared" si="28"/>
        <v>56.159464564499977</v>
      </c>
    </row>
    <row r="228" spans="15:29" x14ac:dyDescent="0.2">
      <c r="T228" s="1">
        <v>226</v>
      </c>
      <c r="U228" s="2">
        <f t="shared" si="29"/>
        <v>101.98841370615384</v>
      </c>
      <c r="V228" s="2">
        <f t="shared" si="31"/>
        <v>18179.23548442496</v>
      </c>
      <c r="W228" s="2">
        <f t="shared" si="30"/>
        <v>33.237883029028566</v>
      </c>
      <c r="X228" s="2">
        <f t="shared" si="26"/>
        <v>68.750530677125269</v>
      </c>
      <c r="Y228" s="2">
        <f t="shared" si="33"/>
        <v>13559.981902595078</v>
      </c>
      <c r="Z228" s="2">
        <f t="shared" si="32"/>
        <v>13.038444137110654</v>
      </c>
      <c r="AB228" s="4">
        <f t="shared" si="27"/>
        <v>677.99909512975398</v>
      </c>
      <c r="AC228" s="4">
        <f t="shared" si="28"/>
        <v>56.499924594146165</v>
      </c>
    </row>
    <row r="229" spans="15:29" x14ac:dyDescent="0.2">
      <c r="T229" s="1">
        <v>227</v>
      </c>
      <c r="U229" s="2">
        <f t="shared" si="29"/>
        <v>101.98841370615384</v>
      </c>
      <c r="V229" s="2">
        <f t="shared" si="31"/>
        <v>18281.223898131113</v>
      </c>
      <c r="W229" s="2">
        <f t="shared" si="30"/>
        <v>33.237883029028566</v>
      </c>
      <c r="X229" s="2">
        <f t="shared" si="26"/>
        <v>68.750530677125269</v>
      </c>
      <c r="Y229" s="2">
        <f t="shared" si="33"/>
        <v>13641.770877409313</v>
      </c>
      <c r="Z229" s="2">
        <f t="shared" si="32"/>
        <v>13.117087382124341</v>
      </c>
      <c r="AB229" s="4">
        <f t="shared" si="27"/>
        <v>682.08854387046574</v>
      </c>
      <c r="AC229" s="4">
        <f t="shared" si="28"/>
        <v>56.840711989205481</v>
      </c>
    </row>
    <row r="230" spans="15:29" x14ac:dyDescent="0.2">
      <c r="T230" s="1">
        <v>228</v>
      </c>
      <c r="U230" s="2">
        <f t="shared" si="29"/>
        <v>101.98841370615384</v>
      </c>
      <c r="V230" s="2">
        <f t="shared" si="31"/>
        <v>18383.212311837266</v>
      </c>
      <c r="W230" s="2">
        <f t="shared" si="30"/>
        <v>33.237883029028566</v>
      </c>
      <c r="X230" s="2">
        <f t="shared" si="26"/>
        <v>68.750530677125269</v>
      </c>
      <c r="Y230" s="2">
        <f t="shared" si="33"/>
        <v>13723.638495468564</v>
      </c>
      <c r="Z230" s="2">
        <f t="shared" si="32"/>
        <v>13.195806245642851</v>
      </c>
      <c r="AB230" s="4">
        <f t="shared" si="27"/>
        <v>686.18192477342825</v>
      </c>
      <c r="AC230" s="4">
        <f t="shared" si="28"/>
        <v>57.181827064452357</v>
      </c>
    </row>
    <row r="231" spans="15:29" x14ac:dyDescent="0.2">
      <c r="O231" s="5"/>
      <c r="T231" s="1">
        <v>229</v>
      </c>
      <c r="U231" s="2">
        <f t="shared" si="29"/>
        <v>101.98841370615384</v>
      </c>
      <c r="V231" s="2">
        <f t="shared" si="31"/>
        <v>18485.200725543418</v>
      </c>
      <c r="W231" s="2">
        <f t="shared" si="30"/>
        <v>33.237883029028566</v>
      </c>
      <c r="X231" s="2">
        <f t="shared" si="26"/>
        <v>68.750530677125269</v>
      </c>
      <c r="Y231" s="2">
        <f t="shared" si="33"/>
        <v>13805.584832391332</v>
      </c>
      <c r="Z231" s="2">
        <f t="shared" si="32"/>
        <v>13.27460080037628</v>
      </c>
      <c r="AB231" s="4">
        <f t="shared" si="27"/>
        <v>690.27924161956662</v>
      </c>
      <c r="AC231" s="4">
        <f t="shared" si="28"/>
        <v>57.523270134963887</v>
      </c>
    </row>
    <row r="232" spans="15:29" x14ac:dyDescent="0.2">
      <c r="T232" s="1">
        <v>230</v>
      </c>
      <c r="U232" s="2">
        <f t="shared" si="29"/>
        <v>101.98841370615384</v>
      </c>
      <c r="V232" s="2">
        <f t="shared" si="31"/>
        <v>18587.189139249571</v>
      </c>
      <c r="W232" s="2">
        <f t="shared" si="30"/>
        <v>33.237883029028566</v>
      </c>
      <c r="X232" s="2">
        <f t="shared" si="26"/>
        <v>68.750530677125269</v>
      </c>
      <c r="Y232" s="2">
        <f t="shared" si="33"/>
        <v>13887.609963868834</v>
      </c>
      <c r="Z232" s="2">
        <f t="shared" si="32"/>
        <v>13.35347111910465</v>
      </c>
      <c r="AB232" s="4">
        <f t="shared" si="27"/>
        <v>694.38049819344178</v>
      </c>
      <c r="AC232" s="4">
        <f t="shared" si="28"/>
        <v>57.865041516120151</v>
      </c>
    </row>
    <row r="233" spans="15:29" x14ac:dyDescent="0.2">
      <c r="T233" s="1">
        <v>231</v>
      </c>
      <c r="U233" s="2">
        <f t="shared" si="29"/>
        <v>101.98841370615384</v>
      </c>
      <c r="V233" s="2">
        <f t="shared" si="31"/>
        <v>18689.177552955724</v>
      </c>
      <c r="W233" s="2">
        <f t="shared" si="30"/>
        <v>33.237883029028566</v>
      </c>
      <c r="X233" s="2">
        <f t="shared" si="26"/>
        <v>68.750530677125269</v>
      </c>
      <c r="Y233" s="2">
        <f t="shared" si="33"/>
        <v>13969.713965665063</v>
      </c>
      <c r="Z233" s="2">
        <f t="shared" si="32"/>
        <v>13.432417274677947</v>
      </c>
      <c r="AB233" s="4">
        <f t="shared" si="27"/>
        <v>698.48569828325321</v>
      </c>
      <c r="AC233" s="4">
        <f t="shared" si="28"/>
        <v>58.207141523604434</v>
      </c>
    </row>
    <row r="234" spans="15:29" x14ac:dyDescent="0.2">
      <c r="T234" s="1">
        <v>232</v>
      </c>
      <c r="U234" s="2">
        <f t="shared" si="29"/>
        <v>101.98841370615384</v>
      </c>
      <c r="V234" s="2">
        <f t="shared" si="31"/>
        <v>18791.165966661876</v>
      </c>
      <c r="W234" s="2">
        <f t="shared" si="30"/>
        <v>33.237883029028566</v>
      </c>
      <c r="X234" s="2">
        <f t="shared" si="26"/>
        <v>68.750530677125269</v>
      </c>
      <c r="Y234" s="2">
        <f t="shared" si="33"/>
        <v>14051.896913616867</v>
      </c>
      <c r="Z234" s="2">
        <f t="shared" si="32"/>
        <v>13.511439340016219</v>
      </c>
      <c r="AB234" s="4">
        <f t="shared" si="27"/>
        <v>702.59484568084338</v>
      </c>
      <c r="AC234" s="4">
        <f t="shared" si="28"/>
        <v>58.549570473403612</v>
      </c>
    </row>
    <row r="235" spans="15:29" x14ac:dyDescent="0.2">
      <c r="T235" s="1">
        <v>233</v>
      </c>
      <c r="U235" s="2">
        <f t="shared" si="29"/>
        <v>101.98841370615384</v>
      </c>
      <c r="V235" s="2">
        <f t="shared" si="31"/>
        <v>18893.154380368029</v>
      </c>
      <c r="W235" s="2">
        <f t="shared" si="30"/>
        <v>33.237883029028566</v>
      </c>
      <c r="X235" s="2">
        <f t="shared" si="26"/>
        <v>68.750530677125269</v>
      </c>
      <c r="Y235" s="2">
        <f t="shared" si="33"/>
        <v>14134.158883634009</v>
      </c>
      <c r="Z235" s="2">
        <f t="shared" si="32"/>
        <v>13.590537388109624</v>
      </c>
      <c r="AB235" s="4">
        <f t="shared" si="27"/>
        <v>706.70794418170044</v>
      </c>
      <c r="AC235" s="4">
        <f t="shared" si="28"/>
        <v>58.892328681808372</v>
      </c>
    </row>
    <row r="236" spans="15:29" x14ac:dyDescent="0.2">
      <c r="T236" s="1">
        <v>234</v>
      </c>
      <c r="U236" s="2">
        <f t="shared" si="29"/>
        <v>101.98841370615384</v>
      </c>
      <c r="V236" s="2">
        <f t="shared" si="31"/>
        <v>18995.142794074181</v>
      </c>
      <c r="W236" s="2">
        <f t="shared" si="30"/>
        <v>33.237883029028566</v>
      </c>
      <c r="X236" s="2">
        <f t="shared" si="26"/>
        <v>68.750530677125269</v>
      </c>
      <c r="Y236" s="2">
        <f t="shared" si="33"/>
        <v>14216.499951699243</v>
      </c>
      <c r="Z236" s="2">
        <f t="shared" si="32"/>
        <v>13.669711492018504</v>
      </c>
      <c r="AB236" s="4">
        <f t="shared" si="27"/>
        <v>710.82499758496215</v>
      </c>
      <c r="AC236" s="4">
        <f t="shared" si="28"/>
        <v>59.235416465413515</v>
      </c>
    </row>
    <row r="237" spans="15:29" x14ac:dyDescent="0.2">
      <c r="T237" s="1">
        <v>235</v>
      </c>
      <c r="U237" s="2">
        <f t="shared" si="29"/>
        <v>101.98841370615384</v>
      </c>
      <c r="V237" s="2">
        <f t="shared" si="31"/>
        <v>19097.131207780334</v>
      </c>
      <c r="W237" s="2">
        <f t="shared" si="30"/>
        <v>33.237883029028566</v>
      </c>
      <c r="X237" s="2">
        <f t="shared" si="26"/>
        <v>68.750530677125269</v>
      </c>
      <c r="Y237" s="2">
        <f t="shared" si="33"/>
        <v>14298.920193868387</v>
      </c>
      <c r="Z237" s="2">
        <f t="shared" si="32"/>
        <v>13.748961724873451</v>
      </c>
      <c r="AB237" s="4">
        <f t="shared" si="27"/>
        <v>714.94600969341946</v>
      </c>
      <c r="AC237" s="4">
        <f t="shared" si="28"/>
        <v>59.578834141118286</v>
      </c>
    </row>
    <row r="238" spans="15:29" x14ac:dyDescent="0.2">
      <c r="T238" s="1">
        <v>236</v>
      </c>
      <c r="U238" s="2">
        <f t="shared" si="29"/>
        <v>101.98841370615384</v>
      </c>
      <c r="V238" s="2">
        <f t="shared" si="31"/>
        <v>19199.119621486487</v>
      </c>
      <c r="W238" s="2">
        <f t="shared" si="30"/>
        <v>33.237883029028566</v>
      </c>
      <c r="X238" s="2">
        <f t="shared" si="26"/>
        <v>68.750530677125269</v>
      </c>
      <c r="Y238" s="2">
        <f t="shared" si="33"/>
        <v>14381.419686270387</v>
      </c>
      <c r="Z238" s="2">
        <f t="shared" si="32"/>
        <v>13.828288159875372</v>
      </c>
      <c r="AB238" s="4">
        <f t="shared" si="27"/>
        <v>719.07098431351938</v>
      </c>
      <c r="AC238" s="4">
        <f t="shared" si="28"/>
        <v>59.922582026126612</v>
      </c>
    </row>
    <row r="239" spans="15:29" x14ac:dyDescent="0.2">
      <c r="T239" s="1">
        <v>237</v>
      </c>
      <c r="U239" s="2">
        <f t="shared" si="29"/>
        <v>101.98841370615384</v>
      </c>
      <c r="V239" s="2">
        <f t="shared" si="31"/>
        <v>19301.108035192639</v>
      </c>
      <c r="W239" s="2">
        <f t="shared" si="30"/>
        <v>33.237883029028566</v>
      </c>
      <c r="X239" s="2">
        <f t="shared" si="26"/>
        <v>68.750530677125269</v>
      </c>
      <c r="Y239" s="2">
        <f t="shared" si="33"/>
        <v>14463.998505107387</v>
      </c>
      <c r="Z239" s="2">
        <f t="shared" si="32"/>
        <v>13.907690870295566</v>
      </c>
      <c r="AB239" s="4">
        <f t="shared" si="27"/>
        <v>723.19992525536941</v>
      </c>
      <c r="AC239" s="4">
        <f t="shared" si="28"/>
        <v>60.266660437947451</v>
      </c>
    </row>
    <row r="240" spans="15:29" x14ac:dyDescent="0.2">
      <c r="T240" s="1">
        <v>238</v>
      </c>
      <c r="U240" s="2">
        <f t="shared" si="29"/>
        <v>101.98841370615384</v>
      </c>
      <c r="V240" s="2">
        <f t="shared" si="31"/>
        <v>19403.096448898792</v>
      </c>
      <c r="W240" s="2">
        <f t="shared" si="30"/>
        <v>33.237883029028566</v>
      </c>
      <c r="X240" s="2">
        <f t="shared" si="26"/>
        <v>68.750530677125269</v>
      </c>
      <c r="Y240" s="2">
        <f t="shared" si="33"/>
        <v>14546.656726654808</v>
      </c>
      <c r="Z240" s="2">
        <f t="shared" si="32"/>
        <v>13.98716992947578</v>
      </c>
      <c r="AB240" s="4">
        <f t="shared" si="27"/>
        <v>727.3328363327405</v>
      </c>
      <c r="AC240" s="4">
        <f t="shared" si="28"/>
        <v>60.611069694395042</v>
      </c>
    </row>
    <row r="241" spans="15:29" x14ac:dyDescent="0.2">
      <c r="T241" s="1">
        <v>239</v>
      </c>
      <c r="U241" s="2">
        <f t="shared" si="29"/>
        <v>101.98841370615384</v>
      </c>
      <c r="V241" s="2">
        <f t="shared" si="31"/>
        <v>19505.084862604945</v>
      </c>
      <c r="W241" s="2">
        <f t="shared" si="30"/>
        <v>33.237883029028566</v>
      </c>
      <c r="X241" s="2">
        <f t="shared" si="26"/>
        <v>68.750530677125269</v>
      </c>
      <c r="Y241" s="2">
        <f t="shared" si="33"/>
        <v>14629.39442726141</v>
      </c>
      <c r="Z241" s="2">
        <f t="shared" si="32"/>
        <v>14.06672541082828</v>
      </c>
      <c r="AB241" s="4">
        <f t="shared" si="27"/>
        <v>731.46972136307056</v>
      </c>
      <c r="AC241" s="4">
        <f t="shared" si="28"/>
        <v>60.955810113589216</v>
      </c>
    </row>
    <row r="242" spans="15:29" x14ac:dyDescent="0.2">
      <c r="T242" s="1">
        <v>240</v>
      </c>
      <c r="U242" s="2">
        <f t="shared" si="29"/>
        <v>101.98841370615384</v>
      </c>
      <c r="V242" s="2">
        <f t="shared" si="31"/>
        <v>19607.073276311097</v>
      </c>
      <c r="W242" s="2">
        <f t="shared" si="30"/>
        <v>33.237883029028566</v>
      </c>
      <c r="X242" s="2">
        <f t="shared" si="26"/>
        <v>68.750530677125269</v>
      </c>
      <c r="Y242" s="2">
        <f t="shared" si="33"/>
        <v>14712.211683349364</v>
      </c>
      <c r="Z242" s="2">
        <f t="shared" si="32"/>
        <v>14.146357387835927</v>
      </c>
      <c r="AB242" s="4">
        <f t="shared" si="27"/>
        <v>735.61058416746823</v>
      </c>
      <c r="AC242" s="4">
        <f t="shared" si="28"/>
        <v>61.300882013955686</v>
      </c>
    </row>
    <row r="243" spans="15:29" x14ac:dyDescent="0.2">
      <c r="O243" s="5"/>
      <c r="T243" s="1">
        <v>241</v>
      </c>
      <c r="U243" s="2">
        <f t="shared" si="29"/>
        <v>101.98841370615384</v>
      </c>
      <c r="V243" s="2">
        <f t="shared" si="31"/>
        <v>19709.06169001725</v>
      </c>
      <c r="W243" s="2">
        <f t="shared" si="30"/>
        <v>33.237883029028566</v>
      </c>
      <c r="X243" s="2">
        <f t="shared" si="26"/>
        <v>68.750530677125269</v>
      </c>
      <c r="Y243" s="2">
        <f t="shared" si="33"/>
        <v>14795.108571414325</v>
      </c>
      <c r="Z243" s="2">
        <f t="shared" si="32"/>
        <v>14.226065934052237</v>
      </c>
      <c r="AB243" s="4">
        <f t="shared" si="27"/>
        <v>739.75542857071628</v>
      </c>
      <c r="AC243" s="4">
        <f t="shared" si="28"/>
        <v>61.646285714226359</v>
      </c>
    </row>
    <row r="244" spans="15:29" x14ac:dyDescent="0.2">
      <c r="T244" s="1">
        <v>242</v>
      </c>
      <c r="U244" s="2">
        <f t="shared" si="29"/>
        <v>101.98841370615384</v>
      </c>
      <c r="V244" s="2">
        <f t="shared" si="31"/>
        <v>19811.050103723403</v>
      </c>
      <c r="W244" s="2">
        <f t="shared" si="30"/>
        <v>33.237883029028566</v>
      </c>
      <c r="X244" s="2">
        <f t="shared" si="26"/>
        <v>68.750530677125269</v>
      </c>
      <c r="Y244" s="2">
        <f t="shared" si="33"/>
        <v>14878.085168025502</v>
      </c>
      <c r="Z244" s="2">
        <f t="shared" si="32"/>
        <v>14.305851123101444</v>
      </c>
      <c r="AB244" s="4">
        <f t="shared" si="27"/>
        <v>743.90425840127511</v>
      </c>
      <c r="AC244" s="4">
        <f t="shared" si="28"/>
        <v>61.992021533439591</v>
      </c>
    </row>
    <row r="245" spans="15:29" x14ac:dyDescent="0.2">
      <c r="T245" s="1">
        <v>243</v>
      </c>
      <c r="U245" s="2">
        <f t="shared" si="29"/>
        <v>101.98841370615384</v>
      </c>
      <c r="V245" s="2">
        <f t="shared" si="31"/>
        <v>19913.038517429555</v>
      </c>
      <c r="W245" s="2">
        <f t="shared" si="30"/>
        <v>33.237883029028566</v>
      </c>
      <c r="X245" s="2">
        <f t="shared" si="26"/>
        <v>68.750530677125269</v>
      </c>
      <c r="Y245" s="2">
        <f t="shared" si="33"/>
        <v>14961.141549825728</v>
      </c>
      <c r="Z245" s="2">
        <f t="shared" si="32"/>
        <v>14.385713028678586</v>
      </c>
      <c r="AB245" s="4">
        <f t="shared" si="27"/>
        <v>748.05707749128646</v>
      </c>
      <c r="AC245" s="4">
        <f t="shared" si="28"/>
        <v>62.338089790940536</v>
      </c>
    </row>
    <row r="246" spans="15:29" x14ac:dyDescent="0.2">
      <c r="T246" s="1">
        <v>244</v>
      </c>
      <c r="U246" s="2">
        <f t="shared" si="29"/>
        <v>101.98841370615384</v>
      </c>
      <c r="V246" s="2">
        <f t="shared" si="31"/>
        <v>20015.026931135708</v>
      </c>
      <c r="W246" s="2">
        <f t="shared" si="30"/>
        <v>33.237883029028566</v>
      </c>
      <c r="X246" s="2">
        <f t="shared" si="26"/>
        <v>68.750530677125269</v>
      </c>
      <c r="Y246" s="2">
        <f t="shared" si="33"/>
        <v>15044.277793531532</v>
      </c>
      <c r="Z246" s="2">
        <f t="shared" si="32"/>
        <v>14.46565172454955</v>
      </c>
      <c r="AB246" s="4">
        <f t="shared" si="27"/>
        <v>752.21388967657663</v>
      </c>
      <c r="AC246" s="4">
        <f t="shared" si="28"/>
        <v>62.684490806381383</v>
      </c>
    </row>
    <row r="247" spans="15:29" x14ac:dyDescent="0.2">
      <c r="T247" s="1">
        <v>245</v>
      </c>
      <c r="U247" s="2">
        <f t="shared" si="29"/>
        <v>101.98841370615384</v>
      </c>
      <c r="V247" s="2">
        <f t="shared" si="31"/>
        <v>20117.01534484186</v>
      </c>
      <c r="W247" s="2">
        <f t="shared" si="30"/>
        <v>33.237883029028566</v>
      </c>
      <c r="X247" s="2">
        <f t="shared" ref="X247:X310" si="34">SUM(U247*$AD$3)</f>
        <v>68.750530677125269</v>
      </c>
      <c r="Y247" s="2">
        <f t="shared" si="33"/>
        <v>15127.493975933206</v>
      </c>
      <c r="Z247" s="2">
        <f t="shared" si="32"/>
        <v>14.545667284551161</v>
      </c>
      <c r="AB247" s="4">
        <f t="shared" si="27"/>
        <v>756.37469879666037</v>
      </c>
      <c r="AC247" s="4">
        <f t="shared" si="28"/>
        <v>63.0312248997217</v>
      </c>
    </row>
    <row r="248" spans="15:29" x14ac:dyDescent="0.2">
      <c r="T248" s="1">
        <v>246</v>
      </c>
      <c r="U248" s="2">
        <f t="shared" si="29"/>
        <v>101.98841370615384</v>
      </c>
      <c r="V248" s="2">
        <f t="shared" si="31"/>
        <v>20219.003758548013</v>
      </c>
      <c r="W248" s="2">
        <f t="shared" si="30"/>
        <v>33.237883029028566</v>
      </c>
      <c r="X248" s="2">
        <f t="shared" si="34"/>
        <v>68.750530677125269</v>
      </c>
      <c r="Y248" s="2">
        <f t="shared" si="33"/>
        <v>15210.790173894882</v>
      </c>
      <c r="Z248" s="2">
        <f t="shared" si="32"/>
        <v>14.625759782591235</v>
      </c>
      <c r="AB248" s="4">
        <f t="shared" ref="AB248:AB311" si="35">SUM(Z248*52)</f>
        <v>760.5395086947442</v>
      </c>
      <c r="AC248" s="4">
        <f t="shared" ref="AC248:AC311" si="36">SUM(AB248/12)</f>
        <v>63.378292391228683</v>
      </c>
    </row>
    <row r="249" spans="15:29" x14ac:dyDescent="0.2">
      <c r="T249" s="1">
        <v>247</v>
      </c>
      <c r="U249" s="2">
        <f t="shared" si="29"/>
        <v>101.98841370615384</v>
      </c>
      <c r="V249" s="2">
        <f t="shared" si="31"/>
        <v>20320.992172254166</v>
      </c>
      <c r="W249" s="2">
        <f t="shared" si="30"/>
        <v>33.237883029028566</v>
      </c>
      <c r="X249" s="2">
        <f t="shared" si="34"/>
        <v>68.750530677125269</v>
      </c>
      <c r="Y249" s="2">
        <f t="shared" si="33"/>
        <v>15294.166464354599</v>
      </c>
      <c r="Z249" s="2">
        <f t="shared" si="32"/>
        <v>14.705929292648655</v>
      </c>
      <c r="AB249" s="4">
        <f t="shared" si="35"/>
        <v>764.70832321773003</v>
      </c>
      <c r="AC249" s="4">
        <f t="shared" si="36"/>
        <v>63.725693601477502</v>
      </c>
    </row>
    <row r="250" spans="15:29" x14ac:dyDescent="0.2">
      <c r="T250" s="1">
        <v>248</v>
      </c>
      <c r="U250" s="2">
        <f t="shared" si="29"/>
        <v>101.98841370615384</v>
      </c>
      <c r="V250" s="2">
        <f t="shared" si="31"/>
        <v>20422.980585960318</v>
      </c>
      <c r="W250" s="2">
        <f t="shared" si="30"/>
        <v>33.237883029028566</v>
      </c>
      <c r="X250" s="2">
        <f t="shared" si="34"/>
        <v>68.750530677125269</v>
      </c>
      <c r="Y250" s="2">
        <f t="shared" si="33"/>
        <v>15377.622924324372</v>
      </c>
      <c r="Z250" s="2">
        <f t="shared" si="32"/>
        <v>14.786175888773435</v>
      </c>
      <c r="AB250" s="4">
        <f t="shared" si="35"/>
        <v>768.88114621621867</v>
      </c>
      <c r="AC250" s="4">
        <f t="shared" si="36"/>
        <v>64.073428851351551</v>
      </c>
    </row>
    <row r="251" spans="15:29" x14ac:dyDescent="0.2">
      <c r="T251" s="1">
        <v>249</v>
      </c>
      <c r="U251" s="2">
        <f t="shared" si="29"/>
        <v>101.98841370615384</v>
      </c>
      <c r="V251" s="2">
        <f t="shared" si="31"/>
        <v>20524.968999666471</v>
      </c>
      <c r="W251" s="2">
        <f t="shared" si="30"/>
        <v>33.237883029028566</v>
      </c>
      <c r="X251" s="2">
        <f t="shared" si="34"/>
        <v>68.750530677125269</v>
      </c>
      <c r="Y251" s="2">
        <f t="shared" si="33"/>
        <v>15461.159630890272</v>
      </c>
      <c r="Z251" s="2">
        <f t="shared" si="32"/>
        <v>14.866499645086801</v>
      </c>
      <c r="AB251" s="4">
        <f t="shared" si="35"/>
        <v>773.05798154451361</v>
      </c>
      <c r="AC251" s="4">
        <f t="shared" si="36"/>
        <v>64.421498462042805</v>
      </c>
    </row>
    <row r="252" spans="15:29" x14ac:dyDescent="0.2">
      <c r="T252" s="1">
        <v>250</v>
      </c>
      <c r="U252" s="2">
        <f t="shared" si="29"/>
        <v>101.98841370615384</v>
      </c>
      <c r="V252" s="2">
        <f t="shared" si="31"/>
        <v>20626.957413372624</v>
      </c>
      <c r="W252" s="2">
        <f t="shared" si="30"/>
        <v>33.237883029028566</v>
      </c>
      <c r="X252" s="2">
        <f t="shared" si="34"/>
        <v>68.750530677125269</v>
      </c>
      <c r="Y252" s="2">
        <f t="shared" si="33"/>
        <v>15544.776661212483</v>
      </c>
      <c r="Z252" s="2">
        <f t="shared" si="32"/>
        <v>14.946900635781235</v>
      </c>
      <c r="AB252" s="4">
        <f t="shared" si="35"/>
        <v>777.23883306062419</v>
      </c>
      <c r="AC252" s="4">
        <f t="shared" si="36"/>
        <v>64.769902755052016</v>
      </c>
    </row>
    <row r="253" spans="15:29" x14ac:dyDescent="0.2">
      <c r="T253" s="1">
        <v>251</v>
      </c>
      <c r="U253" s="2">
        <f t="shared" si="29"/>
        <v>101.98841370615384</v>
      </c>
      <c r="V253" s="2">
        <f t="shared" si="31"/>
        <v>20728.945827078776</v>
      </c>
      <c r="W253" s="2">
        <f t="shared" si="30"/>
        <v>33.237883029028566</v>
      </c>
      <c r="X253" s="2">
        <f t="shared" si="34"/>
        <v>68.750530677125269</v>
      </c>
      <c r="Y253" s="2">
        <f t="shared" si="33"/>
        <v>15628.47409252539</v>
      </c>
      <c r="Z253" s="2">
        <f t="shared" si="32"/>
        <v>15.027378935120568</v>
      </c>
      <c r="AB253" s="4">
        <f t="shared" si="35"/>
        <v>781.42370462626957</v>
      </c>
      <c r="AC253" s="4">
        <f t="shared" si="36"/>
        <v>65.118642052189131</v>
      </c>
    </row>
    <row r="254" spans="15:29" x14ac:dyDescent="0.2">
      <c r="T254" s="1">
        <v>252</v>
      </c>
      <c r="U254" s="2">
        <f t="shared" si="29"/>
        <v>101.98841370615384</v>
      </c>
      <c r="V254" s="2">
        <f t="shared" si="31"/>
        <v>20830.934240784929</v>
      </c>
      <c r="W254" s="2">
        <f t="shared" si="30"/>
        <v>33.237883029028566</v>
      </c>
      <c r="X254" s="2">
        <f t="shared" si="34"/>
        <v>68.750530677125269</v>
      </c>
      <c r="Y254" s="2">
        <f t="shared" si="33"/>
        <v>15712.252002137637</v>
      </c>
      <c r="Z254" s="2">
        <f t="shared" si="32"/>
        <v>15.107934617440037</v>
      </c>
      <c r="AB254" s="4">
        <f t="shared" si="35"/>
        <v>785.61260010688193</v>
      </c>
      <c r="AC254" s="4">
        <f t="shared" si="36"/>
        <v>65.467716675573499</v>
      </c>
    </row>
    <row r="255" spans="15:29" x14ac:dyDescent="0.2">
      <c r="O255" s="5"/>
      <c r="T255" s="1">
        <v>253</v>
      </c>
      <c r="U255" s="2">
        <f t="shared" si="29"/>
        <v>101.98841370615384</v>
      </c>
      <c r="V255" s="2">
        <f t="shared" si="31"/>
        <v>20932.922654491082</v>
      </c>
      <c r="W255" s="2">
        <f t="shared" si="30"/>
        <v>33.237883029028566</v>
      </c>
      <c r="X255" s="2">
        <f t="shared" si="34"/>
        <v>68.750530677125269</v>
      </c>
      <c r="Y255" s="2">
        <f t="shared" si="33"/>
        <v>15796.110467432201</v>
      </c>
      <c r="Z255" s="2">
        <f t="shared" si="32"/>
        <v>15.188567757146348</v>
      </c>
      <c r="AB255" s="4">
        <f t="shared" si="35"/>
        <v>789.80552337161009</v>
      </c>
      <c r="AC255" s="4">
        <f t="shared" si="36"/>
        <v>65.817126947634179</v>
      </c>
    </row>
    <row r="256" spans="15:29" x14ac:dyDescent="0.2">
      <c r="T256" s="1">
        <v>254</v>
      </c>
      <c r="U256" s="2">
        <f t="shared" si="29"/>
        <v>101.98841370615384</v>
      </c>
      <c r="V256" s="2">
        <f t="shared" si="31"/>
        <v>21034.911068197234</v>
      </c>
      <c r="W256" s="2">
        <f t="shared" si="30"/>
        <v>33.237883029028566</v>
      </c>
      <c r="X256" s="2">
        <f t="shared" si="34"/>
        <v>68.750530677125269</v>
      </c>
      <c r="Y256" s="2">
        <f t="shared" si="33"/>
        <v>15880.049565866473</v>
      </c>
      <c r="Z256" s="2">
        <f t="shared" si="32"/>
        <v>15.269278428717765</v>
      </c>
      <c r="AB256" s="4">
        <f t="shared" si="35"/>
        <v>794.00247829332375</v>
      </c>
      <c r="AC256" s="4">
        <f t="shared" si="36"/>
        <v>66.166873191110312</v>
      </c>
    </row>
    <row r="257" spans="15:29" x14ac:dyDescent="0.2">
      <c r="T257" s="1">
        <v>255</v>
      </c>
      <c r="U257" s="2">
        <f t="shared" si="29"/>
        <v>101.98841370615384</v>
      </c>
      <c r="V257" s="2">
        <f t="shared" si="31"/>
        <v>21136.899481903387</v>
      </c>
      <c r="W257" s="2">
        <f t="shared" si="30"/>
        <v>33.237883029028566</v>
      </c>
      <c r="X257" s="2">
        <f t="shared" si="34"/>
        <v>68.750530677125269</v>
      </c>
      <c r="Y257" s="2">
        <f t="shared" si="33"/>
        <v>15964.069374972316</v>
      </c>
      <c r="Z257" s="2">
        <f t="shared" si="32"/>
        <v>15.350066706704151</v>
      </c>
      <c r="AB257" s="4">
        <f t="shared" si="35"/>
        <v>798.20346874861582</v>
      </c>
      <c r="AC257" s="4">
        <f t="shared" si="36"/>
        <v>66.516955729051318</v>
      </c>
    </row>
    <row r="258" spans="15:29" x14ac:dyDescent="0.2">
      <c r="T258" s="1">
        <v>256</v>
      </c>
      <c r="U258" s="2">
        <f t="shared" si="29"/>
        <v>101.98841370615384</v>
      </c>
      <c r="V258" s="2">
        <f t="shared" si="31"/>
        <v>21238.88789560954</v>
      </c>
      <c r="W258" s="2">
        <f t="shared" si="30"/>
        <v>33.237883029028566</v>
      </c>
      <c r="X258" s="2">
        <f t="shared" si="34"/>
        <v>68.750530677125269</v>
      </c>
      <c r="Y258" s="2">
        <f t="shared" si="33"/>
        <v>16048.169972356145</v>
      </c>
      <c r="Z258" s="2">
        <f t="shared" si="32"/>
        <v>15.430932665727063</v>
      </c>
      <c r="AB258" s="4">
        <f t="shared" si="35"/>
        <v>802.40849861780725</v>
      </c>
      <c r="AC258" s="4">
        <f t="shared" si="36"/>
        <v>66.867374884817266</v>
      </c>
    </row>
    <row r="259" spans="15:29" x14ac:dyDescent="0.2">
      <c r="T259" s="1">
        <v>257</v>
      </c>
      <c r="U259" s="2">
        <f t="shared" si="29"/>
        <v>101.98841370615384</v>
      </c>
      <c r="V259" s="2">
        <f t="shared" si="31"/>
        <v>21340.876309315692</v>
      </c>
      <c r="W259" s="2">
        <f t="shared" si="30"/>
        <v>33.237883029028566</v>
      </c>
      <c r="X259" s="2">
        <f t="shared" si="34"/>
        <v>68.750530677125269</v>
      </c>
      <c r="Y259" s="2">
        <f t="shared" si="33"/>
        <v>16132.351435698998</v>
      </c>
      <c r="Z259" s="2">
        <f t="shared" si="32"/>
        <v>15.511876380479807</v>
      </c>
      <c r="AB259" s="4">
        <f t="shared" si="35"/>
        <v>806.61757178494997</v>
      </c>
      <c r="AC259" s="4">
        <f t="shared" si="36"/>
        <v>67.21813098207916</v>
      </c>
    </row>
    <row r="260" spans="15:29" x14ac:dyDescent="0.2">
      <c r="T260" s="1">
        <v>258</v>
      </c>
      <c r="U260" s="2">
        <f t="shared" ref="U260:U323" si="37">SUM(U259)</f>
        <v>101.98841370615384</v>
      </c>
      <c r="V260" s="2">
        <f t="shared" si="31"/>
        <v>21442.864723021845</v>
      </c>
      <c r="W260" s="2">
        <f t="shared" ref="W260:W323" si="38">SUM(U260-X260)</f>
        <v>33.237883029028566</v>
      </c>
      <c r="X260" s="2">
        <f t="shared" si="34"/>
        <v>68.750530677125269</v>
      </c>
      <c r="Y260" s="2">
        <f t="shared" si="33"/>
        <v>16216.613842756604</v>
      </c>
      <c r="Z260" s="2">
        <f t="shared" si="32"/>
        <v>15.592897925727506</v>
      </c>
      <c r="AB260" s="4">
        <f t="shared" si="35"/>
        <v>810.83069213783028</v>
      </c>
      <c r="AC260" s="4">
        <f t="shared" si="36"/>
        <v>67.56922434481919</v>
      </c>
    </row>
    <row r="261" spans="15:29" x14ac:dyDescent="0.2">
      <c r="T261" s="1">
        <v>259</v>
      </c>
      <c r="U261" s="2">
        <f t="shared" si="37"/>
        <v>101.98841370615384</v>
      </c>
      <c r="V261" s="2">
        <f t="shared" ref="V261:V324" si="39">SUM(U261+V260)</f>
        <v>21544.853136727997</v>
      </c>
      <c r="W261" s="2">
        <f t="shared" si="38"/>
        <v>33.237883029028566</v>
      </c>
      <c r="X261" s="2">
        <f t="shared" si="34"/>
        <v>68.750530677125269</v>
      </c>
      <c r="Y261" s="2">
        <f t="shared" si="33"/>
        <v>16300.957271359457</v>
      </c>
      <c r="Z261" s="2">
        <f t="shared" ref="Z261:Z324" si="40">SUM(Y261*$Z$2)/52</f>
        <v>15.67399737630717</v>
      </c>
      <c r="AB261" s="4">
        <f t="shared" si="35"/>
        <v>815.04786356797285</v>
      </c>
      <c r="AC261" s="4">
        <f t="shared" si="36"/>
        <v>67.920655297331066</v>
      </c>
    </row>
    <row r="262" spans="15:29" x14ac:dyDescent="0.2">
      <c r="O262" s="5"/>
      <c r="T262" s="1">
        <v>260</v>
      </c>
      <c r="U262" s="2">
        <v>118.73</v>
      </c>
      <c r="V262" s="2">
        <f t="shared" si="39"/>
        <v>21663.583136727997</v>
      </c>
      <c r="W262" s="2">
        <f t="shared" si="38"/>
        <v>38.693942857142858</v>
      </c>
      <c r="X262" s="2">
        <f t="shared" si="34"/>
        <v>80.036057142857146</v>
      </c>
      <c r="Y262" s="2">
        <f t="shared" ref="Y262:Y325" si="41">SUM(X262+Y261+Z261)</f>
        <v>16396.667325878621</v>
      </c>
      <c r="Z262" s="2">
        <f t="shared" si="40"/>
        <v>15.766026274883291</v>
      </c>
      <c r="AB262" s="4">
        <f t="shared" si="35"/>
        <v>819.83336629393114</v>
      </c>
      <c r="AC262" s="4">
        <f t="shared" si="36"/>
        <v>68.319447191160933</v>
      </c>
    </row>
    <row r="263" spans="15:29" x14ac:dyDescent="0.2">
      <c r="O263" s="6">
        <f>SUM(O211*$O$7)+O211</f>
        <v>44052.414823399995</v>
      </c>
      <c r="P263" s="4">
        <f>SUM(O263*0.124)</f>
        <v>5462.4994381015995</v>
      </c>
      <c r="Q263" s="4">
        <f>SUM(P263*AD6)</f>
        <v>3839.3567479228386</v>
      </c>
      <c r="R263" s="8">
        <f>SUM(P263-Q263)</f>
        <v>1623.1426901787609</v>
      </c>
      <c r="S263" s="8"/>
      <c r="T263" s="1">
        <v>261</v>
      </c>
      <c r="U263" s="2">
        <f>SUM(O263*0.124)/52</f>
        <v>105.04806611733845</v>
      </c>
      <c r="V263" s="2">
        <f t="shared" si="39"/>
        <v>21768.631202845336</v>
      </c>
      <c r="W263" s="2">
        <f t="shared" si="38"/>
        <v>34.235019519899424</v>
      </c>
      <c r="X263" s="2">
        <f t="shared" si="34"/>
        <v>70.813046597439026</v>
      </c>
      <c r="Y263" s="2">
        <f t="shared" si="41"/>
        <v>16483.246398750944</v>
      </c>
      <c r="Z263" s="2">
        <f t="shared" si="40"/>
        <v>15.849275383414369</v>
      </c>
      <c r="AB263" s="4">
        <f t="shared" si="35"/>
        <v>824.16231993754718</v>
      </c>
      <c r="AC263" s="4">
        <f t="shared" si="36"/>
        <v>68.680193328128937</v>
      </c>
    </row>
    <row r="264" spans="15:29" x14ac:dyDescent="0.2">
      <c r="T264" s="1">
        <v>262</v>
      </c>
      <c r="U264" s="2">
        <f t="shared" si="37"/>
        <v>105.04806611733845</v>
      </c>
      <c r="V264" s="2">
        <f t="shared" si="39"/>
        <v>21873.679268962675</v>
      </c>
      <c r="W264" s="2">
        <f t="shared" si="38"/>
        <v>34.235019519899424</v>
      </c>
      <c r="X264" s="2">
        <f t="shared" si="34"/>
        <v>70.813046597439026</v>
      </c>
      <c r="Y264" s="2">
        <f t="shared" si="41"/>
        <v>16569.908720731797</v>
      </c>
      <c r="Z264" s="2">
        <f t="shared" si="40"/>
        <v>15.93260453916519</v>
      </c>
      <c r="AB264" s="4">
        <f t="shared" si="35"/>
        <v>828.49543603658992</v>
      </c>
      <c r="AC264" s="4">
        <f t="shared" si="36"/>
        <v>69.041286336382498</v>
      </c>
    </row>
    <row r="265" spans="15:29" x14ac:dyDescent="0.2">
      <c r="T265" s="1">
        <v>263</v>
      </c>
      <c r="U265" s="2">
        <f t="shared" si="37"/>
        <v>105.04806611733845</v>
      </c>
      <c r="V265" s="2">
        <f t="shared" si="39"/>
        <v>21978.727335080013</v>
      </c>
      <c r="W265" s="2">
        <f t="shared" si="38"/>
        <v>34.235019519899424</v>
      </c>
      <c r="X265" s="2">
        <f t="shared" si="34"/>
        <v>70.813046597439026</v>
      </c>
      <c r="Y265" s="2">
        <f t="shared" si="41"/>
        <v>16656.654371868401</v>
      </c>
      <c r="Z265" s="2">
        <f t="shared" si="40"/>
        <v>16.016013819104231</v>
      </c>
      <c r="AB265" s="4">
        <f t="shared" si="35"/>
        <v>832.83271859341994</v>
      </c>
      <c r="AC265" s="4">
        <f t="shared" si="36"/>
        <v>69.402726549451657</v>
      </c>
    </row>
    <row r="266" spans="15:29" x14ac:dyDescent="0.2">
      <c r="T266" s="1">
        <v>264</v>
      </c>
      <c r="U266" s="2">
        <f t="shared" si="37"/>
        <v>105.04806611733845</v>
      </c>
      <c r="V266" s="2">
        <f t="shared" si="39"/>
        <v>22083.775401197352</v>
      </c>
      <c r="W266" s="2">
        <f t="shared" si="38"/>
        <v>34.235019519899424</v>
      </c>
      <c r="X266" s="2">
        <f t="shared" si="34"/>
        <v>70.813046597439026</v>
      </c>
      <c r="Y266" s="2">
        <f t="shared" si="41"/>
        <v>16743.483432284946</v>
      </c>
      <c r="Z266" s="2">
        <f t="shared" si="40"/>
        <v>16.099503300273987</v>
      </c>
      <c r="AB266" s="4">
        <f t="shared" si="35"/>
        <v>837.17417161424737</v>
      </c>
      <c r="AC266" s="4">
        <f t="shared" si="36"/>
        <v>69.764514301187276</v>
      </c>
    </row>
    <row r="267" spans="15:29" x14ac:dyDescent="0.2">
      <c r="O267" s="5"/>
      <c r="T267" s="1">
        <v>265</v>
      </c>
      <c r="U267" s="2">
        <f t="shared" si="37"/>
        <v>105.04806611733845</v>
      </c>
      <c r="V267" s="2">
        <f t="shared" si="39"/>
        <v>22188.823467314691</v>
      </c>
      <c r="W267" s="2">
        <f t="shared" si="38"/>
        <v>34.235019519899424</v>
      </c>
      <c r="X267" s="2">
        <f t="shared" si="34"/>
        <v>70.813046597439026</v>
      </c>
      <c r="Y267" s="2">
        <f t="shared" si="41"/>
        <v>16830.395982182657</v>
      </c>
      <c r="Z267" s="2">
        <f t="shared" si="40"/>
        <v>16.183073059791017</v>
      </c>
      <c r="AB267" s="4">
        <f t="shared" si="35"/>
        <v>841.51979910913292</v>
      </c>
      <c r="AC267" s="4">
        <f t="shared" si="36"/>
        <v>70.126649925761072</v>
      </c>
    </row>
    <row r="268" spans="15:29" x14ac:dyDescent="0.2">
      <c r="T268" s="1">
        <v>266</v>
      </c>
      <c r="U268" s="2">
        <f t="shared" si="37"/>
        <v>105.04806611733845</v>
      </c>
      <c r="V268" s="2">
        <f t="shared" si="39"/>
        <v>22293.87153343203</v>
      </c>
      <c r="W268" s="2">
        <f t="shared" si="38"/>
        <v>34.235019519899424</v>
      </c>
      <c r="X268" s="2">
        <f t="shared" si="34"/>
        <v>70.813046597439026</v>
      </c>
      <c r="Y268" s="2">
        <f t="shared" si="41"/>
        <v>16917.392101839887</v>
      </c>
      <c r="Z268" s="2">
        <f t="shared" si="40"/>
        <v>16.266723174846046</v>
      </c>
      <c r="AB268" s="4">
        <f t="shared" si="35"/>
        <v>845.86960509199434</v>
      </c>
      <c r="AC268" s="4">
        <f t="shared" si="36"/>
        <v>70.489133757666195</v>
      </c>
    </row>
    <row r="269" spans="15:29" x14ac:dyDescent="0.2">
      <c r="T269" s="1">
        <v>267</v>
      </c>
      <c r="U269" s="2">
        <f t="shared" si="37"/>
        <v>105.04806611733845</v>
      </c>
      <c r="V269" s="2">
        <f t="shared" si="39"/>
        <v>22398.919599549368</v>
      </c>
      <c r="W269" s="2">
        <f t="shared" si="38"/>
        <v>34.235019519899424</v>
      </c>
      <c r="X269" s="2">
        <f t="shared" si="34"/>
        <v>70.813046597439026</v>
      </c>
      <c r="Y269" s="2">
        <f t="shared" si="41"/>
        <v>17004.471871612172</v>
      </c>
      <c r="Z269" s="2">
        <f t="shared" si="40"/>
        <v>16.35045372270401</v>
      </c>
      <c r="AB269" s="4">
        <f t="shared" si="35"/>
        <v>850.22359358060851</v>
      </c>
      <c r="AC269" s="4">
        <f t="shared" si="36"/>
        <v>70.851966131717376</v>
      </c>
    </row>
    <row r="270" spans="15:29" x14ac:dyDescent="0.2">
      <c r="T270" s="1">
        <v>268</v>
      </c>
      <c r="U270" s="2">
        <f t="shared" si="37"/>
        <v>105.04806611733845</v>
      </c>
      <c r="V270" s="2">
        <f t="shared" si="39"/>
        <v>22503.967665666707</v>
      </c>
      <c r="W270" s="2">
        <f t="shared" si="38"/>
        <v>34.235019519899424</v>
      </c>
      <c r="X270" s="2">
        <f t="shared" si="34"/>
        <v>70.813046597439026</v>
      </c>
      <c r="Y270" s="2">
        <f t="shared" si="41"/>
        <v>17091.635371932316</v>
      </c>
      <c r="Z270" s="2">
        <f t="shared" si="40"/>
        <v>16.434264780704151</v>
      </c>
      <c r="AB270" s="4">
        <f t="shared" si="35"/>
        <v>854.5817685966158</v>
      </c>
      <c r="AC270" s="4">
        <f t="shared" si="36"/>
        <v>71.215147383051317</v>
      </c>
    </row>
    <row r="271" spans="15:29" x14ac:dyDescent="0.2">
      <c r="T271" s="1">
        <v>269</v>
      </c>
      <c r="U271" s="2">
        <f t="shared" si="37"/>
        <v>105.04806611733845</v>
      </c>
      <c r="V271" s="2">
        <f t="shared" si="39"/>
        <v>22609.015731784046</v>
      </c>
      <c r="W271" s="2">
        <f t="shared" si="38"/>
        <v>34.235019519899424</v>
      </c>
      <c r="X271" s="2">
        <f t="shared" si="34"/>
        <v>70.813046597439026</v>
      </c>
      <c r="Y271" s="2">
        <f t="shared" si="41"/>
        <v>17178.882683310458</v>
      </c>
      <c r="Z271" s="2">
        <f t="shared" si="40"/>
        <v>16.518156426260056</v>
      </c>
      <c r="AB271" s="4">
        <f t="shared" si="35"/>
        <v>858.94413416552288</v>
      </c>
      <c r="AC271" s="4">
        <f t="shared" si="36"/>
        <v>71.578677847126912</v>
      </c>
    </row>
    <row r="272" spans="15:29" x14ac:dyDescent="0.2">
      <c r="T272" s="1">
        <v>270</v>
      </c>
      <c r="U272" s="2">
        <f t="shared" si="37"/>
        <v>105.04806611733845</v>
      </c>
      <c r="V272" s="2">
        <f t="shared" si="39"/>
        <v>22714.063797901385</v>
      </c>
      <c r="W272" s="2">
        <f t="shared" si="38"/>
        <v>34.235019519899424</v>
      </c>
      <c r="X272" s="2">
        <f t="shared" si="34"/>
        <v>70.813046597439026</v>
      </c>
      <c r="Y272" s="2">
        <f t="shared" si="41"/>
        <v>17266.213886334157</v>
      </c>
      <c r="Z272" s="2">
        <f t="shared" si="40"/>
        <v>16.602128736859768</v>
      </c>
      <c r="AB272" s="4">
        <f t="shared" si="35"/>
        <v>863.3106943167079</v>
      </c>
      <c r="AC272" s="4">
        <f t="shared" si="36"/>
        <v>71.942557859725653</v>
      </c>
    </row>
    <row r="273" spans="15:29" x14ac:dyDescent="0.2">
      <c r="T273" s="1">
        <v>271</v>
      </c>
      <c r="U273" s="2">
        <f t="shared" si="37"/>
        <v>105.04806611733845</v>
      </c>
      <c r="V273" s="2">
        <f t="shared" si="39"/>
        <v>22819.111864018723</v>
      </c>
      <c r="W273" s="2">
        <f t="shared" si="38"/>
        <v>34.235019519899424</v>
      </c>
      <c r="X273" s="2">
        <f t="shared" si="34"/>
        <v>70.813046597439026</v>
      </c>
      <c r="Y273" s="2">
        <f t="shared" si="41"/>
        <v>17353.629061668456</v>
      </c>
      <c r="Z273" s="2">
        <f t="shared" si="40"/>
        <v>16.686181790065824</v>
      </c>
      <c r="AB273" s="4">
        <f t="shared" si="35"/>
        <v>867.68145308342287</v>
      </c>
      <c r="AC273" s="4">
        <f t="shared" si="36"/>
        <v>72.306787756951906</v>
      </c>
    </row>
    <row r="274" spans="15:29" x14ac:dyDescent="0.2">
      <c r="T274" s="1">
        <v>272</v>
      </c>
      <c r="U274" s="2">
        <f t="shared" si="37"/>
        <v>105.04806611733845</v>
      </c>
      <c r="V274" s="2">
        <f t="shared" si="39"/>
        <v>22924.159930136062</v>
      </c>
      <c r="W274" s="2">
        <f t="shared" si="38"/>
        <v>34.235019519899424</v>
      </c>
      <c r="X274" s="2">
        <f t="shared" si="34"/>
        <v>70.813046597439026</v>
      </c>
      <c r="Y274" s="2">
        <f t="shared" si="41"/>
        <v>17441.12829005596</v>
      </c>
      <c r="Z274" s="2">
        <f t="shared" si="40"/>
        <v>16.770315663515348</v>
      </c>
      <c r="AB274" s="4">
        <f t="shared" si="35"/>
        <v>872.05641450279813</v>
      </c>
      <c r="AC274" s="4">
        <f t="shared" si="36"/>
        <v>72.671367875233173</v>
      </c>
    </row>
    <row r="275" spans="15:29" x14ac:dyDescent="0.2">
      <c r="T275" s="1">
        <v>273</v>
      </c>
      <c r="U275" s="2">
        <f t="shared" si="37"/>
        <v>105.04806611733845</v>
      </c>
      <c r="V275" s="2">
        <f t="shared" si="39"/>
        <v>23029.207996253401</v>
      </c>
      <c r="W275" s="2">
        <f t="shared" si="38"/>
        <v>34.235019519899424</v>
      </c>
      <c r="X275" s="2">
        <f t="shared" si="34"/>
        <v>70.813046597439026</v>
      </c>
      <c r="Y275" s="2">
        <f t="shared" si="41"/>
        <v>17528.711652316913</v>
      </c>
      <c r="Z275" s="2">
        <f t="shared" si="40"/>
        <v>16.854530434920111</v>
      </c>
      <c r="AB275" s="4">
        <f t="shared" si="35"/>
        <v>876.43558261584576</v>
      </c>
      <c r="AC275" s="4">
        <f t="shared" si="36"/>
        <v>73.036298551320485</v>
      </c>
    </row>
    <row r="276" spans="15:29" x14ac:dyDescent="0.2">
      <c r="T276" s="1">
        <v>274</v>
      </c>
      <c r="U276" s="2">
        <f t="shared" si="37"/>
        <v>105.04806611733845</v>
      </c>
      <c r="V276" s="2">
        <f t="shared" si="39"/>
        <v>23134.25606237074</v>
      </c>
      <c r="W276" s="2">
        <f t="shared" si="38"/>
        <v>34.235019519899424</v>
      </c>
      <c r="X276" s="2">
        <f t="shared" si="34"/>
        <v>70.813046597439026</v>
      </c>
      <c r="Y276" s="2">
        <f t="shared" si="41"/>
        <v>17616.379229349273</v>
      </c>
      <c r="Z276" s="2">
        <f t="shared" si="40"/>
        <v>16.93882618206661</v>
      </c>
      <c r="AB276" s="4">
        <f t="shared" si="35"/>
        <v>880.81896146746374</v>
      </c>
      <c r="AC276" s="4">
        <f t="shared" si="36"/>
        <v>73.401580122288649</v>
      </c>
    </row>
    <row r="277" spans="15:29" x14ac:dyDescent="0.2">
      <c r="T277" s="1">
        <v>275</v>
      </c>
      <c r="U277" s="2">
        <f t="shared" si="37"/>
        <v>105.04806611733845</v>
      </c>
      <c r="V277" s="2">
        <f t="shared" si="39"/>
        <v>23239.304128488078</v>
      </c>
      <c r="W277" s="2">
        <f t="shared" si="38"/>
        <v>34.235019519899424</v>
      </c>
      <c r="X277" s="2">
        <f t="shared" si="34"/>
        <v>70.813046597439026</v>
      </c>
      <c r="Y277" s="2">
        <f t="shared" si="41"/>
        <v>17704.13110212878</v>
      </c>
      <c r="Z277" s="2">
        <f t="shared" si="40"/>
        <v>17.023202982816137</v>
      </c>
      <c r="AB277" s="4">
        <f t="shared" si="35"/>
        <v>885.20655510643917</v>
      </c>
      <c r="AC277" s="4">
        <f t="shared" si="36"/>
        <v>73.767212925536597</v>
      </c>
    </row>
    <row r="278" spans="15:29" x14ac:dyDescent="0.2">
      <c r="T278" s="1">
        <v>276</v>
      </c>
      <c r="U278" s="2">
        <f t="shared" si="37"/>
        <v>105.04806611733845</v>
      </c>
      <c r="V278" s="2">
        <f t="shared" si="39"/>
        <v>23344.352194605417</v>
      </c>
      <c r="W278" s="2">
        <f t="shared" si="38"/>
        <v>34.235019519899424</v>
      </c>
      <c r="X278" s="2">
        <f t="shared" si="34"/>
        <v>70.813046597439026</v>
      </c>
      <c r="Y278" s="2">
        <f t="shared" si="41"/>
        <v>17791.967351709034</v>
      </c>
      <c r="Z278" s="2">
        <f t="shared" si="40"/>
        <v>17.107660915104841</v>
      </c>
      <c r="AB278" s="4">
        <f t="shared" si="35"/>
        <v>889.59836758545168</v>
      </c>
      <c r="AC278" s="4">
        <f t="shared" si="36"/>
        <v>74.133197298787636</v>
      </c>
    </row>
    <row r="279" spans="15:29" x14ac:dyDescent="0.2">
      <c r="O279" s="5"/>
      <c r="T279" s="1">
        <v>277</v>
      </c>
      <c r="U279" s="2">
        <f t="shared" si="37"/>
        <v>105.04806611733845</v>
      </c>
      <c r="V279" s="2">
        <f t="shared" si="39"/>
        <v>23449.400260722756</v>
      </c>
      <c r="W279" s="2">
        <f t="shared" si="38"/>
        <v>34.235019519899424</v>
      </c>
      <c r="X279" s="2">
        <f t="shared" si="34"/>
        <v>70.813046597439026</v>
      </c>
      <c r="Y279" s="2">
        <f t="shared" si="41"/>
        <v>17879.888059221579</v>
      </c>
      <c r="Z279" s="2">
        <f t="shared" si="40"/>
        <v>17.192200056943825</v>
      </c>
      <c r="AB279" s="4">
        <f t="shared" si="35"/>
        <v>893.99440296107889</v>
      </c>
      <c r="AC279" s="4">
        <f t="shared" si="36"/>
        <v>74.499533580089903</v>
      </c>
    </row>
    <row r="280" spans="15:29" x14ac:dyDescent="0.2">
      <c r="T280" s="1">
        <v>278</v>
      </c>
      <c r="U280" s="2">
        <f t="shared" si="37"/>
        <v>105.04806611733845</v>
      </c>
      <c r="V280" s="2">
        <f t="shared" si="39"/>
        <v>23554.448326840095</v>
      </c>
      <c r="W280" s="2">
        <f t="shared" si="38"/>
        <v>34.235019519899424</v>
      </c>
      <c r="X280" s="2">
        <f t="shared" si="34"/>
        <v>70.813046597439026</v>
      </c>
      <c r="Y280" s="2">
        <f t="shared" si="41"/>
        <v>17967.893305875961</v>
      </c>
      <c r="Z280" s="2">
        <f t="shared" si="40"/>
        <v>17.276820486419194</v>
      </c>
      <c r="AB280" s="4">
        <f t="shared" si="35"/>
        <v>898.39466529379808</v>
      </c>
      <c r="AC280" s="4">
        <f t="shared" si="36"/>
        <v>74.866222107816512</v>
      </c>
    </row>
    <row r="281" spans="15:29" x14ac:dyDescent="0.2">
      <c r="T281" s="1">
        <v>279</v>
      </c>
      <c r="U281" s="2">
        <f t="shared" si="37"/>
        <v>105.04806611733845</v>
      </c>
      <c r="V281" s="2">
        <f t="shared" si="39"/>
        <v>23659.496392957433</v>
      </c>
      <c r="W281" s="2">
        <f t="shared" si="38"/>
        <v>34.235019519899424</v>
      </c>
      <c r="X281" s="2">
        <f t="shared" si="34"/>
        <v>70.813046597439026</v>
      </c>
      <c r="Y281" s="2">
        <f t="shared" si="41"/>
        <v>18055.983172959819</v>
      </c>
      <c r="Z281" s="2">
        <f t="shared" si="40"/>
        <v>17.361522281692135</v>
      </c>
      <c r="AB281" s="4">
        <f t="shared" si="35"/>
        <v>902.79915864799102</v>
      </c>
      <c r="AC281" s="4">
        <f t="shared" si="36"/>
        <v>75.233263220665918</v>
      </c>
    </row>
    <row r="282" spans="15:29" x14ac:dyDescent="0.2">
      <c r="T282" s="1">
        <v>280</v>
      </c>
      <c r="U282" s="2">
        <f t="shared" si="37"/>
        <v>105.04806611733845</v>
      </c>
      <c r="V282" s="2">
        <f t="shared" si="39"/>
        <v>23764.544459074772</v>
      </c>
      <c r="W282" s="2">
        <f t="shared" si="38"/>
        <v>34.235019519899424</v>
      </c>
      <c r="X282" s="2">
        <f t="shared" si="34"/>
        <v>70.813046597439026</v>
      </c>
      <c r="Y282" s="2">
        <f t="shared" si="41"/>
        <v>18144.15774183895</v>
      </c>
      <c r="Z282" s="2">
        <f t="shared" si="40"/>
        <v>17.44630552099899</v>
      </c>
      <c r="AB282" s="4">
        <f t="shared" si="35"/>
        <v>907.20788709194744</v>
      </c>
      <c r="AC282" s="4">
        <f t="shared" si="36"/>
        <v>75.600657257662291</v>
      </c>
    </row>
    <row r="283" spans="15:29" x14ac:dyDescent="0.2">
      <c r="T283" s="1">
        <v>281</v>
      </c>
      <c r="U283" s="2">
        <f t="shared" si="37"/>
        <v>105.04806611733845</v>
      </c>
      <c r="V283" s="2">
        <f t="shared" si="39"/>
        <v>23869.592525192111</v>
      </c>
      <c r="W283" s="2">
        <f t="shared" si="38"/>
        <v>34.235019519899424</v>
      </c>
      <c r="X283" s="2">
        <f t="shared" si="34"/>
        <v>70.813046597439026</v>
      </c>
      <c r="Y283" s="2">
        <f t="shared" si="41"/>
        <v>18232.417093957389</v>
      </c>
      <c r="Z283" s="2">
        <f t="shared" si="40"/>
        <v>17.531170282651338</v>
      </c>
      <c r="AB283" s="4">
        <f t="shared" si="35"/>
        <v>911.62085469786962</v>
      </c>
      <c r="AC283" s="4">
        <f t="shared" si="36"/>
        <v>75.968404558155797</v>
      </c>
    </row>
    <row r="284" spans="15:29" x14ac:dyDescent="0.2">
      <c r="T284" s="1">
        <v>282</v>
      </c>
      <c r="U284" s="2">
        <f t="shared" si="37"/>
        <v>105.04806611733845</v>
      </c>
      <c r="V284" s="2">
        <f t="shared" si="39"/>
        <v>23974.64059130945</v>
      </c>
      <c r="W284" s="2">
        <f t="shared" si="38"/>
        <v>34.235019519899424</v>
      </c>
      <c r="X284" s="2">
        <f t="shared" si="34"/>
        <v>70.813046597439026</v>
      </c>
      <c r="Y284" s="2">
        <f t="shared" si="41"/>
        <v>18320.761310837479</v>
      </c>
      <c r="Z284" s="2">
        <f t="shared" si="40"/>
        <v>17.616116645036037</v>
      </c>
      <c r="AB284" s="4">
        <f t="shared" si="35"/>
        <v>916.03806554187395</v>
      </c>
      <c r="AC284" s="4">
        <f t="shared" si="36"/>
        <v>76.336505461822824</v>
      </c>
    </row>
    <row r="285" spans="15:29" x14ac:dyDescent="0.2">
      <c r="T285" s="1">
        <v>283</v>
      </c>
      <c r="U285" s="2">
        <f t="shared" si="37"/>
        <v>105.04806611733845</v>
      </c>
      <c r="V285" s="2">
        <f t="shared" si="39"/>
        <v>24079.688657426788</v>
      </c>
      <c r="W285" s="2">
        <f t="shared" si="38"/>
        <v>34.235019519899424</v>
      </c>
      <c r="X285" s="2">
        <f t="shared" si="34"/>
        <v>70.813046597439026</v>
      </c>
      <c r="Y285" s="2">
        <f t="shared" si="41"/>
        <v>18409.190474079955</v>
      </c>
      <c r="Z285" s="2">
        <f t="shared" si="40"/>
        <v>17.701144686615343</v>
      </c>
      <c r="AB285" s="4">
        <f t="shared" si="35"/>
        <v>920.45952370399789</v>
      </c>
      <c r="AC285" s="4">
        <f t="shared" si="36"/>
        <v>76.704960308666486</v>
      </c>
    </row>
    <row r="286" spans="15:29" x14ac:dyDescent="0.2">
      <c r="T286" s="1">
        <v>284</v>
      </c>
      <c r="U286" s="2">
        <f t="shared" si="37"/>
        <v>105.04806611733845</v>
      </c>
      <c r="V286" s="2">
        <f t="shared" si="39"/>
        <v>24184.736723544127</v>
      </c>
      <c r="W286" s="2">
        <f t="shared" si="38"/>
        <v>34.235019519899424</v>
      </c>
      <c r="X286" s="2">
        <f t="shared" si="34"/>
        <v>70.813046597439026</v>
      </c>
      <c r="Y286" s="2">
        <f t="shared" si="41"/>
        <v>18497.70466536401</v>
      </c>
      <c r="Z286" s="2">
        <f t="shared" si="40"/>
        <v>17.786254485926932</v>
      </c>
      <c r="AB286" s="4">
        <f t="shared" si="35"/>
        <v>924.88523326820041</v>
      </c>
      <c r="AC286" s="4">
        <f t="shared" si="36"/>
        <v>77.073769439016701</v>
      </c>
    </row>
    <row r="287" spans="15:29" x14ac:dyDescent="0.2">
      <c r="T287" s="1">
        <v>285</v>
      </c>
      <c r="U287" s="2">
        <f t="shared" si="37"/>
        <v>105.04806611733845</v>
      </c>
      <c r="V287" s="2">
        <f t="shared" si="39"/>
        <v>24289.784789661466</v>
      </c>
      <c r="W287" s="2">
        <f t="shared" si="38"/>
        <v>34.235019519899424</v>
      </c>
      <c r="X287" s="2">
        <f t="shared" si="34"/>
        <v>70.813046597439026</v>
      </c>
      <c r="Y287" s="2">
        <f t="shared" si="41"/>
        <v>18586.303966447376</v>
      </c>
      <c r="Z287" s="2">
        <f t="shared" si="40"/>
        <v>17.871446121584015</v>
      </c>
      <c r="AB287" s="4">
        <f t="shared" si="35"/>
        <v>929.31519832236881</v>
      </c>
      <c r="AC287" s="4">
        <f t="shared" si="36"/>
        <v>77.442933193530735</v>
      </c>
    </row>
    <row r="288" spans="15:29" x14ac:dyDescent="0.2">
      <c r="T288" s="1">
        <v>286</v>
      </c>
      <c r="U288" s="2">
        <f t="shared" si="37"/>
        <v>105.04806611733845</v>
      </c>
      <c r="V288" s="2">
        <f t="shared" si="39"/>
        <v>24394.832855778805</v>
      </c>
      <c r="W288" s="2">
        <f t="shared" si="38"/>
        <v>34.235019519899424</v>
      </c>
      <c r="X288" s="2">
        <f t="shared" si="34"/>
        <v>70.813046597439026</v>
      </c>
      <c r="Y288" s="2">
        <f t="shared" si="41"/>
        <v>18674.988459166398</v>
      </c>
      <c r="Z288" s="2">
        <f t="shared" si="40"/>
        <v>17.956719672275383</v>
      </c>
      <c r="AB288" s="4">
        <f t="shared" si="35"/>
        <v>933.74942295831988</v>
      </c>
      <c r="AC288" s="4">
        <f t="shared" si="36"/>
        <v>77.812451913193328</v>
      </c>
    </row>
    <row r="289" spans="15:29" x14ac:dyDescent="0.2">
      <c r="T289" s="1">
        <v>287</v>
      </c>
      <c r="U289" s="2">
        <f t="shared" si="37"/>
        <v>105.04806611733845</v>
      </c>
      <c r="V289" s="2">
        <f t="shared" si="39"/>
        <v>24499.880921896143</v>
      </c>
      <c r="W289" s="2">
        <f t="shared" si="38"/>
        <v>34.235019519899424</v>
      </c>
      <c r="X289" s="2">
        <f t="shared" si="34"/>
        <v>70.813046597439026</v>
      </c>
      <c r="Y289" s="2">
        <f t="shared" si="41"/>
        <v>18763.758225436111</v>
      </c>
      <c r="Z289" s="2">
        <f t="shared" si="40"/>
        <v>18.042075216765493</v>
      </c>
      <c r="AB289" s="4">
        <f t="shared" si="35"/>
        <v>938.18791127180566</v>
      </c>
      <c r="AC289" s="4">
        <f t="shared" si="36"/>
        <v>78.182325939317138</v>
      </c>
    </row>
    <row r="290" spans="15:29" x14ac:dyDescent="0.2">
      <c r="T290" s="1">
        <v>288</v>
      </c>
      <c r="U290" s="2">
        <f t="shared" si="37"/>
        <v>105.04806611733845</v>
      </c>
      <c r="V290" s="2">
        <f t="shared" si="39"/>
        <v>24604.928988013482</v>
      </c>
      <c r="W290" s="2">
        <f t="shared" si="38"/>
        <v>34.235019519899424</v>
      </c>
      <c r="X290" s="2">
        <f t="shared" si="34"/>
        <v>70.813046597439026</v>
      </c>
      <c r="Y290" s="2">
        <f t="shared" si="41"/>
        <v>18852.613347250317</v>
      </c>
      <c r="Z290" s="2">
        <f t="shared" si="40"/>
        <v>18.127512833894535</v>
      </c>
      <c r="AB290" s="4">
        <f t="shared" si="35"/>
        <v>942.63066736251585</v>
      </c>
      <c r="AC290" s="4">
        <f t="shared" si="36"/>
        <v>78.552555613542992</v>
      </c>
    </row>
    <row r="291" spans="15:29" x14ac:dyDescent="0.2">
      <c r="O291" s="5"/>
      <c r="T291" s="1">
        <v>289</v>
      </c>
      <c r="U291" s="2">
        <f t="shared" si="37"/>
        <v>105.04806611733845</v>
      </c>
      <c r="V291" s="2">
        <f t="shared" si="39"/>
        <v>24709.977054130821</v>
      </c>
      <c r="W291" s="2">
        <f t="shared" si="38"/>
        <v>34.235019519899424</v>
      </c>
      <c r="X291" s="2">
        <f t="shared" si="34"/>
        <v>70.813046597439026</v>
      </c>
      <c r="Y291" s="2">
        <f t="shared" si="41"/>
        <v>18941.553906681649</v>
      </c>
      <c r="Z291" s="2">
        <f t="shared" si="40"/>
        <v>18.213032602578508</v>
      </c>
      <c r="AB291" s="4">
        <f t="shared" si="35"/>
        <v>947.07769533408236</v>
      </c>
      <c r="AC291" s="4">
        <f t="shared" si="36"/>
        <v>78.923141277840202</v>
      </c>
    </row>
    <row r="292" spans="15:29" x14ac:dyDescent="0.2">
      <c r="T292" s="1">
        <v>290</v>
      </c>
      <c r="U292" s="2">
        <f t="shared" si="37"/>
        <v>105.04806611733845</v>
      </c>
      <c r="V292" s="2">
        <f t="shared" si="39"/>
        <v>24815.02512024816</v>
      </c>
      <c r="W292" s="2">
        <f t="shared" si="38"/>
        <v>34.235019519899424</v>
      </c>
      <c r="X292" s="2">
        <f t="shared" si="34"/>
        <v>70.813046597439026</v>
      </c>
      <c r="Y292" s="2">
        <f t="shared" si="41"/>
        <v>19030.579985881668</v>
      </c>
      <c r="Z292" s="2">
        <f t="shared" si="40"/>
        <v>18.298634601809297</v>
      </c>
      <c r="AB292" s="4">
        <f t="shared" si="35"/>
        <v>951.52899929408341</v>
      </c>
      <c r="AC292" s="4">
        <f t="shared" si="36"/>
        <v>79.294083274506946</v>
      </c>
    </row>
    <row r="293" spans="15:29" x14ac:dyDescent="0.2">
      <c r="T293" s="1">
        <v>291</v>
      </c>
      <c r="U293" s="2">
        <f t="shared" si="37"/>
        <v>105.04806611733845</v>
      </c>
      <c r="V293" s="2">
        <f t="shared" si="39"/>
        <v>24920.073186365498</v>
      </c>
      <c r="W293" s="2">
        <f t="shared" si="38"/>
        <v>34.235019519899424</v>
      </c>
      <c r="X293" s="2">
        <f t="shared" si="34"/>
        <v>70.813046597439026</v>
      </c>
      <c r="Y293" s="2">
        <f t="shared" si="41"/>
        <v>19119.691667080915</v>
      </c>
      <c r="Z293" s="2">
        <f t="shared" si="40"/>
        <v>18.384318910654727</v>
      </c>
      <c r="AB293" s="4">
        <f t="shared" si="35"/>
        <v>955.98458335404575</v>
      </c>
      <c r="AC293" s="4">
        <f t="shared" si="36"/>
        <v>79.665381946170484</v>
      </c>
    </row>
    <row r="294" spans="15:29" x14ac:dyDescent="0.2">
      <c r="T294" s="1">
        <v>292</v>
      </c>
      <c r="U294" s="2">
        <f t="shared" si="37"/>
        <v>105.04806611733845</v>
      </c>
      <c r="V294" s="2">
        <f t="shared" si="39"/>
        <v>25025.121252482837</v>
      </c>
      <c r="W294" s="2">
        <f t="shared" si="38"/>
        <v>34.235019519899424</v>
      </c>
      <c r="X294" s="2">
        <f t="shared" si="34"/>
        <v>70.813046597439026</v>
      </c>
      <c r="Y294" s="2">
        <f t="shared" si="41"/>
        <v>19208.88903258901</v>
      </c>
      <c r="Z294" s="2">
        <f t="shared" si="40"/>
        <v>18.470085608258664</v>
      </c>
      <c r="AB294" s="4">
        <f t="shared" si="35"/>
        <v>960.44445162945055</v>
      </c>
      <c r="AC294" s="4">
        <f t="shared" si="36"/>
        <v>80.037037635787541</v>
      </c>
    </row>
    <row r="295" spans="15:29" x14ac:dyDescent="0.2">
      <c r="T295" s="1">
        <v>293</v>
      </c>
      <c r="U295" s="2">
        <f t="shared" si="37"/>
        <v>105.04806611733845</v>
      </c>
      <c r="V295" s="2">
        <f t="shared" si="39"/>
        <v>25130.169318600176</v>
      </c>
      <c r="W295" s="2">
        <f t="shared" si="38"/>
        <v>34.235019519899424</v>
      </c>
      <c r="X295" s="2">
        <f t="shared" si="34"/>
        <v>70.813046597439026</v>
      </c>
      <c r="Y295" s="2">
        <f t="shared" si="41"/>
        <v>19298.172164794709</v>
      </c>
      <c r="Z295" s="2">
        <f t="shared" si="40"/>
        <v>18.555934773841066</v>
      </c>
      <c r="AB295" s="4">
        <f t="shared" si="35"/>
        <v>964.90860823973549</v>
      </c>
      <c r="AC295" s="4">
        <f t="shared" si="36"/>
        <v>80.409050686644619</v>
      </c>
    </row>
    <row r="296" spans="15:29" x14ac:dyDescent="0.2">
      <c r="T296" s="1">
        <v>294</v>
      </c>
      <c r="U296" s="2">
        <f t="shared" si="37"/>
        <v>105.04806611733845</v>
      </c>
      <c r="V296" s="2">
        <f t="shared" si="39"/>
        <v>25235.217384717515</v>
      </c>
      <c r="W296" s="2">
        <f t="shared" si="38"/>
        <v>34.235019519899424</v>
      </c>
      <c r="X296" s="2">
        <f t="shared" si="34"/>
        <v>70.813046597439026</v>
      </c>
      <c r="Y296" s="2">
        <f t="shared" si="41"/>
        <v>19387.54114616599</v>
      </c>
      <c r="Z296" s="2">
        <f t="shared" si="40"/>
        <v>18.641866486698067</v>
      </c>
      <c r="AB296" s="4">
        <f t="shared" si="35"/>
        <v>969.37705730829953</v>
      </c>
      <c r="AC296" s="4">
        <f t="shared" si="36"/>
        <v>80.781421442358294</v>
      </c>
    </row>
    <row r="297" spans="15:29" x14ac:dyDescent="0.2">
      <c r="T297" s="1">
        <v>295</v>
      </c>
      <c r="U297" s="2">
        <f t="shared" si="37"/>
        <v>105.04806611733845</v>
      </c>
      <c r="V297" s="2">
        <f t="shared" si="39"/>
        <v>25340.265450834853</v>
      </c>
      <c r="W297" s="2">
        <f t="shared" si="38"/>
        <v>34.235019519899424</v>
      </c>
      <c r="X297" s="2">
        <f t="shared" si="34"/>
        <v>70.813046597439026</v>
      </c>
      <c r="Y297" s="2">
        <f t="shared" si="41"/>
        <v>19476.996059250127</v>
      </c>
      <c r="Z297" s="2">
        <f t="shared" si="40"/>
        <v>18.727880826202046</v>
      </c>
      <c r="AB297" s="4">
        <f t="shared" si="35"/>
        <v>973.84980296250637</v>
      </c>
      <c r="AC297" s="4">
        <f t="shared" si="36"/>
        <v>81.154150246875531</v>
      </c>
    </row>
    <row r="298" spans="15:29" x14ac:dyDescent="0.2">
      <c r="T298" s="1">
        <v>296</v>
      </c>
      <c r="U298" s="2">
        <f t="shared" si="37"/>
        <v>105.04806611733845</v>
      </c>
      <c r="V298" s="2">
        <f t="shared" si="39"/>
        <v>25445.313516952192</v>
      </c>
      <c r="W298" s="2">
        <f t="shared" si="38"/>
        <v>34.235019519899424</v>
      </c>
      <c r="X298" s="2">
        <f t="shared" si="34"/>
        <v>70.813046597439026</v>
      </c>
      <c r="Y298" s="2">
        <f t="shared" si="41"/>
        <v>19566.536986673767</v>
      </c>
      <c r="Z298" s="2">
        <f t="shared" si="40"/>
        <v>18.813977871801701</v>
      </c>
      <c r="AB298" s="4">
        <f t="shared" si="35"/>
        <v>978.32684933368841</v>
      </c>
      <c r="AC298" s="4">
        <f t="shared" si="36"/>
        <v>81.527237444474039</v>
      </c>
    </row>
    <row r="299" spans="15:29" x14ac:dyDescent="0.2">
      <c r="T299" s="1">
        <v>297</v>
      </c>
      <c r="U299" s="2">
        <f t="shared" si="37"/>
        <v>105.04806611733845</v>
      </c>
      <c r="V299" s="2">
        <f t="shared" si="39"/>
        <v>25550.361583069531</v>
      </c>
      <c r="W299" s="2">
        <f t="shared" si="38"/>
        <v>34.235019519899424</v>
      </c>
      <c r="X299" s="2">
        <f t="shared" si="34"/>
        <v>70.813046597439026</v>
      </c>
      <c r="Y299" s="2">
        <f t="shared" si="41"/>
        <v>19656.16401114301</v>
      </c>
      <c r="Z299" s="2">
        <f t="shared" si="40"/>
        <v>18.900157703022124</v>
      </c>
      <c r="AB299" s="4">
        <f t="shared" si="35"/>
        <v>982.80820055715049</v>
      </c>
      <c r="AC299" s="4">
        <f t="shared" si="36"/>
        <v>81.90068337976254</v>
      </c>
    </row>
    <row r="300" spans="15:29" x14ac:dyDescent="0.2">
      <c r="T300" s="1">
        <v>298</v>
      </c>
      <c r="U300" s="2">
        <f t="shared" si="37"/>
        <v>105.04806611733845</v>
      </c>
      <c r="V300" s="2">
        <f t="shared" si="39"/>
        <v>25655.40964918687</v>
      </c>
      <c r="W300" s="2">
        <f t="shared" si="38"/>
        <v>34.235019519899424</v>
      </c>
      <c r="X300" s="2">
        <f t="shared" si="34"/>
        <v>70.813046597439026</v>
      </c>
      <c r="Y300" s="2">
        <f t="shared" si="41"/>
        <v>19745.87721544347</v>
      </c>
      <c r="Z300" s="2">
        <f t="shared" si="40"/>
        <v>18.986420399464876</v>
      </c>
      <c r="AB300" s="4">
        <f t="shared" si="35"/>
        <v>987.2938607721735</v>
      </c>
      <c r="AC300" s="4">
        <f t="shared" si="36"/>
        <v>82.274488397681125</v>
      </c>
    </row>
    <row r="301" spans="15:29" x14ac:dyDescent="0.2">
      <c r="T301" s="1">
        <v>299</v>
      </c>
      <c r="U301" s="2">
        <f t="shared" si="37"/>
        <v>105.04806611733845</v>
      </c>
      <c r="V301" s="2">
        <f t="shared" si="39"/>
        <v>25760.457715304208</v>
      </c>
      <c r="W301" s="2">
        <f t="shared" si="38"/>
        <v>34.235019519899424</v>
      </c>
      <c r="X301" s="2">
        <f t="shared" si="34"/>
        <v>70.813046597439026</v>
      </c>
      <c r="Y301" s="2">
        <f t="shared" si="41"/>
        <v>19835.676682440375</v>
      </c>
      <c r="Z301" s="2">
        <f t="shared" si="40"/>
        <v>19.072766040808055</v>
      </c>
      <c r="AB301" s="4">
        <f t="shared" si="35"/>
        <v>991.7838341220189</v>
      </c>
      <c r="AC301" s="4">
        <f t="shared" si="36"/>
        <v>82.64865284350158</v>
      </c>
    </row>
    <row r="302" spans="15:29" x14ac:dyDescent="0.2">
      <c r="T302" s="1">
        <v>300</v>
      </c>
      <c r="U302" s="2">
        <f t="shared" si="37"/>
        <v>105.04806611733845</v>
      </c>
      <c r="V302" s="2">
        <f t="shared" si="39"/>
        <v>25865.505781421547</v>
      </c>
      <c r="W302" s="2">
        <f t="shared" si="38"/>
        <v>34.235019519899424</v>
      </c>
      <c r="X302" s="2">
        <f t="shared" si="34"/>
        <v>70.813046597439026</v>
      </c>
      <c r="Y302" s="2">
        <f t="shared" si="41"/>
        <v>19925.562495078622</v>
      </c>
      <c r="Z302" s="2">
        <f t="shared" si="40"/>
        <v>19.159194706806367</v>
      </c>
      <c r="AB302" s="4">
        <f t="shared" si="35"/>
        <v>996.27812475393114</v>
      </c>
      <c r="AC302" s="4">
        <f t="shared" si="36"/>
        <v>83.0231770628276</v>
      </c>
    </row>
    <row r="303" spans="15:29" x14ac:dyDescent="0.2">
      <c r="O303" s="5"/>
      <c r="T303" s="1">
        <v>301</v>
      </c>
      <c r="U303" s="2">
        <f t="shared" si="37"/>
        <v>105.04806611733845</v>
      </c>
      <c r="V303" s="2">
        <f t="shared" si="39"/>
        <v>25970.553847538886</v>
      </c>
      <c r="W303" s="2">
        <f t="shared" si="38"/>
        <v>34.235019519899424</v>
      </c>
      <c r="X303" s="2">
        <f t="shared" si="34"/>
        <v>70.813046597439026</v>
      </c>
      <c r="Y303" s="2">
        <f t="shared" si="41"/>
        <v>20015.534736382866</v>
      </c>
      <c r="Z303" s="2">
        <f t="shared" si="40"/>
        <v>19.245706477291218</v>
      </c>
      <c r="AB303" s="4">
        <f t="shared" si="35"/>
        <v>1000.7767368191434</v>
      </c>
      <c r="AC303" s="4">
        <f t="shared" si="36"/>
        <v>83.398061401595285</v>
      </c>
    </row>
    <row r="304" spans="15:29" x14ac:dyDescent="0.2">
      <c r="T304" s="1">
        <v>302</v>
      </c>
      <c r="U304" s="2">
        <f t="shared" si="37"/>
        <v>105.04806611733845</v>
      </c>
      <c r="V304" s="2">
        <f t="shared" si="39"/>
        <v>26075.601913656224</v>
      </c>
      <c r="W304" s="2">
        <f t="shared" si="38"/>
        <v>34.235019519899424</v>
      </c>
      <c r="X304" s="2">
        <f t="shared" si="34"/>
        <v>70.813046597439026</v>
      </c>
      <c r="Y304" s="2">
        <f t="shared" si="41"/>
        <v>20105.593489457595</v>
      </c>
      <c r="Z304" s="2">
        <f t="shared" si="40"/>
        <v>19.332301432170766</v>
      </c>
      <c r="AB304" s="4">
        <f t="shared" si="35"/>
        <v>1005.2796744728798</v>
      </c>
      <c r="AC304" s="4">
        <f t="shared" si="36"/>
        <v>83.773306206073315</v>
      </c>
    </row>
    <row r="305" spans="15:29" x14ac:dyDescent="0.2">
      <c r="T305" s="1">
        <v>303</v>
      </c>
      <c r="U305" s="2">
        <f t="shared" si="37"/>
        <v>105.04806611733845</v>
      </c>
      <c r="V305" s="2">
        <f t="shared" si="39"/>
        <v>26180.649979773563</v>
      </c>
      <c r="W305" s="2">
        <f t="shared" si="38"/>
        <v>34.235019519899424</v>
      </c>
      <c r="X305" s="2">
        <f t="shared" si="34"/>
        <v>70.813046597439026</v>
      </c>
      <c r="Y305" s="2">
        <f t="shared" si="41"/>
        <v>20195.738837487206</v>
      </c>
      <c r="Z305" s="2">
        <f t="shared" si="40"/>
        <v>19.418979651430007</v>
      </c>
      <c r="AB305" s="4">
        <f t="shared" si="35"/>
        <v>1009.7869418743603</v>
      </c>
      <c r="AC305" s="4">
        <f t="shared" si="36"/>
        <v>84.148911822863354</v>
      </c>
    </row>
    <row r="306" spans="15:29" x14ac:dyDescent="0.2">
      <c r="T306" s="1">
        <v>304</v>
      </c>
      <c r="U306" s="2">
        <f t="shared" si="37"/>
        <v>105.04806611733845</v>
      </c>
      <c r="V306" s="2">
        <f t="shared" si="39"/>
        <v>26285.698045890902</v>
      </c>
      <c r="W306" s="2">
        <f t="shared" si="38"/>
        <v>34.235019519899424</v>
      </c>
      <c r="X306" s="2">
        <f t="shared" si="34"/>
        <v>70.813046597439026</v>
      </c>
      <c r="Y306" s="2">
        <f t="shared" si="41"/>
        <v>20285.970863736075</v>
      </c>
      <c r="Z306" s="2">
        <f t="shared" si="40"/>
        <v>19.50574121513084</v>
      </c>
      <c r="AB306" s="4">
        <f t="shared" si="35"/>
        <v>1014.2985431868037</v>
      </c>
      <c r="AC306" s="4">
        <f t="shared" si="36"/>
        <v>84.524878598900315</v>
      </c>
    </row>
    <row r="307" spans="15:29" x14ac:dyDescent="0.2">
      <c r="T307" s="1">
        <v>305</v>
      </c>
      <c r="U307" s="2">
        <f t="shared" si="37"/>
        <v>105.04806611733845</v>
      </c>
      <c r="V307" s="2">
        <f t="shared" si="39"/>
        <v>26390.746112008241</v>
      </c>
      <c r="W307" s="2">
        <f t="shared" si="38"/>
        <v>34.235019519899424</v>
      </c>
      <c r="X307" s="2">
        <f t="shared" si="34"/>
        <v>70.813046597439026</v>
      </c>
      <c r="Y307" s="2">
        <f t="shared" si="41"/>
        <v>20376.289651548643</v>
      </c>
      <c r="Z307" s="2">
        <f t="shared" si="40"/>
        <v>19.592586203412157</v>
      </c>
      <c r="AB307" s="4">
        <f t="shared" si="35"/>
        <v>1018.8144825774322</v>
      </c>
      <c r="AC307" s="4">
        <f t="shared" si="36"/>
        <v>84.90120688145268</v>
      </c>
    </row>
    <row r="308" spans="15:29" x14ac:dyDescent="0.2">
      <c r="T308" s="1">
        <v>306</v>
      </c>
      <c r="U308" s="2">
        <f t="shared" si="37"/>
        <v>105.04806611733845</v>
      </c>
      <c r="V308" s="2">
        <f t="shared" si="39"/>
        <v>26495.794178125579</v>
      </c>
      <c r="W308" s="2">
        <f t="shared" si="38"/>
        <v>34.235019519899424</v>
      </c>
      <c r="X308" s="2">
        <f t="shared" si="34"/>
        <v>70.813046597439026</v>
      </c>
      <c r="Y308" s="2">
        <f t="shared" si="41"/>
        <v>20466.695284349495</v>
      </c>
      <c r="Z308" s="2">
        <f t="shared" si="40"/>
        <v>19.6795146964899</v>
      </c>
      <c r="AB308" s="4">
        <f t="shared" si="35"/>
        <v>1023.3347642174748</v>
      </c>
      <c r="AC308" s="4">
        <f t="shared" si="36"/>
        <v>85.2778970181229</v>
      </c>
    </row>
    <row r="309" spans="15:29" x14ac:dyDescent="0.2">
      <c r="T309" s="1">
        <v>307</v>
      </c>
      <c r="U309" s="2">
        <f t="shared" si="37"/>
        <v>105.04806611733845</v>
      </c>
      <c r="V309" s="2">
        <f t="shared" si="39"/>
        <v>26600.842244242918</v>
      </c>
      <c r="W309" s="2">
        <f t="shared" si="38"/>
        <v>34.235019519899424</v>
      </c>
      <c r="X309" s="2">
        <f t="shared" si="34"/>
        <v>70.813046597439026</v>
      </c>
      <c r="Y309" s="2">
        <f t="shared" si="41"/>
        <v>20557.187845643424</v>
      </c>
      <c r="Z309" s="2">
        <f t="shared" si="40"/>
        <v>19.766526774657141</v>
      </c>
      <c r="AB309" s="4">
        <f t="shared" si="35"/>
        <v>1027.8593922821713</v>
      </c>
      <c r="AC309" s="4">
        <f t="shared" si="36"/>
        <v>85.654949356847609</v>
      </c>
    </row>
    <row r="310" spans="15:29" x14ac:dyDescent="0.2">
      <c r="T310" s="1">
        <v>308</v>
      </c>
      <c r="U310" s="2">
        <f t="shared" si="37"/>
        <v>105.04806611733845</v>
      </c>
      <c r="V310" s="2">
        <f t="shared" si="39"/>
        <v>26705.890310360257</v>
      </c>
      <c r="W310" s="2">
        <f t="shared" si="38"/>
        <v>34.235019519899424</v>
      </c>
      <c r="X310" s="2">
        <f t="shared" si="34"/>
        <v>70.813046597439026</v>
      </c>
      <c r="Y310" s="2">
        <f t="shared" si="41"/>
        <v>20647.767419015519</v>
      </c>
      <c r="Z310" s="2">
        <f t="shared" si="40"/>
        <v>19.853622518284155</v>
      </c>
      <c r="AB310" s="4">
        <f t="shared" si="35"/>
        <v>1032.3883709507761</v>
      </c>
      <c r="AC310" s="4">
        <f t="shared" si="36"/>
        <v>86.032364245898009</v>
      </c>
    </row>
    <row r="311" spans="15:29" x14ac:dyDescent="0.2">
      <c r="T311" s="1">
        <v>309</v>
      </c>
      <c r="U311" s="2">
        <f t="shared" si="37"/>
        <v>105.04806611733845</v>
      </c>
      <c r="V311" s="2">
        <f t="shared" si="39"/>
        <v>26810.938376477596</v>
      </c>
      <c r="W311" s="2">
        <f t="shared" si="38"/>
        <v>34.235019519899424</v>
      </c>
      <c r="X311" s="2">
        <f t="shared" ref="X311:X374" si="42">SUM(U311*$AD$3)</f>
        <v>70.813046597439026</v>
      </c>
      <c r="Y311" s="2">
        <f t="shared" si="41"/>
        <v>20738.434088131242</v>
      </c>
      <c r="Z311" s="2">
        <f t="shared" si="40"/>
        <v>19.940802007818505</v>
      </c>
      <c r="AB311" s="4">
        <f t="shared" si="35"/>
        <v>1036.9217044065622</v>
      </c>
      <c r="AC311" s="4">
        <f t="shared" si="36"/>
        <v>86.410142033880177</v>
      </c>
    </row>
    <row r="312" spans="15:29" x14ac:dyDescent="0.2">
      <c r="T312" s="1">
        <v>310</v>
      </c>
      <c r="U312" s="2">
        <f t="shared" si="37"/>
        <v>105.04806611733845</v>
      </c>
      <c r="V312" s="2">
        <f t="shared" si="39"/>
        <v>26915.986442594934</v>
      </c>
      <c r="W312" s="2">
        <f t="shared" si="38"/>
        <v>34.235019519899424</v>
      </c>
      <c r="X312" s="2">
        <f t="shared" si="42"/>
        <v>70.813046597439026</v>
      </c>
      <c r="Y312" s="2">
        <f t="shared" si="41"/>
        <v>20829.1879367365</v>
      </c>
      <c r="Z312" s="2">
        <f t="shared" si="40"/>
        <v>20.0280653237851</v>
      </c>
      <c r="AB312" s="4">
        <f t="shared" ref="AB312:AB375" si="43">SUM(Z312*52)</f>
        <v>1041.4593968368251</v>
      </c>
      <c r="AC312" s="4">
        <f t="shared" ref="AC312:AC375" si="44">SUM(AB312/12)</f>
        <v>86.788283069735428</v>
      </c>
    </row>
    <row r="313" spans="15:29" x14ac:dyDescent="0.2">
      <c r="T313" s="1">
        <v>311</v>
      </c>
      <c r="U313" s="2">
        <f t="shared" si="37"/>
        <v>105.04806611733845</v>
      </c>
      <c r="V313" s="2">
        <f t="shared" si="39"/>
        <v>27021.034508712273</v>
      </c>
      <c r="W313" s="2">
        <f t="shared" si="38"/>
        <v>34.235019519899424</v>
      </c>
      <c r="X313" s="2">
        <f t="shared" si="42"/>
        <v>70.813046597439026</v>
      </c>
      <c r="Y313" s="2">
        <f t="shared" si="41"/>
        <v>20920.029048657725</v>
      </c>
      <c r="Z313" s="2">
        <f t="shared" si="40"/>
        <v>20.115412546786274</v>
      </c>
      <c r="AB313" s="4">
        <f t="shared" si="43"/>
        <v>1046.0014524328863</v>
      </c>
      <c r="AC313" s="4">
        <f t="shared" si="44"/>
        <v>87.166787702740521</v>
      </c>
    </row>
    <row r="314" spans="15:29" x14ac:dyDescent="0.2">
      <c r="O314" s="5"/>
      <c r="T314" s="1">
        <v>312</v>
      </c>
      <c r="U314" s="2">
        <f t="shared" si="37"/>
        <v>105.04806611733845</v>
      </c>
      <c r="V314" s="2">
        <f t="shared" si="39"/>
        <v>27126.082574829612</v>
      </c>
      <c r="W314" s="2">
        <f t="shared" si="38"/>
        <v>34.235019519899424</v>
      </c>
      <c r="X314" s="2">
        <f t="shared" si="42"/>
        <v>70.813046597439026</v>
      </c>
      <c r="Y314" s="2">
        <f t="shared" si="41"/>
        <v>21010.957507801952</v>
      </c>
      <c r="Z314" s="2">
        <f t="shared" si="40"/>
        <v>20.202843757501878</v>
      </c>
      <c r="AB314" s="4">
        <f t="shared" si="43"/>
        <v>1050.5478753900977</v>
      </c>
      <c r="AC314" s="4">
        <f t="shared" si="44"/>
        <v>87.545656282508148</v>
      </c>
    </row>
    <row r="315" spans="15:29" x14ac:dyDescent="0.2">
      <c r="O315" s="6">
        <f>SUM(O263*$O$7)+O263</f>
        <v>45373.987268101992</v>
      </c>
      <c r="P315" s="4">
        <f>SUM(O315*0.124)</f>
        <v>5626.3744212446472</v>
      </c>
      <c r="Q315" s="4">
        <f>SUM(P315*AD7)</f>
        <v>4008.4676752277533</v>
      </c>
      <c r="R315" s="8">
        <f>SUM(P315-Q315)</f>
        <v>1617.906746016894</v>
      </c>
      <c r="S315" s="8"/>
      <c r="T315" s="1">
        <v>313</v>
      </c>
      <c r="U315" s="2">
        <f>SUM(O315*0.124)/52</f>
        <v>108.19950810085859</v>
      </c>
      <c r="V315" s="2">
        <f t="shared" si="39"/>
        <v>27234.282082930469</v>
      </c>
      <c r="W315" s="2">
        <f t="shared" si="38"/>
        <v>35.262070105496406</v>
      </c>
      <c r="X315" s="2">
        <f t="shared" si="42"/>
        <v>72.937437995362188</v>
      </c>
      <c r="Y315" s="2">
        <f t="shared" si="41"/>
        <v>21104.097789554817</v>
      </c>
      <c r="Z315" s="2">
        <f t="shared" si="40"/>
        <v>20.292401720725785</v>
      </c>
      <c r="AB315" s="4">
        <f t="shared" si="43"/>
        <v>1055.2048894777408</v>
      </c>
      <c r="AC315" s="4">
        <f t="shared" si="44"/>
        <v>87.933740789811736</v>
      </c>
    </row>
    <row r="316" spans="15:29" x14ac:dyDescent="0.2">
      <c r="T316" s="1">
        <v>314</v>
      </c>
      <c r="U316" s="2">
        <f t="shared" si="37"/>
        <v>108.19950810085859</v>
      </c>
      <c r="V316" s="2">
        <f t="shared" si="39"/>
        <v>27342.481591031326</v>
      </c>
      <c r="W316" s="2">
        <f t="shared" si="38"/>
        <v>35.262070105496406</v>
      </c>
      <c r="X316" s="2">
        <f t="shared" si="42"/>
        <v>72.937437995362188</v>
      </c>
      <c r="Y316" s="2">
        <f t="shared" si="41"/>
        <v>21197.327629270905</v>
      </c>
      <c r="Z316" s="2">
        <f t="shared" si="40"/>
        <v>20.382045797375874</v>
      </c>
      <c r="AB316" s="4">
        <f t="shared" si="43"/>
        <v>1059.8663814635454</v>
      </c>
      <c r="AC316" s="4">
        <f t="shared" si="44"/>
        <v>88.32219845529545</v>
      </c>
    </row>
    <row r="317" spans="15:29" x14ac:dyDescent="0.2">
      <c r="T317" s="1">
        <v>315</v>
      </c>
      <c r="U317" s="2">
        <f t="shared" si="37"/>
        <v>108.19950810085859</v>
      </c>
      <c r="V317" s="2">
        <f t="shared" si="39"/>
        <v>27450.681099132184</v>
      </c>
      <c r="W317" s="2">
        <f t="shared" si="38"/>
        <v>35.262070105496406</v>
      </c>
      <c r="X317" s="2">
        <f t="shared" si="42"/>
        <v>72.937437995362188</v>
      </c>
      <c r="Y317" s="2">
        <f t="shared" si="41"/>
        <v>21290.647113063642</v>
      </c>
      <c r="Z317" s="2">
        <f t="shared" si="40"/>
        <v>20.471776070253501</v>
      </c>
      <c r="AB317" s="4">
        <f t="shared" si="43"/>
        <v>1064.5323556531821</v>
      </c>
      <c r="AC317" s="4">
        <f t="shared" si="44"/>
        <v>88.711029637765179</v>
      </c>
    </row>
    <row r="318" spans="15:29" x14ac:dyDescent="0.2">
      <c r="T318" s="1">
        <v>316</v>
      </c>
      <c r="U318" s="2">
        <f t="shared" si="37"/>
        <v>108.19950810085859</v>
      </c>
      <c r="V318" s="2">
        <f t="shared" si="39"/>
        <v>27558.880607233041</v>
      </c>
      <c r="W318" s="2">
        <f t="shared" si="38"/>
        <v>35.262070105496406</v>
      </c>
      <c r="X318" s="2">
        <f t="shared" si="42"/>
        <v>72.937437995362188</v>
      </c>
      <c r="Y318" s="2">
        <f t="shared" si="41"/>
        <v>21384.056327129259</v>
      </c>
      <c r="Z318" s="2">
        <f t="shared" si="40"/>
        <v>20.561592622239672</v>
      </c>
      <c r="AB318" s="4">
        <f t="shared" si="43"/>
        <v>1069.202816356463</v>
      </c>
      <c r="AC318" s="4">
        <f t="shared" si="44"/>
        <v>89.100234696371913</v>
      </c>
    </row>
    <row r="319" spans="15:29" x14ac:dyDescent="0.2">
      <c r="T319" s="1">
        <v>317</v>
      </c>
      <c r="U319" s="2">
        <f t="shared" si="37"/>
        <v>108.19950810085859</v>
      </c>
      <c r="V319" s="2">
        <f t="shared" si="39"/>
        <v>27667.080115333898</v>
      </c>
      <c r="W319" s="2">
        <f t="shared" si="38"/>
        <v>35.262070105496406</v>
      </c>
      <c r="X319" s="2">
        <f t="shared" si="42"/>
        <v>72.937437995362188</v>
      </c>
      <c r="Y319" s="2">
        <f t="shared" si="41"/>
        <v>21477.55535774686</v>
      </c>
      <c r="Z319" s="2">
        <f t="shared" si="40"/>
        <v>20.651495536295059</v>
      </c>
      <c r="AB319" s="4">
        <f t="shared" si="43"/>
        <v>1073.877767887343</v>
      </c>
      <c r="AC319" s="4">
        <f t="shared" si="44"/>
        <v>89.489813990611921</v>
      </c>
    </row>
    <row r="320" spans="15:29" x14ac:dyDescent="0.2">
      <c r="T320" s="1">
        <v>318</v>
      </c>
      <c r="U320" s="2">
        <f t="shared" si="37"/>
        <v>108.19950810085859</v>
      </c>
      <c r="V320" s="2">
        <f t="shared" si="39"/>
        <v>27775.279623434755</v>
      </c>
      <c r="W320" s="2">
        <f t="shared" si="38"/>
        <v>35.262070105496406</v>
      </c>
      <c r="X320" s="2">
        <f t="shared" si="42"/>
        <v>72.937437995362188</v>
      </c>
      <c r="Y320" s="2">
        <f t="shared" si="41"/>
        <v>21571.144291278517</v>
      </c>
      <c r="Z320" s="2">
        <f t="shared" si="40"/>
        <v>20.741484895460115</v>
      </c>
      <c r="AB320" s="4">
        <f t="shared" si="43"/>
        <v>1078.557214563926</v>
      </c>
      <c r="AC320" s="4">
        <f t="shared" si="44"/>
        <v>89.879767880327165</v>
      </c>
    </row>
    <row r="321" spans="15:29" x14ac:dyDescent="0.2">
      <c r="T321" s="1">
        <v>319</v>
      </c>
      <c r="U321" s="2">
        <f t="shared" si="37"/>
        <v>108.19950810085859</v>
      </c>
      <c r="V321" s="2">
        <f t="shared" si="39"/>
        <v>27883.479131535612</v>
      </c>
      <c r="W321" s="2">
        <f t="shared" si="38"/>
        <v>35.262070105496406</v>
      </c>
      <c r="X321" s="2">
        <f t="shared" si="42"/>
        <v>72.937437995362188</v>
      </c>
      <c r="Y321" s="2">
        <f t="shared" si="41"/>
        <v>21664.823214169341</v>
      </c>
      <c r="Z321" s="2">
        <f t="shared" si="40"/>
        <v>20.831560782855135</v>
      </c>
      <c r="AB321" s="4">
        <f t="shared" si="43"/>
        <v>1083.2411607084671</v>
      </c>
      <c r="AC321" s="4">
        <f t="shared" si="44"/>
        <v>90.270096725705585</v>
      </c>
    </row>
    <row r="322" spans="15:29" x14ac:dyDescent="0.2">
      <c r="T322" s="1">
        <v>320</v>
      </c>
      <c r="U322" s="2">
        <f t="shared" si="37"/>
        <v>108.19950810085859</v>
      </c>
      <c r="V322" s="2">
        <f t="shared" si="39"/>
        <v>27991.67863963647</v>
      </c>
      <c r="W322" s="2">
        <f t="shared" si="38"/>
        <v>35.262070105496406</v>
      </c>
      <c r="X322" s="2">
        <f t="shared" si="42"/>
        <v>72.937437995362188</v>
      </c>
      <c r="Y322" s="2">
        <f t="shared" si="41"/>
        <v>21758.592212947558</v>
      </c>
      <c r="Z322" s="2">
        <f t="shared" si="40"/>
        <v>20.921723281680347</v>
      </c>
      <c r="AB322" s="4">
        <f t="shared" si="43"/>
        <v>1087.929610647378</v>
      </c>
      <c r="AC322" s="4">
        <f t="shared" si="44"/>
        <v>90.660800887281496</v>
      </c>
    </row>
    <row r="323" spans="15:29" x14ac:dyDescent="0.2">
      <c r="T323" s="1">
        <v>321</v>
      </c>
      <c r="U323" s="2">
        <f t="shared" si="37"/>
        <v>108.19950810085859</v>
      </c>
      <c r="V323" s="2">
        <f t="shared" si="39"/>
        <v>28099.878147737327</v>
      </c>
      <c r="W323" s="2">
        <f t="shared" si="38"/>
        <v>35.262070105496406</v>
      </c>
      <c r="X323" s="2">
        <f t="shared" si="42"/>
        <v>72.937437995362188</v>
      </c>
      <c r="Y323" s="2">
        <f t="shared" si="41"/>
        <v>21852.451374224602</v>
      </c>
      <c r="Z323" s="2">
        <f t="shared" si="40"/>
        <v>21.011972475215963</v>
      </c>
      <c r="AB323" s="4">
        <f t="shared" si="43"/>
        <v>1092.6225687112301</v>
      </c>
      <c r="AC323" s="4">
        <f t="shared" si="44"/>
        <v>91.051880725935845</v>
      </c>
    </row>
    <row r="324" spans="15:29" x14ac:dyDescent="0.2">
      <c r="T324" s="1">
        <v>322</v>
      </c>
      <c r="U324" s="2">
        <f t="shared" ref="U324:U387" si="45">SUM(U323)</f>
        <v>108.19950810085859</v>
      </c>
      <c r="V324" s="2">
        <f t="shared" si="39"/>
        <v>28208.077655838184</v>
      </c>
      <c r="W324" s="2">
        <f t="shared" ref="W324:W387" si="46">SUM(U324-X324)</f>
        <v>35.262070105496406</v>
      </c>
      <c r="X324" s="2">
        <f t="shared" si="42"/>
        <v>72.937437995362188</v>
      </c>
      <c r="Y324" s="2">
        <f t="shared" si="41"/>
        <v>21946.400784695179</v>
      </c>
      <c r="Z324" s="2">
        <f t="shared" si="40"/>
        <v>21.102308446822288</v>
      </c>
      <c r="AB324" s="4">
        <f t="shared" si="43"/>
        <v>1097.320039234759</v>
      </c>
      <c r="AC324" s="4">
        <f t="shared" si="44"/>
        <v>91.443336602896579</v>
      </c>
    </row>
    <row r="325" spans="15:29" x14ac:dyDescent="0.2">
      <c r="T325" s="1">
        <v>323</v>
      </c>
      <c r="U325" s="2">
        <f t="shared" si="45"/>
        <v>108.19950810085859</v>
      </c>
      <c r="V325" s="2">
        <f t="shared" ref="V325:V388" si="47">SUM(U325+V324)</f>
        <v>28316.277163939041</v>
      </c>
      <c r="W325" s="2">
        <f t="shared" si="46"/>
        <v>35.262070105496406</v>
      </c>
      <c r="X325" s="2">
        <f t="shared" si="42"/>
        <v>72.937437995362188</v>
      </c>
      <c r="Y325" s="2">
        <f t="shared" si="41"/>
        <v>22040.440531137363</v>
      </c>
      <c r="Z325" s="2">
        <f t="shared" ref="Z325:Z388" si="48">SUM(Y325*$Z$2)/52</f>
        <v>21.192731279939775</v>
      </c>
      <c r="AB325" s="4">
        <f t="shared" si="43"/>
        <v>1102.0220265568682</v>
      </c>
      <c r="AC325" s="4">
        <f t="shared" si="44"/>
        <v>91.835168879739015</v>
      </c>
    </row>
    <row r="326" spans="15:29" x14ac:dyDescent="0.2">
      <c r="T326" s="1">
        <v>324</v>
      </c>
      <c r="U326" s="2">
        <f t="shared" si="45"/>
        <v>108.19950810085859</v>
      </c>
      <c r="V326" s="2">
        <f t="shared" si="47"/>
        <v>28424.476672039898</v>
      </c>
      <c r="W326" s="2">
        <f t="shared" si="46"/>
        <v>35.262070105496406</v>
      </c>
      <c r="X326" s="2">
        <f t="shared" si="42"/>
        <v>72.937437995362188</v>
      </c>
      <c r="Y326" s="2">
        <f t="shared" ref="Y326:Y389" si="49">SUM(X326+Y325+Z325)</f>
        <v>22134.570700412663</v>
      </c>
      <c r="Z326" s="2">
        <f t="shared" si="48"/>
        <v>21.2832410580891</v>
      </c>
      <c r="AB326" s="4">
        <f t="shared" si="43"/>
        <v>1106.7285350206332</v>
      </c>
      <c r="AC326" s="4">
        <f t="shared" si="44"/>
        <v>92.227377918386097</v>
      </c>
    </row>
    <row r="327" spans="15:29" x14ac:dyDescent="0.2">
      <c r="O327" s="5"/>
      <c r="T327" s="1">
        <v>325</v>
      </c>
      <c r="U327" s="2">
        <f t="shared" si="45"/>
        <v>108.19950810085859</v>
      </c>
      <c r="V327" s="2">
        <f t="shared" si="47"/>
        <v>28532.676180140756</v>
      </c>
      <c r="W327" s="2">
        <f t="shared" si="46"/>
        <v>35.262070105496406</v>
      </c>
      <c r="X327" s="2">
        <f t="shared" si="42"/>
        <v>72.937437995362188</v>
      </c>
      <c r="Y327" s="2">
        <f t="shared" si="49"/>
        <v>22228.791379466114</v>
      </c>
      <c r="Z327" s="2">
        <f t="shared" si="48"/>
        <v>21.373837864871266</v>
      </c>
      <c r="AB327" s="4">
        <f t="shared" si="43"/>
        <v>1111.4395689733058</v>
      </c>
      <c r="AC327" s="4">
        <f t="shared" si="44"/>
        <v>92.619964081108819</v>
      </c>
    </row>
    <row r="328" spans="15:29" x14ac:dyDescent="0.2">
      <c r="T328" s="1">
        <v>326</v>
      </c>
      <c r="U328" s="2">
        <f t="shared" si="45"/>
        <v>108.19950810085859</v>
      </c>
      <c r="V328" s="2">
        <f t="shared" si="47"/>
        <v>28640.875688241613</v>
      </c>
      <c r="W328" s="2">
        <f t="shared" si="46"/>
        <v>35.262070105496406</v>
      </c>
      <c r="X328" s="2">
        <f t="shared" si="42"/>
        <v>72.937437995362188</v>
      </c>
      <c r="Y328" s="2">
        <f t="shared" si="49"/>
        <v>22323.102655326347</v>
      </c>
      <c r="Z328" s="2">
        <f t="shared" si="48"/>
        <v>21.464521783967641</v>
      </c>
      <c r="AB328" s="4">
        <f t="shared" si="43"/>
        <v>1116.1551327663174</v>
      </c>
      <c r="AC328" s="4">
        <f t="shared" si="44"/>
        <v>93.012927730526442</v>
      </c>
    </row>
    <row r="329" spans="15:29" x14ac:dyDescent="0.2">
      <c r="T329" s="1">
        <v>327</v>
      </c>
      <c r="U329" s="2">
        <f t="shared" si="45"/>
        <v>108.19950810085859</v>
      </c>
      <c r="V329" s="2">
        <f t="shared" si="47"/>
        <v>28749.07519634247</v>
      </c>
      <c r="W329" s="2">
        <f t="shared" si="46"/>
        <v>35.262070105496406</v>
      </c>
      <c r="X329" s="2">
        <f t="shared" si="42"/>
        <v>72.937437995362188</v>
      </c>
      <c r="Y329" s="2">
        <f t="shared" si="49"/>
        <v>22417.504615105678</v>
      </c>
      <c r="Z329" s="2">
        <f t="shared" si="48"/>
        <v>21.555292899140074</v>
      </c>
      <c r="AB329" s="4">
        <f t="shared" si="43"/>
        <v>1120.8752307552838</v>
      </c>
      <c r="AC329" s="4">
        <f t="shared" si="44"/>
        <v>93.406269229606991</v>
      </c>
    </row>
    <row r="330" spans="15:29" x14ac:dyDescent="0.2">
      <c r="T330" s="1">
        <v>328</v>
      </c>
      <c r="U330" s="2">
        <f t="shared" si="45"/>
        <v>108.19950810085859</v>
      </c>
      <c r="V330" s="2">
        <f t="shared" si="47"/>
        <v>28857.274704443327</v>
      </c>
      <c r="W330" s="2">
        <f t="shared" si="46"/>
        <v>35.262070105496406</v>
      </c>
      <c r="X330" s="2">
        <f t="shared" si="42"/>
        <v>72.937437995362188</v>
      </c>
      <c r="Y330" s="2">
        <f t="shared" si="49"/>
        <v>22511.997346000178</v>
      </c>
      <c r="Z330" s="2">
        <f t="shared" si="48"/>
        <v>21.646151294230943</v>
      </c>
      <c r="AB330" s="4">
        <f t="shared" si="43"/>
        <v>1125.599867300009</v>
      </c>
      <c r="AC330" s="4">
        <f t="shared" si="44"/>
        <v>93.799988941667422</v>
      </c>
    </row>
    <row r="331" spans="15:29" x14ac:dyDescent="0.2">
      <c r="T331" s="1">
        <v>329</v>
      </c>
      <c r="U331" s="2">
        <f t="shared" si="45"/>
        <v>108.19950810085859</v>
      </c>
      <c r="V331" s="2">
        <f t="shared" si="47"/>
        <v>28965.474212544184</v>
      </c>
      <c r="W331" s="2">
        <f t="shared" si="46"/>
        <v>35.262070105496406</v>
      </c>
      <c r="X331" s="2">
        <f t="shared" si="42"/>
        <v>72.937437995362188</v>
      </c>
      <c r="Y331" s="2">
        <f t="shared" si="49"/>
        <v>22606.58093528977</v>
      </c>
      <c r="Z331" s="2">
        <f t="shared" si="48"/>
        <v>21.737097053163243</v>
      </c>
      <c r="AB331" s="4">
        <f t="shared" si="43"/>
        <v>1130.3290467644886</v>
      </c>
      <c r="AC331" s="4">
        <f t="shared" si="44"/>
        <v>94.194087230374052</v>
      </c>
    </row>
    <row r="332" spans="15:29" x14ac:dyDescent="0.2">
      <c r="T332" s="1">
        <v>330</v>
      </c>
      <c r="U332" s="2">
        <f t="shared" si="45"/>
        <v>108.19950810085859</v>
      </c>
      <c r="V332" s="2">
        <f t="shared" si="47"/>
        <v>29073.673720645042</v>
      </c>
      <c r="W332" s="2">
        <f t="shared" si="46"/>
        <v>35.262070105496406</v>
      </c>
      <c r="X332" s="2">
        <f t="shared" si="42"/>
        <v>72.937437995362188</v>
      </c>
      <c r="Y332" s="2">
        <f t="shared" si="49"/>
        <v>22701.255470338296</v>
      </c>
      <c r="Z332" s="2">
        <f t="shared" si="48"/>
        <v>21.828130259940671</v>
      </c>
      <c r="AB332" s="4">
        <f t="shared" si="43"/>
        <v>1135.0627735169148</v>
      </c>
      <c r="AC332" s="4">
        <f t="shared" si="44"/>
        <v>94.588564459742898</v>
      </c>
    </row>
    <row r="333" spans="15:29" x14ac:dyDescent="0.2">
      <c r="T333" s="1">
        <v>331</v>
      </c>
      <c r="U333" s="2">
        <f t="shared" si="45"/>
        <v>108.19950810085859</v>
      </c>
      <c r="V333" s="2">
        <f t="shared" si="47"/>
        <v>29181.873228745899</v>
      </c>
      <c r="W333" s="2">
        <f t="shared" si="46"/>
        <v>35.262070105496406</v>
      </c>
      <c r="X333" s="2">
        <f t="shared" si="42"/>
        <v>72.937437995362188</v>
      </c>
      <c r="Y333" s="2">
        <f t="shared" si="49"/>
        <v>22796.021038593597</v>
      </c>
      <c r="Z333" s="2">
        <f t="shared" si="48"/>
        <v>21.919250998647691</v>
      </c>
      <c r="AB333" s="4">
        <f t="shared" si="43"/>
        <v>1139.8010519296799</v>
      </c>
      <c r="AC333" s="4">
        <f t="shared" si="44"/>
        <v>94.983420994139991</v>
      </c>
    </row>
    <row r="334" spans="15:29" x14ac:dyDescent="0.2">
      <c r="T334" s="1">
        <v>332</v>
      </c>
      <c r="U334" s="2">
        <f t="shared" si="45"/>
        <v>108.19950810085859</v>
      </c>
      <c r="V334" s="2">
        <f t="shared" si="47"/>
        <v>29290.072736846756</v>
      </c>
      <c r="W334" s="2">
        <f t="shared" si="46"/>
        <v>35.262070105496406</v>
      </c>
      <c r="X334" s="2">
        <f t="shared" si="42"/>
        <v>72.937437995362188</v>
      </c>
      <c r="Y334" s="2">
        <f t="shared" si="49"/>
        <v>22890.877727587605</v>
      </c>
      <c r="Z334" s="2">
        <f t="shared" si="48"/>
        <v>22.010459353449622</v>
      </c>
      <c r="AB334" s="4">
        <f t="shared" si="43"/>
        <v>1144.5438863793804</v>
      </c>
      <c r="AC334" s="4">
        <f t="shared" si="44"/>
        <v>95.378657198281701</v>
      </c>
    </row>
    <row r="335" spans="15:29" x14ac:dyDescent="0.2">
      <c r="T335" s="1">
        <v>333</v>
      </c>
      <c r="U335" s="2">
        <f t="shared" si="45"/>
        <v>108.19950810085859</v>
      </c>
      <c r="V335" s="2">
        <f t="shared" si="47"/>
        <v>29398.272244947613</v>
      </c>
      <c r="W335" s="2">
        <f t="shared" si="46"/>
        <v>35.262070105496406</v>
      </c>
      <c r="X335" s="2">
        <f t="shared" si="42"/>
        <v>72.937437995362188</v>
      </c>
      <c r="Y335" s="2">
        <f t="shared" si="49"/>
        <v>22985.825624936417</v>
      </c>
      <c r="Z335" s="2">
        <f t="shared" si="48"/>
        <v>22.101755408592712</v>
      </c>
      <c r="AB335" s="4">
        <f t="shared" si="43"/>
        <v>1149.291281246821</v>
      </c>
      <c r="AC335" s="4">
        <f t="shared" si="44"/>
        <v>95.774273437235081</v>
      </c>
    </row>
    <row r="336" spans="15:29" x14ac:dyDescent="0.2">
      <c r="T336" s="1">
        <v>334</v>
      </c>
      <c r="U336" s="2">
        <f t="shared" si="45"/>
        <v>108.19950810085859</v>
      </c>
      <c r="V336" s="2">
        <f t="shared" si="47"/>
        <v>29506.47175304847</v>
      </c>
      <c r="W336" s="2">
        <f t="shared" si="46"/>
        <v>35.262070105496406</v>
      </c>
      <c r="X336" s="2">
        <f t="shared" si="42"/>
        <v>72.937437995362188</v>
      </c>
      <c r="Y336" s="2">
        <f t="shared" si="49"/>
        <v>23080.864818340371</v>
      </c>
      <c r="Z336" s="2">
        <f t="shared" si="48"/>
        <v>22.193139248404204</v>
      </c>
      <c r="AB336" s="4">
        <f t="shared" si="43"/>
        <v>1154.0432409170187</v>
      </c>
      <c r="AC336" s="4">
        <f t="shared" si="44"/>
        <v>96.17027007641822</v>
      </c>
    </row>
    <row r="337" spans="15:29" x14ac:dyDescent="0.2">
      <c r="T337" s="1">
        <v>335</v>
      </c>
      <c r="U337" s="2">
        <f t="shared" si="45"/>
        <v>108.19950810085859</v>
      </c>
      <c r="V337" s="2">
        <f t="shared" si="47"/>
        <v>29614.671261149328</v>
      </c>
      <c r="W337" s="2">
        <f t="shared" si="46"/>
        <v>35.262070105496406</v>
      </c>
      <c r="X337" s="2">
        <f t="shared" si="42"/>
        <v>72.937437995362188</v>
      </c>
      <c r="Y337" s="2">
        <f t="shared" si="49"/>
        <v>23175.995395584137</v>
      </c>
      <c r="Z337" s="2">
        <f t="shared" si="48"/>
        <v>22.28461095729244</v>
      </c>
      <c r="AB337" s="4">
        <f t="shared" si="43"/>
        <v>1158.7997697792068</v>
      </c>
      <c r="AC337" s="4">
        <f t="shared" si="44"/>
        <v>96.566647481600569</v>
      </c>
    </row>
    <row r="338" spans="15:29" x14ac:dyDescent="0.2">
      <c r="T338" s="1">
        <v>336</v>
      </c>
      <c r="U338" s="2">
        <f t="shared" si="45"/>
        <v>108.19950810085859</v>
      </c>
      <c r="V338" s="2">
        <f t="shared" si="47"/>
        <v>29722.870769250185</v>
      </c>
      <c r="W338" s="2">
        <f t="shared" si="46"/>
        <v>35.262070105496406</v>
      </c>
      <c r="X338" s="2">
        <f t="shared" si="42"/>
        <v>72.937437995362188</v>
      </c>
      <c r="Y338" s="2">
        <f t="shared" si="49"/>
        <v>23271.217444536793</v>
      </c>
      <c r="Z338" s="2">
        <f t="shared" si="48"/>
        <v>22.376170619746915</v>
      </c>
      <c r="AB338" s="4">
        <f t="shared" si="43"/>
        <v>1163.5608722268396</v>
      </c>
      <c r="AC338" s="4">
        <f t="shared" si="44"/>
        <v>96.963406018903299</v>
      </c>
    </row>
    <row r="339" spans="15:29" x14ac:dyDescent="0.2">
      <c r="O339" s="5"/>
      <c r="T339" s="1">
        <v>337</v>
      </c>
      <c r="U339" s="2">
        <f t="shared" si="45"/>
        <v>108.19950810085859</v>
      </c>
      <c r="V339" s="2">
        <f t="shared" si="47"/>
        <v>29831.070277351042</v>
      </c>
      <c r="W339" s="2">
        <f t="shared" si="46"/>
        <v>35.262070105496406</v>
      </c>
      <c r="X339" s="2">
        <f t="shared" si="42"/>
        <v>72.937437995362188</v>
      </c>
      <c r="Y339" s="2">
        <f t="shared" si="49"/>
        <v>23366.531053151903</v>
      </c>
      <c r="Z339" s="2">
        <f t="shared" si="48"/>
        <v>22.467818320338367</v>
      </c>
      <c r="AB339" s="4">
        <f t="shared" si="43"/>
        <v>1168.3265526575951</v>
      </c>
      <c r="AC339" s="4">
        <f t="shared" si="44"/>
        <v>97.360546054799599</v>
      </c>
    </row>
    <row r="340" spans="15:29" x14ac:dyDescent="0.2">
      <c r="T340" s="1">
        <v>338</v>
      </c>
      <c r="U340" s="2">
        <f t="shared" si="45"/>
        <v>108.19950810085859</v>
      </c>
      <c r="V340" s="2">
        <f t="shared" si="47"/>
        <v>29939.269785451899</v>
      </c>
      <c r="W340" s="2">
        <f t="shared" si="46"/>
        <v>35.262070105496406</v>
      </c>
      <c r="X340" s="2">
        <f t="shared" si="42"/>
        <v>72.937437995362188</v>
      </c>
      <c r="Y340" s="2">
        <f t="shared" si="49"/>
        <v>23461.936309467605</v>
      </c>
      <c r="Z340" s="2">
        <f t="shared" si="48"/>
        <v>22.559554143718852</v>
      </c>
      <c r="AB340" s="4">
        <f t="shared" si="43"/>
        <v>1173.0968154733803</v>
      </c>
      <c r="AC340" s="4">
        <f t="shared" si="44"/>
        <v>97.758067956115028</v>
      </c>
    </row>
    <row r="341" spans="15:29" x14ac:dyDescent="0.2">
      <c r="T341" s="1">
        <v>339</v>
      </c>
      <c r="U341" s="2">
        <f t="shared" si="45"/>
        <v>108.19950810085859</v>
      </c>
      <c r="V341" s="2">
        <f t="shared" si="47"/>
        <v>30047.469293552756</v>
      </c>
      <c r="W341" s="2">
        <f t="shared" si="46"/>
        <v>35.262070105496406</v>
      </c>
      <c r="X341" s="2">
        <f t="shared" si="42"/>
        <v>72.937437995362188</v>
      </c>
      <c r="Y341" s="2">
        <f t="shared" si="49"/>
        <v>23557.433301606685</v>
      </c>
      <c r="Z341" s="2">
        <f t="shared" si="48"/>
        <v>22.651378174621811</v>
      </c>
      <c r="AB341" s="4">
        <f t="shared" si="43"/>
        <v>1177.8716650803342</v>
      </c>
      <c r="AC341" s="4">
        <f t="shared" si="44"/>
        <v>98.155972090027845</v>
      </c>
    </row>
    <row r="342" spans="15:29" x14ac:dyDescent="0.2">
      <c r="T342" s="1">
        <v>340</v>
      </c>
      <c r="U342" s="2">
        <f t="shared" si="45"/>
        <v>108.19950810085859</v>
      </c>
      <c r="V342" s="2">
        <f t="shared" si="47"/>
        <v>30155.668801653614</v>
      </c>
      <c r="W342" s="2">
        <f t="shared" si="46"/>
        <v>35.262070105496406</v>
      </c>
      <c r="X342" s="2">
        <f t="shared" si="42"/>
        <v>72.937437995362188</v>
      </c>
      <c r="Y342" s="2">
        <f t="shared" si="49"/>
        <v>23653.022117776669</v>
      </c>
      <c r="Z342" s="2">
        <f t="shared" si="48"/>
        <v>22.74329049786218</v>
      </c>
      <c r="AB342" s="4">
        <f t="shared" si="43"/>
        <v>1182.6511058888334</v>
      </c>
      <c r="AC342" s="4">
        <f t="shared" si="44"/>
        <v>98.55425882406945</v>
      </c>
    </row>
    <row r="343" spans="15:29" x14ac:dyDescent="0.2">
      <c r="T343" s="1">
        <v>341</v>
      </c>
      <c r="U343" s="2">
        <f t="shared" si="45"/>
        <v>108.19950810085859</v>
      </c>
      <c r="V343" s="2">
        <f t="shared" si="47"/>
        <v>30263.868309754471</v>
      </c>
      <c r="W343" s="2">
        <f t="shared" si="46"/>
        <v>35.262070105496406</v>
      </c>
      <c r="X343" s="2">
        <f t="shared" si="42"/>
        <v>72.937437995362188</v>
      </c>
      <c r="Y343" s="2">
        <f t="shared" si="49"/>
        <v>23748.702846269895</v>
      </c>
      <c r="Z343" s="2">
        <f t="shared" si="48"/>
        <v>22.835291198336435</v>
      </c>
      <c r="AB343" s="4">
        <f t="shared" si="43"/>
        <v>1187.4351423134947</v>
      </c>
      <c r="AC343" s="4">
        <f t="shared" si="44"/>
        <v>98.952928526124552</v>
      </c>
    </row>
    <row r="344" spans="15:29" x14ac:dyDescent="0.2">
      <c r="T344" s="1">
        <v>342</v>
      </c>
      <c r="U344" s="2">
        <f t="shared" si="45"/>
        <v>108.19950810085859</v>
      </c>
      <c r="V344" s="2">
        <f t="shared" si="47"/>
        <v>30372.067817855328</v>
      </c>
      <c r="W344" s="2">
        <f t="shared" si="46"/>
        <v>35.262070105496406</v>
      </c>
      <c r="X344" s="2">
        <f t="shared" si="42"/>
        <v>72.937437995362188</v>
      </c>
      <c r="Y344" s="2">
        <f t="shared" si="49"/>
        <v>23844.475575463592</v>
      </c>
      <c r="Z344" s="2">
        <f t="shared" si="48"/>
        <v>22.927380361022685</v>
      </c>
      <c r="AB344" s="4">
        <f t="shared" si="43"/>
        <v>1192.2237787731797</v>
      </c>
      <c r="AC344" s="4">
        <f t="shared" si="44"/>
        <v>99.35198156443164</v>
      </c>
    </row>
    <row r="345" spans="15:29" x14ac:dyDescent="0.2">
      <c r="T345" s="1">
        <v>343</v>
      </c>
      <c r="U345" s="2">
        <f t="shared" si="45"/>
        <v>108.19950810085859</v>
      </c>
      <c r="V345" s="2">
        <f t="shared" si="47"/>
        <v>30480.267325956185</v>
      </c>
      <c r="W345" s="2">
        <f t="shared" si="46"/>
        <v>35.262070105496406</v>
      </c>
      <c r="X345" s="2">
        <f t="shared" si="42"/>
        <v>72.937437995362188</v>
      </c>
      <c r="Y345" s="2">
        <f t="shared" si="49"/>
        <v>23940.340393819977</v>
      </c>
      <c r="Z345" s="2">
        <f t="shared" si="48"/>
        <v>23.01955807098075</v>
      </c>
      <c r="AB345" s="4">
        <f t="shared" si="43"/>
        <v>1197.0170196909989</v>
      </c>
      <c r="AC345" s="4">
        <f t="shared" si="44"/>
        <v>99.751418307583251</v>
      </c>
    </row>
    <row r="346" spans="15:29" x14ac:dyDescent="0.2">
      <c r="T346" s="1">
        <v>344</v>
      </c>
      <c r="U346" s="2">
        <f t="shared" si="45"/>
        <v>108.19950810085859</v>
      </c>
      <c r="V346" s="2">
        <f t="shared" si="47"/>
        <v>30588.466834057042</v>
      </c>
      <c r="W346" s="2">
        <f t="shared" si="46"/>
        <v>35.262070105496406</v>
      </c>
      <c r="X346" s="2">
        <f t="shared" si="42"/>
        <v>72.937437995362188</v>
      </c>
      <c r="Y346" s="2">
        <f t="shared" si="49"/>
        <v>24036.29738988632</v>
      </c>
      <c r="Z346" s="2">
        <f t="shared" si="48"/>
        <v>23.111824413352231</v>
      </c>
      <c r="AB346" s="4">
        <f t="shared" si="43"/>
        <v>1201.8148694943161</v>
      </c>
      <c r="AC346" s="4">
        <f t="shared" si="44"/>
        <v>100.15123912452634</v>
      </c>
    </row>
    <row r="347" spans="15:29" x14ac:dyDescent="0.2">
      <c r="T347" s="1">
        <v>345</v>
      </c>
      <c r="U347" s="2">
        <f t="shared" si="45"/>
        <v>108.19950810085859</v>
      </c>
      <c r="V347" s="2">
        <f t="shared" si="47"/>
        <v>30696.6663421579</v>
      </c>
      <c r="W347" s="2">
        <f t="shared" si="46"/>
        <v>35.262070105496406</v>
      </c>
      <c r="X347" s="2">
        <f t="shared" si="42"/>
        <v>72.937437995362188</v>
      </c>
      <c r="Y347" s="2">
        <f t="shared" si="49"/>
        <v>24132.346652295037</v>
      </c>
      <c r="Z347" s="2">
        <f t="shared" si="48"/>
        <v>23.204179473360611</v>
      </c>
      <c r="AB347" s="4">
        <f t="shared" si="43"/>
        <v>1206.6173326147518</v>
      </c>
      <c r="AC347" s="4">
        <f t="shared" si="44"/>
        <v>100.55144438456266</v>
      </c>
    </row>
    <row r="348" spans="15:29" x14ac:dyDescent="0.2">
      <c r="T348" s="1">
        <v>346</v>
      </c>
      <c r="U348" s="2">
        <f t="shared" si="45"/>
        <v>108.19950810085859</v>
      </c>
      <c r="V348" s="2">
        <f t="shared" si="47"/>
        <v>30804.865850258757</v>
      </c>
      <c r="W348" s="2">
        <f t="shared" si="46"/>
        <v>35.262070105496406</v>
      </c>
      <c r="X348" s="2">
        <f t="shared" si="42"/>
        <v>72.937437995362188</v>
      </c>
      <c r="Y348" s="2">
        <f t="shared" si="49"/>
        <v>24228.488269763759</v>
      </c>
      <c r="Z348" s="2">
        <f t="shared" si="48"/>
        <v>23.29662333631131</v>
      </c>
      <c r="AB348" s="4">
        <f t="shared" si="43"/>
        <v>1211.4244134881881</v>
      </c>
      <c r="AC348" s="4">
        <f t="shared" si="44"/>
        <v>100.952034457349</v>
      </c>
    </row>
    <row r="349" spans="15:29" x14ac:dyDescent="0.2">
      <c r="T349" s="1">
        <v>347</v>
      </c>
      <c r="U349" s="2">
        <f t="shared" si="45"/>
        <v>108.19950810085859</v>
      </c>
      <c r="V349" s="2">
        <f t="shared" si="47"/>
        <v>30913.065358359614</v>
      </c>
      <c r="W349" s="2">
        <f t="shared" si="46"/>
        <v>35.262070105496406</v>
      </c>
      <c r="X349" s="2">
        <f t="shared" si="42"/>
        <v>72.937437995362188</v>
      </c>
      <c r="Y349" s="2">
        <f t="shared" si="49"/>
        <v>24324.722331095432</v>
      </c>
      <c r="Z349" s="2">
        <f t="shared" si="48"/>
        <v>23.389156087591761</v>
      </c>
      <c r="AB349" s="4">
        <f t="shared" si="43"/>
        <v>1216.2361165547716</v>
      </c>
      <c r="AC349" s="4">
        <f t="shared" si="44"/>
        <v>101.35300971289763</v>
      </c>
    </row>
    <row r="350" spans="15:29" x14ac:dyDescent="0.2">
      <c r="T350" s="1">
        <v>348</v>
      </c>
      <c r="U350" s="2">
        <f t="shared" si="45"/>
        <v>108.19950810085859</v>
      </c>
      <c r="V350" s="2">
        <f t="shared" si="47"/>
        <v>31021.264866460471</v>
      </c>
      <c r="W350" s="2">
        <f t="shared" si="46"/>
        <v>35.262070105496406</v>
      </c>
      <c r="X350" s="2">
        <f t="shared" si="42"/>
        <v>72.937437995362188</v>
      </c>
      <c r="Y350" s="2">
        <f t="shared" si="49"/>
        <v>24421.048925178387</v>
      </c>
      <c r="Z350" s="2">
        <f t="shared" si="48"/>
        <v>23.481777812671528</v>
      </c>
      <c r="AB350" s="4">
        <f t="shared" si="43"/>
        <v>1221.0524462589194</v>
      </c>
      <c r="AC350" s="4">
        <f t="shared" si="44"/>
        <v>101.75437052157662</v>
      </c>
    </row>
    <row r="351" spans="15:29" x14ac:dyDescent="0.2">
      <c r="O351" s="5"/>
      <c r="T351" s="1">
        <v>349</v>
      </c>
      <c r="U351" s="2">
        <f t="shared" si="45"/>
        <v>108.19950810085859</v>
      </c>
      <c r="V351" s="2">
        <f t="shared" si="47"/>
        <v>31129.464374561328</v>
      </c>
      <c r="W351" s="2">
        <f t="shared" si="46"/>
        <v>35.262070105496406</v>
      </c>
      <c r="X351" s="2">
        <f t="shared" si="42"/>
        <v>72.937437995362188</v>
      </c>
      <c r="Y351" s="2">
        <f t="shared" si="49"/>
        <v>24517.468140986421</v>
      </c>
      <c r="Z351" s="2">
        <f t="shared" si="48"/>
        <v>23.574488597102327</v>
      </c>
      <c r="AB351" s="4">
        <f t="shared" si="43"/>
        <v>1225.873407049321</v>
      </c>
      <c r="AC351" s="4">
        <f t="shared" si="44"/>
        <v>102.15611725411009</v>
      </c>
    </row>
    <row r="352" spans="15:29" x14ac:dyDescent="0.2">
      <c r="T352" s="1">
        <v>350</v>
      </c>
      <c r="U352" s="2">
        <f t="shared" si="45"/>
        <v>108.19950810085859</v>
      </c>
      <c r="V352" s="2">
        <f t="shared" si="47"/>
        <v>31237.663882662186</v>
      </c>
      <c r="W352" s="2">
        <f t="shared" si="46"/>
        <v>35.262070105496406</v>
      </c>
      <c r="X352" s="2">
        <f t="shared" si="42"/>
        <v>72.937437995362188</v>
      </c>
      <c r="Y352" s="2">
        <f t="shared" si="49"/>
        <v>24613.980067578887</v>
      </c>
      <c r="Z352" s="2">
        <f t="shared" si="48"/>
        <v>23.66728852651816</v>
      </c>
      <c r="AB352" s="4">
        <f t="shared" si="43"/>
        <v>1230.6990033789443</v>
      </c>
      <c r="AC352" s="4">
        <f t="shared" si="44"/>
        <v>102.55825028157869</v>
      </c>
    </row>
    <row r="353" spans="15:29" x14ac:dyDescent="0.2">
      <c r="T353" s="1">
        <v>351</v>
      </c>
      <c r="U353" s="2">
        <f t="shared" si="45"/>
        <v>108.19950810085859</v>
      </c>
      <c r="V353" s="2">
        <f t="shared" si="47"/>
        <v>31345.863390763043</v>
      </c>
      <c r="W353" s="2">
        <f t="shared" si="46"/>
        <v>35.262070105496406</v>
      </c>
      <c r="X353" s="2">
        <f t="shared" si="42"/>
        <v>72.937437995362188</v>
      </c>
      <c r="Y353" s="2">
        <f t="shared" si="49"/>
        <v>24710.584794100767</v>
      </c>
      <c r="Z353" s="2">
        <f t="shared" si="48"/>
        <v>23.760177686635355</v>
      </c>
      <c r="AB353" s="4">
        <f t="shared" si="43"/>
        <v>1235.5292397050384</v>
      </c>
      <c r="AC353" s="4">
        <f t="shared" si="44"/>
        <v>102.96076997541986</v>
      </c>
    </row>
    <row r="354" spans="15:29" x14ac:dyDescent="0.2">
      <c r="T354" s="1">
        <v>352</v>
      </c>
      <c r="U354" s="2">
        <f t="shared" si="45"/>
        <v>108.19950810085859</v>
      </c>
      <c r="V354" s="2">
        <f t="shared" si="47"/>
        <v>31454.0628988639</v>
      </c>
      <c r="W354" s="2">
        <f t="shared" si="46"/>
        <v>35.262070105496406</v>
      </c>
      <c r="X354" s="2">
        <f t="shared" si="42"/>
        <v>72.937437995362188</v>
      </c>
      <c r="Y354" s="2">
        <f t="shared" si="49"/>
        <v>24807.282409782765</v>
      </c>
      <c r="Z354" s="2">
        <f t="shared" si="48"/>
        <v>23.85315616325266</v>
      </c>
      <c r="AB354" s="4">
        <f t="shared" si="43"/>
        <v>1240.3641204891383</v>
      </c>
      <c r="AC354" s="4">
        <f t="shared" si="44"/>
        <v>103.36367670742818</v>
      </c>
    </row>
    <row r="355" spans="15:29" x14ac:dyDescent="0.2">
      <c r="T355" s="1">
        <v>353</v>
      </c>
      <c r="U355" s="2">
        <f t="shared" si="45"/>
        <v>108.19950810085859</v>
      </c>
      <c r="V355" s="2">
        <f t="shared" si="47"/>
        <v>31562.262406964757</v>
      </c>
      <c r="W355" s="2">
        <f t="shared" si="46"/>
        <v>35.262070105496406</v>
      </c>
      <c r="X355" s="2">
        <f t="shared" si="42"/>
        <v>72.937437995362188</v>
      </c>
      <c r="Y355" s="2">
        <f t="shared" si="49"/>
        <v>24904.073003941379</v>
      </c>
      <c r="Z355" s="2">
        <f t="shared" si="48"/>
        <v>23.946224042251327</v>
      </c>
      <c r="AB355" s="4">
        <f t="shared" si="43"/>
        <v>1245.203650197069</v>
      </c>
      <c r="AC355" s="4">
        <f t="shared" si="44"/>
        <v>103.76697084975575</v>
      </c>
    </row>
    <row r="356" spans="15:29" x14ac:dyDescent="0.2">
      <c r="T356" s="1">
        <v>354</v>
      </c>
      <c r="U356" s="2">
        <f t="shared" si="45"/>
        <v>108.19950810085859</v>
      </c>
      <c r="V356" s="2">
        <f t="shared" si="47"/>
        <v>31670.461915065614</v>
      </c>
      <c r="W356" s="2">
        <f t="shared" si="46"/>
        <v>35.262070105496406</v>
      </c>
      <c r="X356" s="2">
        <f t="shared" si="42"/>
        <v>72.937437995362188</v>
      </c>
      <c r="Y356" s="2">
        <f t="shared" si="49"/>
        <v>25000.956665978993</v>
      </c>
      <c r="Z356" s="2">
        <f t="shared" si="48"/>
        <v>24.039381409595187</v>
      </c>
      <c r="AB356" s="4">
        <f t="shared" si="43"/>
        <v>1250.0478332989496</v>
      </c>
      <c r="AC356" s="4">
        <f t="shared" si="44"/>
        <v>104.17065277491247</v>
      </c>
    </row>
    <row r="357" spans="15:29" x14ac:dyDescent="0.2">
      <c r="T357" s="1">
        <v>355</v>
      </c>
      <c r="U357" s="2">
        <f t="shared" si="45"/>
        <v>108.19950810085859</v>
      </c>
      <c r="V357" s="2">
        <f t="shared" si="47"/>
        <v>31778.661423166472</v>
      </c>
      <c r="W357" s="2">
        <f t="shared" si="46"/>
        <v>35.262070105496406</v>
      </c>
      <c r="X357" s="2">
        <f t="shared" si="42"/>
        <v>72.937437995362188</v>
      </c>
      <c r="Y357" s="2">
        <f t="shared" si="49"/>
        <v>25097.93348538395</v>
      </c>
      <c r="Z357" s="2">
        <f t="shared" si="48"/>
        <v>24.132628351330723</v>
      </c>
      <c r="AB357" s="4">
        <f t="shared" si="43"/>
        <v>1254.8966742691975</v>
      </c>
      <c r="AC357" s="4">
        <f t="shared" si="44"/>
        <v>104.57472285576647</v>
      </c>
    </row>
    <row r="358" spans="15:29" x14ac:dyDescent="0.2">
      <c r="T358" s="1">
        <v>356</v>
      </c>
      <c r="U358" s="2">
        <f t="shared" si="45"/>
        <v>108.19950810085859</v>
      </c>
      <c r="V358" s="2">
        <f t="shared" si="47"/>
        <v>31886.860931267329</v>
      </c>
      <c r="W358" s="2">
        <f t="shared" si="46"/>
        <v>35.262070105496406</v>
      </c>
      <c r="X358" s="2">
        <f t="shared" si="42"/>
        <v>72.937437995362188</v>
      </c>
      <c r="Y358" s="2">
        <f t="shared" si="49"/>
        <v>25195.003551730642</v>
      </c>
      <c r="Z358" s="2">
        <f t="shared" si="48"/>
        <v>24.225964953587155</v>
      </c>
      <c r="AB358" s="4">
        <f t="shared" si="43"/>
        <v>1259.7501775865321</v>
      </c>
      <c r="AC358" s="4">
        <f t="shared" si="44"/>
        <v>104.97918146554434</v>
      </c>
    </row>
    <row r="359" spans="15:29" x14ac:dyDescent="0.2">
      <c r="T359" s="1">
        <v>357</v>
      </c>
      <c r="U359" s="2">
        <f t="shared" si="45"/>
        <v>108.19950810085859</v>
      </c>
      <c r="V359" s="2">
        <f t="shared" si="47"/>
        <v>31995.060439368186</v>
      </c>
      <c r="W359" s="2">
        <f t="shared" si="46"/>
        <v>35.262070105496406</v>
      </c>
      <c r="X359" s="2">
        <f t="shared" si="42"/>
        <v>72.937437995362188</v>
      </c>
      <c r="Y359" s="2">
        <f t="shared" si="49"/>
        <v>25292.166954679593</v>
      </c>
      <c r="Z359" s="2">
        <f t="shared" si="48"/>
        <v>24.319391302576534</v>
      </c>
      <c r="AB359" s="4">
        <f t="shared" si="43"/>
        <v>1264.6083477339798</v>
      </c>
      <c r="AC359" s="4">
        <f t="shared" si="44"/>
        <v>105.38402897783165</v>
      </c>
    </row>
    <row r="360" spans="15:29" x14ac:dyDescent="0.2">
      <c r="T360" s="1">
        <v>358</v>
      </c>
      <c r="U360" s="2">
        <f t="shared" si="45"/>
        <v>108.19950810085859</v>
      </c>
      <c r="V360" s="2">
        <f t="shared" si="47"/>
        <v>32103.259947469043</v>
      </c>
      <c r="W360" s="2">
        <f t="shared" si="46"/>
        <v>35.262070105496406</v>
      </c>
      <c r="X360" s="2">
        <f t="shared" si="42"/>
        <v>72.937437995362188</v>
      </c>
      <c r="Y360" s="2">
        <f t="shared" si="49"/>
        <v>25389.423783977531</v>
      </c>
      <c r="Z360" s="2">
        <f t="shared" si="48"/>
        <v>24.412907484593781</v>
      </c>
      <c r="AB360" s="4">
        <f t="shared" si="43"/>
        <v>1269.4711891988766</v>
      </c>
      <c r="AC360" s="4">
        <f t="shared" si="44"/>
        <v>105.78926576657305</v>
      </c>
    </row>
    <row r="361" spans="15:29" x14ac:dyDescent="0.2">
      <c r="T361" s="1">
        <v>359</v>
      </c>
      <c r="U361" s="2">
        <f t="shared" si="45"/>
        <v>108.19950810085859</v>
      </c>
      <c r="V361" s="2">
        <f t="shared" si="47"/>
        <v>32211.4594555699</v>
      </c>
      <c r="W361" s="2">
        <f t="shared" si="46"/>
        <v>35.262070105496406</v>
      </c>
      <c r="X361" s="2">
        <f t="shared" si="42"/>
        <v>72.937437995362188</v>
      </c>
      <c r="Y361" s="2">
        <f t="shared" si="49"/>
        <v>25486.774129457488</v>
      </c>
      <c r="Z361" s="2">
        <f t="shared" si="48"/>
        <v>24.506513586016816</v>
      </c>
      <c r="AB361" s="4">
        <f t="shared" si="43"/>
        <v>1274.3387064728745</v>
      </c>
      <c r="AC361" s="4">
        <f t="shared" si="44"/>
        <v>106.19489220607288</v>
      </c>
    </row>
    <row r="362" spans="15:29" x14ac:dyDescent="0.2">
      <c r="T362" s="1">
        <v>360</v>
      </c>
      <c r="U362" s="2">
        <f t="shared" si="45"/>
        <v>108.19950810085859</v>
      </c>
      <c r="V362" s="2">
        <f t="shared" si="47"/>
        <v>32319.658963670758</v>
      </c>
      <c r="W362" s="2">
        <f t="shared" si="46"/>
        <v>35.262070105496406</v>
      </c>
      <c r="X362" s="2">
        <f t="shared" si="42"/>
        <v>72.937437995362188</v>
      </c>
      <c r="Y362" s="2">
        <f t="shared" si="49"/>
        <v>25584.218081038867</v>
      </c>
      <c r="Z362" s="2">
        <f t="shared" si="48"/>
        <v>24.600209693306606</v>
      </c>
      <c r="AB362" s="4">
        <f t="shared" si="43"/>
        <v>1279.2109040519435</v>
      </c>
      <c r="AC362" s="4">
        <f t="shared" si="44"/>
        <v>106.6009086709953</v>
      </c>
    </row>
    <row r="363" spans="15:29" x14ac:dyDescent="0.2">
      <c r="O363" s="5"/>
      <c r="T363" s="1">
        <v>361</v>
      </c>
      <c r="U363" s="2">
        <f t="shared" si="45"/>
        <v>108.19950810085859</v>
      </c>
      <c r="V363" s="2">
        <f t="shared" si="47"/>
        <v>32427.858471771615</v>
      </c>
      <c r="W363" s="2">
        <f t="shared" si="46"/>
        <v>35.262070105496406</v>
      </c>
      <c r="X363" s="2">
        <f t="shared" si="42"/>
        <v>72.937437995362188</v>
      </c>
      <c r="Y363" s="2">
        <f t="shared" si="49"/>
        <v>25681.755728727538</v>
      </c>
      <c r="Z363" s="2">
        <f t="shared" si="48"/>
        <v>24.693995893007248</v>
      </c>
      <c r="AB363" s="4">
        <f t="shared" si="43"/>
        <v>1284.087786436377</v>
      </c>
      <c r="AC363" s="4">
        <f t="shared" si="44"/>
        <v>107.00731553636474</v>
      </c>
    </row>
    <row r="364" spans="15:29" x14ac:dyDescent="0.2">
      <c r="T364" s="1">
        <v>362</v>
      </c>
      <c r="U364" s="2">
        <f t="shared" si="45"/>
        <v>108.19950810085859</v>
      </c>
      <c r="V364" s="2">
        <f t="shared" si="47"/>
        <v>32536.057979872472</v>
      </c>
      <c r="W364" s="2">
        <f t="shared" si="46"/>
        <v>35.262070105496406</v>
      </c>
      <c r="X364" s="2">
        <f t="shared" si="42"/>
        <v>72.937437995362188</v>
      </c>
      <c r="Y364" s="2">
        <f t="shared" si="49"/>
        <v>25779.387162615909</v>
      </c>
      <c r="Z364" s="2">
        <f t="shared" si="48"/>
        <v>24.787872271746071</v>
      </c>
      <c r="AB364" s="4">
        <f t="shared" si="43"/>
        <v>1288.9693581307956</v>
      </c>
      <c r="AC364" s="4">
        <f t="shared" si="44"/>
        <v>107.41411317756631</v>
      </c>
    </row>
    <row r="365" spans="15:29" x14ac:dyDescent="0.2">
      <c r="T365" s="1">
        <v>363</v>
      </c>
      <c r="U365" s="2">
        <f t="shared" si="45"/>
        <v>108.19950810085859</v>
      </c>
      <c r="V365" s="2">
        <f t="shared" si="47"/>
        <v>32644.257487973329</v>
      </c>
      <c r="W365" s="2">
        <f t="shared" si="46"/>
        <v>35.262070105496406</v>
      </c>
      <c r="X365" s="2">
        <f t="shared" si="42"/>
        <v>72.937437995362188</v>
      </c>
      <c r="Y365" s="2">
        <f t="shared" si="49"/>
        <v>25877.112472883018</v>
      </c>
      <c r="Z365" s="2">
        <f t="shared" si="48"/>
        <v>24.881838916233672</v>
      </c>
      <c r="AB365" s="4">
        <f t="shared" si="43"/>
        <v>1293.8556236441509</v>
      </c>
      <c r="AC365" s="4">
        <f t="shared" si="44"/>
        <v>107.82130197034591</v>
      </c>
    </row>
    <row r="366" spans="15:29" x14ac:dyDescent="0.2">
      <c r="O366" s="5"/>
      <c r="T366" s="1">
        <v>364</v>
      </c>
      <c r="U366" s="2">
        <f t="shared" si="45"/>
        <v>108.19950810085859</v>
      </c>
      <c r="V366" s="2">
        <f t="shared" si="47"/>
        <v>32752.456996074186</v>
      </c>
      <c r="W366" s="2">
        <f t="shared" si="46"/>
        <v>35.262070105496406</v>
      </c>
      <c r="X366" s="2">
        <f t="shared" si="42"/>
        <v>72.937437995362188</v>
      </c>
      <c r="Y366" s="2">
        <f t="shared" si="49"/>
        <v>25974.931749794614</v>
      </c>
      <c r="Z366" s="2">
        <f t="shared" si="48"/>
        <v>24.975895913264051</v>
      </c>
      <c r="AB366" s="4">
        <f t="shared" si="43"/>
        <v>1298.7465874897307</v>
      </c>
      <c r="AC366" s="4">
        <f t="shared" si="44"/>
        <v>108.22888229081089</v>
      </c>
    </row>
    <row r="367" spans="15:29" x14ac:dyDescent="0.2">
      <c r="O367" s="6">
        <f>SUM(O315*$O$7)+O315</f>
        <v>46735.206886145053</v>
      </c>
      <c r="P367" s="4">
        <f>SUM(O367*0.124)</f>
        <v>5795.1656538819861</v>
      </c>
      <c r="Q367" s="4">
        <f>SUM(P367*AD8)</f>
        <v>4184.2698370978324</v>
      </c>
      <c r="R367" s="8">
        <f>SUM(P367-Q367)</f>
        <v>1610.8958167841538</v>
      </c>
      <c r="S367" s="8"/>
      <c r="T367" s="1">
        <v>365</v>
      </c>
      <c r="U367" s="2">
        <f>SUM(O367*0.124)/52</f>
        <v>111.44549334388435</v>
      </c>
      <c r="V367" s="2">
        <f t="shared" si="47"/>
        <v>32863.902489418069</v>
      </c>
      <c r="W367" s="2">
        <f t="shared" si="46"/>
        <v>36.319932208661299</v>
      </c>
      <c r="X367" s="2">
        <f t="shared" si="42"/>
        <v>75.125561135223052</v>
      </c>
      <c r="Y367" s="2">
        <f t="shared" si="49"/>
        <v>26075.033206843102</v>
      </c>
      <c r="Z367" s="2">
        <f t="shared" si="48"/>
        <v>25.072147314272215</v>
      </c>
      <c r="AB367" s="4">
        <f t="shared" si="43"/>
        <v>1303.7516603421552</v>
      </c>
      <c r="AC367" s="4">
        <f t="shared" si="44"/>
        <v>108.6459716951796</v>
      </c>
    </row>
    <row r="368" spans="15:29" x14ac:dyDescent="0.2">
      <c r="T368" s="1">
        <v>366</v>
      </c>
      <c r="U368" s="2">
        <f t="shared" si="45"/>
        <v>111.44549334388435</v>
      </c>
      <c r="V368" s="2">
        <f t="shared" si="47"/>
        <v>32975.347982761952</v>
      </c>
      <c r="W368" s="2">
        <f t="shared" si="46"/>
        <v>36.319932208661299</v>
      </c>
      <c r="X368" s="2">
        <f t="shared" si="42"/>
        <v>75.125561135223052</v>
      </c>
      <c r="Y368" s="2">
        <f t="shared" si="49"/>
        <v>26175.230915292599</v>
      </c>
      <c r="Z368" s="2">
        <f t="shared" si="48"/>
        <v>25.168491264704421</v>
      </c>
      <c r="AB368" s="4">
        <f t="shared" si="43"/>
        <v>1308.76154576463</v>
      </c>
      <c r="AC368" s="4">
        <f t="shared" si="44"/>
        <v>109.0634621470525</v>
      </c>
    </row>
    <row r="369" spans="15:29" x14ac:dyDescent="0.2">
      <c r="T369" s="1">
        <v>367</v>
      </c>
      <c r="U369" s="2">
        <f t="shared" si="45"/>
        <v>111.44549334388435</v>
      </c>
      <c r="V369" s="2">
        <f t="shared" si="47"/>
        <v>33086.793476105835</v>
      </c>
      <c r="W369" s="2">
        <f t="shared" si="46"/>
        <v>36.319932208661299</v>
      </c>
      <c r="X369" s="2">
        <f t="shared" si="42"/>
        <v>75.125561135223052</v>
      </c>
      <c r="Y369" s="2">
        <f t="shared" si="49"/>
        <v>26275.524967692527</v>
      </c>
      <c r="Z369" s="2">
        <f t="shared" si="48"/>
        <v>25.264927853550507</v>
      </c>
      <c r="AB369" s="4">
        <f t="shared" si="43"/>
        <v>1313.7762483846263</v>
      </c>
      <c r="AC369" s="4">
        <f t="shared" si="44"/>
        <v>109.4813540320522</v>
      </c>
    </row>
    <row r="370" spans="15:29" x14ac:dyDescent="0.2">
      <c r="T370" s="1">
        <v>368</v>
      </c>
      <c r="U370" s="2">
        <f t="shared" si="45"/>
        <v>111.44549334388435</v>
      </c>
      <c r="V370" s="2">
        <f t="shared" si="47"/>
        <v>33198.238969449718</v>
      </c>
      <c r="W370" s="2">
        <f t="shared" si="46"/>
        <v>36.319932208661299</v>
      </c>
      <c r="X370" s="2">
        <f t="shared" si="42"/>
        <v>75.125561135223052</v>
      </c>
      <c r="Y370" s="2">
        <f t="shared" si="49"/>
        <v>26375.915456681301</v>
      </c>
      <c r="Z370" s="2">
        <f t="shared" si="48"/>
        <v>25.36145716988587</v>
      </c>
      <c r="AB370" s="4">
        <f t="shared" si="43"/>
        <v>1318.7957728340652</v>
      </c>
      <c r="AC370" s="4">
        <f t="shared" si="44"/>
        <v>109.8996477361721</v>
      </c>
    </row>
    <row r="371" spans="15:29" x14ac:dyDescent="0.2">
      <c r="T371" s="1">
        <v>369</v>
      </c>
      <c r="U371" s="2">
        <f t="shared" si="45"/>
        <v>111.44549334388435</v>
      </c>
      <c r="V371" s="2">
        <f t="shared" si="47"/>
        <v>33309.684462793601</v>
      </c>
      <c r="W371" s="2">
        <f t="shared" si="46"/>
        <v>36.319932208661299</v>
      </c>
      <c r="X371" s="2">
        <f t="shared" si="42"/>
        <v>75.125561135223052</v>
      </c>
      <c r="Y371" s="2">
        <f t="shared" si="49"/>
        <v>26476.402474986411</v>
      </c>
      <c r="Z371" s="2">
        <f t="shared" si="48"/>
        <v>25.45807930287155</v>
      </c>
      <c r="AB371" s="4">
        <f t="shared" si="43"/>
        <v>1323.8201237493206</v>
      </c>
      <c r="AC371" s="4">
        <f t="shared" si="44"/>
        <v>110.31834364577672</v>
      </c>
    </row>
    <row r="372" spans="15:29" x14ac:dyDescent="0.2">
      <c r="T372" s="1">
        <v>370</v>
      </c>
      <c r="U372" s="2">
        <f t="shared" si="45"/>
        <v>111.44549334388435</v>
      </c>
      <c r="V372" s="2">
        <f t="shared" si="47"/>
        <v>33421.129956137484</v>
      </c>
      <c r="W372" s="2">
        <f t="shared" si="46"/>
        <v>36.319932208661299</v>
      </c>
      <c r="X372" s="2">
        <f t="shared" si="42"/>
        <v>75.125561135223052</v>
      </c>
      <c r="Y372" s="2">
        <f t="shared" si="49"/>
        <v>26576.986115424508</v>
      </c>
      <c r="Z372" s="2">
        <f t="shared" si="48"/>
        <v>25.554794341754338</v>
      </c>
      <c r="AB372" s="4">
        <f t="shared" si="43"/>
        <v>1328.8493057712255</v>
      </c>
      <c r="AC372" s="4">
        <f t="shared" si="44"/>
        <v>110.73744214760212</v>
      </c>
    </row>
    <row r="373" spans="15:29" x14ac:dyDescent="0.2">
      <c r="T373" s="1">
        <v>371</v>
      </c>
      <c r="U373" s="2">
        <f t="shared" si="45"/>
        <v>111.44549334388435</v>
      </c>
      <c r="V373" s="2">
        <f t="shared" si="47"/>
        <v>33532.575449481366</v>
      </c>
      <c r="W373" s="2">
        <f t="shared" si="46"/>
        <v>36.319932208661299</v>
      </c>
      <c r="X373" s="2">
        <f t="shared" si="42"/>
        <v>75.125561135223052</v>
      </c>
      <c r="Y373" s="2">
        <f t="shared" si="49"/>
        <v>26677.666470901488</v>
      </c>
      <c r="Z373" s="2">
        <f t="shared" si="48"/>
        <v>25.651602375866819</v>
      </c>
      <c r="AB373" s="4">
        <f t="shared" si="43"/>
        <v>1333.8833235450745</v>
      </c>
      <c r="AC373" s="4">
        <f t="shared" si="44"/>
        <v>111.15694362875621</v>
      </c>
    </row>
    <row r="374" spans="15:29" x14ac:dyDescent="0.2">
      <c r="T374" s="1">
        <v>372</v>
      </c>
      <c r="U374" s="2">
        <f t="shared" si="45"/>
        <v>111.44549334388435</v>
      </c>
      <c r="V374" s="2">
        <f t="shared" si="47"/>
        <v>33644.020942825249</v>
      </c>
      <c r="W374" s="2">
        <f t="shared" si="46"/>
        <v>36.319932208661299</v>
      </c>
      <c r="X374" s="2">
        <f t="shared" si="42"/>
        <v>75.125561135223052</v>
      </c>
      <c r="Y374" s="2">
        <f t="shared" si="49"/>
        <v>26778.443634412579</v>
      </c>
      <c r="Z374" s="2">
        <f t="shared" si="48"/>
        <v>25.748503494627478</v>
      </c>
      <c r="AB374" s="4">
        <f t="shared" si="43"/>
        <v>1338.9221817206289</v>
      </c>
      <c r="AC374" s="4">
        <f t="shared" si="44"/>
        <v>111.57684847671908</v>
      </c>
    </row>
    <row r="375" spans="15:29" x14ac:dyDescent="0.2">
      <c r="O375" s="5"/>
      <c r="T375" s="1">
        <v>373</v>
      </c>
      <c r="U375" s="2">
        <f t="shared" si="45"/>
        <v>111.44549334388435</v>
      </c>
      <c r="V375" s="2">
        <f t="shared" si="47"/>
        <v>33755.466436169132</v>
      </c>
      <c r="W375" s="2">
        <f t="shared" si="46"/>
        <v>36.319932208661299</v>
      </c>
      <c r="X375" s="2">
        <f t="shared" ref="X375:X438" si="50">SUM(U375*$AD$3)</f>
        <v>75.125561135223052</v>
      </c>
      <c r="Y375" s="2">
        <f t="shared" si="49"/>
        <v>26879.317699042429</v>
      </c>
      <c r="Z375" s="2">
        <f t="shared" si="48"/>
        <v>25.845497787540801</v>
      </c>
      <c r="AB375" s="4">
        <f t="shared" si="43"/>
        <v>1343.9658849521215</v>
      </c>
      <c r="AC375" s="4">
        <f t="shared" si="44"/>
        <v>111.99715707934347</v>
      </c>
    </row>
    <row r="376" spans="15:29" x14ac:dyDescent="0.2">
      <c r="T376" s="1">
        <v>374</v>
      </c>
      <c r="U376" s="2">
        <f t="shared" si="45"/>
        <v>111.44549334388435</v>
      </c>
      <c r="V376" s="2">
        <f t="shared" si="47"/>
        <v>33866.911929513015</v>
      </c>
      <c r="W376" s="2">
        <f t="shared" si="46"/>
        <v>36.319932208661299</v>
      </c>
      <c r="X376" s="2">
        <f t="shared" si="50"/>
        <v>75.125561135223052</v>
      </c>
      <c r="Y376" s="2">
        <f t="shared" si="49"/>
        <v>26980.288757965194</v>
      </c>
      <c r="Z376" s="2">
        <f t="shared" si="48"/>
        <v>25.942585344197305</v>
      </c>
      <c r="AB376" s="4">
        <f t="shared" ref="AB376:AB439" si="51">SUM(Z376*52)</f>
        <v>1349.0144378982598</v>
      </c>
      <c r="AC376" s="4">
        <f t="shared" ref="AC376:AC439" si="52">SUM(AB376/12)</f>
        <v>112.41786982485498</v>
      </c>
    </row>
    <row r="377" spans="15:29" x14ac:dyDescent="0.2">
      <c r="T377" s="1">
        <v>375</v>
      </c>
      <c r="U377" s="2">
        <f t="shared" si="45"/>
        <v>111.44549334388435</v>
      </c>
      <c r="V377" s="2">
        <f t="shared" si="47"/>
        <v>33978.357422856898</v>
      </c>
      <c r="W377" s="2">
        <f t="shared" si="46"/>
        <v>36.319932208661299</v>
      </c>
      <c r="X377" s="2">
        <f t="shared" si="50"/>
        <v>75.125561135223052</v>
      </c>
      <c r="Y377" s="2">
        <f t="shared" si="49"/>
        <v>27081.356904444616</v>
      </c>
      <c r="Z377" s="2">
        <f t="shared" si="48"/>
        <v>26.039766254273673</v>
      </c>
      <c r="AB377" s="4">
        <f t="shared" si="51"/>
        <v>1354.067845222231</v>
      </c>
      <c r="AC377" s="4">
        <f t="shared" si="52"/>
        <v>112.83898710185258</v>
      </c>
    </row>
    <row r="378" spans="15:29" x14ac:dyDescent="0.2">
      <c r="T378" s="1">
        <v>376</v>
      </c>
      <c r="U378" s="2">
        <f t="shared" si="45"/>
        <v>111.44549334388435</v>
      </c>
      <c r="V378" s="2">
        <f t="shared" si="47"/>
        <v>34089.802916200781</v>
      </c>
      <c r="W378" s="2">
        <f t="shared" si="46"/>
        <v>36.319932208661299</v>
      </c>
      <c r="X378" s="2">
        <f t="shared" si="50"/>
        <v>75.125561135223052</v>
      </c>
      <c r="Y378" s="2">
        <f t="shared" si="49"/>
        <v>27182.522231834115</v>
      </c>
      <c r="Z378" s="2">
        <f t="shared" si="48"/>
        <v>26.137040607532807</v>
      </c>
      <c r="AB378" s="4">
        <f t="shared" si="51"/>
        <v>1359.1261115917059</v>
      </c>
      <c r="AC378" s="4">
        <f t="shared" si="52"/>
        <v>113.26050929930882</v>
      </c>
    </row>
    <row r="379" spans="15:29" x14ac:dyDescent="0.2">
      <c r="T379" s="1">
        <v>377</v>
      </c>
      <c r="U379" s="2">
        <f t="shared" si="45"/>
        <v>111.44549334388435</v>
      </c>
      <c r="V379" s="2">
        <f t="shared" si="47"/>
        <v>34201.248409544663</v>
      </c>
      <c r="W379" s="2">
        <f t="shared" si="46"/>
        <v>36.319932208661299</v>
      </c>
      <c r="X379" s="2">
        <f t="shared" si="50"/>
        <v>75.125561135223052</v>
      </c>
      <c r="Y379" s="2">
        <f t="shared" si="49"/>
        <v>27283.784833576872</v>
      </c>
      <c r="Z379" s="2">
        <f t="shared" si="48"/>
        <v>26.234408493823917</v>
      </c>
      <c r="AB379" s="4">
        <f t="shared" si="51"/>
        <v>1364.1892416788437</v>
      </c>
      <c r="AC379" s="4">
        <f t="shared" si="52"/>
        <v>113.68243680657031</v>
      </c>
    </row>
    <row r="380" spans="15:29" x14ac:dyDescent="0.2">
      <c r="T380" s="1">
        <v>378</v>
      </c>
      <c r="U380" s="2">
        <f t="shared" si="45"/>
        <v>111.44549334388435</v>
      </c>
      <c r="V380" s="2">
        <f t="shared" si="47"/>
        <v>34312.693902888546</v>
      </c>
      <c r="W380" s="2">
        <f t="shared" si="46"/>
        <v>36.319932208661299</v>
      </c>
      <c r="X380" s="2">
        <f t="shared" si="50"/>
        <v>75.125561135223052</v>
      </c>
      <c r="Y380" s="2">
        <f t="shared" si="49"/>
        <v>27385.14480320592</v>
      </c>
      <c r="Z380" s="2">
        <f t="shared" si="48"/>
        <v>26.331870003082617</v>
      </c>
      <c r="AB380" s="4">
        <f t="shared" si="51"/>
        <v>1369.2572401602961</v>
      </c>
      <c r="AC380" s="4">
        <f t="shared" si="52"/>
        <v>114.10477001335801</v>
      </c>
    </row>
    <row r="381" spans="15:29" x14ac:dyDescent="0.2">
      <c r="T381" s="1">
        <v>379</v>
      </c>
      <c r="U381" s="2">
        <f t="shared" si="45"/>
        <v>111.44549334388435</v>
      </c>
      <c r="V381" s="2">
        <f t="shared" si="47"/>
        <v>34424.139396232429</v>
      </c>
      <c r="W381" s="2">
        <f t="shared" si="46"/>
        <v>36.319932208661299</v>
      </c>
      <c r="X381" s="2">
        <f t="shared" si="50"/>
        <v>75.125561135223052</v>
      </c>
      <c r="Y381" s="2">
        <f t="shared" si="49"/>
        <v>27486.602234344227</v>
      </c>
      <c r="Z381" s="2">
        <f t="shared" si="48"/>
        <v>26.429425225330988</v>
      </c>
      <c r="AB381" s="4">
        <f t="shared" si="51"/>
        <v>1374.3301117172114</v>
      </c>
      <c r="AC381" s="4">
        <f t="shared" si="52"/>
        <v>114.52750930976761</v>
      </c>
    </row>
    <row r="382" spans="15:29" x14ac:dyDescent="0.2">
      <c r="T382" s="1">
        <v>380</v>
      </c>
      <c r="U382" s="2">
        <f t="shared" si="45"/>
        <v>111.44549334388435</v>
      </c>
      <c r="V382" s="2">
        <f t="shared" si="47"/>
        <v>34535.584889576312</v>
      </c>
      <c r="W382" s="2">
        <f t="shared" si="46"/>
        <v>36.319932208661299</v>
      </c>
      <c r="X382" s="2">
        <f t="shared" si="50"/>
        <v>75.125561135223052</v>
      </c>
      <c r="Y382" s="2">
        <f t="shared" si="49"/>
        <v>27588.157220704783</v>
      </c>
      <c r="Z382" s="2">
        <f t="shared" si="48"/>
        <v>26.527074250677678</v>
      </c>
      <c r="AB382" s="4">
        <f t="shared" si="51"/>
        <v>1379.4078610352392</v>
      </c>
      <c r="AC382" s="4">
        <f t="shared" si="52"/>
        <v>114.95065508626993</v>
      </c>
    </row>
    <row r="383" spans="15:29" x14ac:dyDescent="0.2">
      <c r="T383" s="1">
        <v>381</v>
      </c>
      <c r="U383" s="2">
        <f t="shared" si="45"/>
        <v>111.44549334388435</v>
      </c>
      <c r="V383" s="2">
        <f t="shared" si="47"/>
        <v>34647.030382920195</v>
      </c>
      <c r="W383" s="2">
        <f t="shared" si="46"/>
        <v>36.319932208661299</v>
      </c>
      <c r="X383" s="2">
        <f t="shared" si="50"/>
        <v>75.125561135223052</v>
      </c>
      <c r="Y383" s="2">
        <f t="shared" si="49"/>
        <v>27689.809856090684</v>
      </c>
      <c r="Z383" s="2">
        <f t="shared" si="48"/>
        <v>26.624817169317968</v>
      </c>
      <c r="AB383" s="4">
        <f t="shared" si="51"/>
        <v>1384.4904928045344</v>
      </c>
      <c r="AC383" s="4">
        <f t="shared" si="52"/>
        <v>115.3742077337112</v>
      </c>
    </row>
    <row r="384" spans="15:29" x14ac:dyDescent="0.2">
      <c r="T384" s="1">
        <v>382</v>
      </c>
      <c r="U384" s="2">
        <f t="shared" si="45"/>
        <v>111.44549334388435</v>
      </c>
      <c r="V384" s="2">
        <f t="shared" si="47"/>
        <v>34758.475876264078</v>
      </c>
      <c r="W384" s="2">
        <f t="shared" si="46"/>
        <v>36.319932208661299</v>
      </c>
      <c r="X384" s="2">
        <f t="shared" si="50"/>
        <v>75.125561135223052</v>
      </c>
      <c r="Y384" s="2">
        <f t="shared" si="49"/>
        <v>27791.560234395227</v>
      </c>
      <c r="Z384" s="2">
        <f t="shared" si="48"/>
        <v>26.722654071533874</v>
      </c>
      <c r="AB384" s="4">
        <f t="shared" si="51"/>
        <v>1389.5780117197614</v>
      </c>
      <c r="AC384" s="4">
        <f t="shared" si="52"/>
        <v>115.79816764331345</v>
      </c>
    </row>
    <row r="385" spans="15:29" x14ac:dyDescent="0.2">
      <c r="T385" s="1">
        <v>383</v>
      </c>
      <c r="U385" s="2">
        <f t="shared" si="45"/>
        <v>111.44549334388435</v>
      </c>
      <c r="V385" s="2">
        <f t="shared" si="47"/>
        <v>34869.921369607961</v>
      </c>
      <c r="W385" s="2">
        <f t="shared" si="46"/>
        <v>36.319932208661299</v>
      </c>
      <c r="X385" s="2">
        <f t="shared" si="50"/>
        <v>75.125561135223052</v>
      </c>
      <c r="Y385" s="2">
        <f t="shared" si="49"/>
        <v>27893.408449601986</v>
      </c>
      <c r="Z385" s="2">
        <f t="shared" si="48"/>
        <v>26.82058504769422</v>
      </c>
      <c r="AB385" s="4">
        <f t="shared" si="51"/>
        <v>1394.6704224800994</v>
      </c>
      <c r="AC385" s="4">
        <f t="shared" si="52"/>
        <v>116.22253520667495</v>
      </c>
    </row>
    <row r="386" spans="15:29" x14ac:dyDescent="0.2">
      <c r="T386" s="1">
        <v>384</v>
      </c>
      <c r="U386" s="2">
        <f t="shared" si="45"/>
        <v>111.44549334388435</v>
      </c>
      <c r="V386" s="2">
        <f t="shared" si="47"/>
        <v>34981.366862951843</v>
      </c>
      <c r="W386" s="2">
        <f t="shared" si="46"/>
        <v>36.319932208661299</v>
      </c>
      <c r="X386" s="2">
        <f t="shared" si="50"/>
        <v>75.125561135223052</v>
      </c>
      <c r="Y386" s="2">
        <f t="shared" si="49"/>
        <v>27995.354595784906</v>
      </c>
      <c r="Z386" s="2">
        <f t="shared" si="48"/>
        <v>26.918610188254718</v>
      </c>
      <c r="AB386" s="4">
        <f t="shared" si="51"/>
        <v>1399.7677297892453</v>
      </c>
      <c r="AC386" s="4">
        <f t="shared" si="52"/>
        <v>116.64731081577044</v>
      </c>
    </row>
    <row r="387" spans="15:29" x14ac:dyDescent="0.2">
      <c r="O387" s="5"/>
      <c r="T387" s="1">
        <v>385</v>
      </c>
      <c r="U387" s="2">
        <f t="shared" si="45"/>
        <v>111.44549334388435</v>
      </c>
      <c r="V387" s="2">
        <f t="shared" si="47"/>
        <v>35092.812356295726</v>
      </c>
      <c r="W387" s="2">
        <f t="shared" si="46"/>
        <v>36.319932208661299</v>
      </c>
      <c r="X387" s="2">
        <f t="shared" si="50"/>
        <v>75.125561135223052</v>
      </c>
      <c r="Y387" s="2">
        <f t="shared" si="49"/>
        <v>28097.398767108385</v>
      </c>
      <c r="Z387" s="2">
        <f t="shared" si="48"/>
        <v>27.016729583758067</v>
      </c>
      <c r="AB387" s="4">
        <f t="shared" si="51"/>
        <v>1404.8699383554194</v>
      </c>
      <c r="AC387" s="4">
        <f t="shared" si="52"/>
        <v>117.07249486295161</v>
      </c>
    </row>
    <row r="388" spans="15:29" x14ac:dyDescent="0.2">
      <c r="T388" s="1">
        <v>386</v>
      </c>
      <c r="U388" s="2">
        <f t="shared" ref="U388:U451" si="53">SUM(U387)</f>
        <v>111.44549334388435</v>
      </c>
      <c r="V388" s="2">
        <f t="shared" si="47"/>
        <v>35204.257849639609</v>
      </c>
      <c r="W388" s="2">
        <f t="shared" ref="W388:W451" si="54">SUM(U388-X388)</f>
        <v>36.319932208661299</v>
      </c>
      <c r="X388" s="2">
        <f t="shared" si="50"/>
        <v>75.125561135223052</v>
      </c>
      <c r="Y388" s="2">
        <f t="shared" si="49"/>
        <v>28199.541057827366</v>
      </c>
      <c r="Z388" s="2">
        <f t="shared" si="48"/>
        <v>27.114943324834009</v>
      </c>
      <c r="AB388" s="4">
        <f t="shared" si="51"/>
        <v>1409.9770528913684</v>
      </c>
      <c r="AC388" s="4">
        <f t="shared" si="52"/>
        <v>117.49808774094737</v>
      </c>
    </row>
    <row r="389" spans="15:29" x14ac:dyDescent="0.2">
      <c r="T389" s="1">
        <v>387</v>
      </c>
      <c r="U389" s="2">
        <f t="shared" si="53"/>
        <v>111.44549334388435</v>
      </c>
      <c r="V389" s="2">
        <f t="shared" ref="V389:V452" si="55">SUM(U389+V388)</f>
        <v>35315.703342983492</v>
      </c>
      <c r="W389" s="2">
        <f t="shared" si="54"/>
        <v>36.319932208661299</v>
      </c>
      <c r="X389" s="2">
        <f t="shared" si="50"/>
        <v>75.125561135223052</v>
      </c>
      <c r="Y389" s="2">
        <f t="shared" si="49"/>
        <v>28301.781562287426</v>
      </c>
      <c r="Z389" s="2">
        <f t="shared" ref="Z389:Z452" si="56">SUM(Y389*$Z$2)/52</f>
        <v>27.213251502199451</v>
      </c>
      <c r="AB389" s="4">
        <f t="shared" si="51"/>
        <v>1415.0890781143714</v>
      </c>
      <c r="AC389" s="4">
        <f t="shared" si="52"/>
        <v>117.92408984286429</v>
      </c>
    </row>
    <row r="390" spans="15:29" x14ac:dyDescent="0.2">
      <c r="T390" s="1">
        <v>388</v>
      </c>
      <c r="U390" s="2">
        <f t="shared" si="53"/>
        <v>111.44549334388435</v>
      </c>
      <c r="V390" s="2">
        <f t="shared" si="55"/>
        <v>35427.148836327375</v>
      </c>
      <c r="W390" s="2">
        <f t="shared" si="54"/>
        <v>36.319932208661299</v>
      </c>
      <c r="X390" s="2">
        <f t="shared" si="50"/>
        <v>75.125561135223052</v>
      </c>
      <c r="Y390" s="2">
        <f t="shared" ref="Y390:Y453" si="57">SUM(X390+Y389+Z389)</f>
        <v>28404.120374924849</v>
      </c>
      <c r="Z390" s="2">
        <f t="shared" si="56"/>
        <v>27.31165420665851</v>
      </c>
      <c r="AB390" s="4">
        <f t="shared" si="51"/>
        <v>1420.2060187462425</v>
      </c>
      <c r="AC390" s="4">
        <f t="shared" si="52"/>
        <v>118.35050156218688</v>
      </c>
    </row>
    <row r="391" spans="15:29" x14ac:dyDescent="0.2">
      <c r="T391" s="1">
        <v>389</v>
      </c>
      <c r="U391" s="2">
        <f t="shared" si="53"/>
        <v>111.44549334388435</v>
      </c>
      <c r="V391" s="2">
        <f t="shared" si="55"/>
        <v>35538.594329671258</v>
      </c>
      <c r="W391" s="2">
        <f t="shared" si="54"/>
        <v>36.319932208661299</v>
      </c>
      <c r="X391" s="2">
        <f t="shared" si="50"/>
        <v>75.125561135223052</v>
      </c>
      <c r="Y391" s="2">
        <f t="shared" si="57"/>
        <v>28506.557590266733</v>
      </c>
      <c r="Z391" s="2">
        <f t="shared" si="56"/>
        <v>27.410151529102627</v>
      </c>
      <c r="AB391" s="4">
        <f t="shared" si="51"/>
        <v>1425.3278795133367</v>
      </c>
      <c r="AC391" s="4">
        <f t="shared" si="52"/>
        <v>118.77732329277806</v>
      </c>
    </row>
    <row r="392" spans="15:29" x14ac:dyDescent="0.2">
      <c r="T392" s="1">
        <v>390</v>
      </c>
      <c r="U392" s="2">
        <f t="shared" si="53"/>
        <v>111.44549334388435</v>
      </c>
      <c r="V392" s="2">
        <f t="shared" si="55"/>
        <v>35650.03982301514</v>
      </c>
      <c r="W392" s="2">
        <f t="shared" si="54"/>
        <v>36.319932208661299</v>
      </c>
      <c r="X392" s="2">
        <f t="shared" si="50"/>
        <v>75.125561135223052</v>
      </c>
      <c r="Y392" s="2">
        <f t="shared" si="57"/>
        <v>28609.093302931062</v>
      </c>
      <c r="Z392" s="2">
        <f t="shared" si="56"/>
        <v>27.508743560510638</v>
      </c>
      <c r="AB392" s="4">
        <f t="shared" si="51"/>
        <v>1430.4546651465532</v>
      </c>
      <c r="AC392" s="4">
        <f t="shared" si="52"/>
        <v>119.20455542887943</v>
      </c>
    </row>
    <row r="393" spans="15:29" x14ac:dyDescent="0.2">
      <c r="T393" s="1">
        <v>391</v>
      </c>
      <c r="U393" s="2">
        <f t="shared" si="53"/>
        <v>111.44549334388435</v>
      </c>
      <c r="V393" s="2">
        <f t="shared" si="55"/>
        <v>35761.485316359023</v>
      </c>
      <c r="W393" s="2">
        <f t="shared" si="54"/>
        <v>36.319932208661299</v>
      </c>
      <c r="X393" s="2">
        <f t="shared" si="50"/>
        <v>75.125561135223052</v>
      </c>
      <c r="Y393" s="2">
        <f t="shared" si="57"/>
        <v>28711.727607626795</v>
      </c>
      <c r="Z393" s="2">
        <f t="shared" si="56"/>
        <v>27.607430391948846</v>
      </c>
      <c r="AB393" s="4">
        <f t="shared" si="51"/>
        <v>1435.5863803813399</v>
      </c>
      <c r="AC393" s="4">
        <f t="shared" si="52"/>
        <v>119.63219836511166</v>
      </c>
    </row>
    <row r="394" spans="15:29" x14ac:dyDescent="0.2">
      <c r="T394" s="1">
        <v>392</v>
      </c>
      <c r="U394" s="2">
        <f t="shared" si="53"/>
        <v>111.44549334388435</v>
      </c>
      <c r="V394" s="2">
        <f t="shared" si="55"/>
        <v>35872.930809702906</v>
      </c>
      <c r="W394" s="2">
        <f t="shared" si="54"/>
        <v>36.319932208661299</v>
      </c>
      <c r="X394" s="2">
        <f t="shared" si="50"/>
        <v>75.125561135223052</v>
      </c>
      <c r="Y394" s="2">
        <f t="shared" si="57"/>
        <v>28814.460599153968</v>
      </c>
      <c r="Z394" s="2">
        <f t="shared" si="56"/>
        <v>27.706212114571127</v>
      </c>
      <c r="AB394" s="4">
        <f t="shared" si="51"/>
        <v>1440.7230299576986</v>
      </c>
      <c r="AC394" s="4">
        <f t="shared" si="52"/>
        <v>120.06025249647489</v>
      </c>
    </row>
    <row r="395" spans="15:29" x14ac:dyDescent="0.2">
      <c r="T395" s="1">
        <v>393</v>
      </c>
      <c r="U395" s="2">
        <f t="shared" si="53"/>
        <v>111.44549334388435</v>
      </c>
      <c r="V395" s="2">
        <f t="shared" si="55"/>
        <v>35984.376303046789</v>
      </c>
      <c r="W395" s="2">
        <f t="shared" si="54"/>
        <v>36.319932208661299</v>
      </c>
      <c r="X395" s="2">
        <f t="shared" si="50"/>
        <v>75.125561135223052</v>
      </c>
      <c r="Y395" s="2">
        <f t="shared" si="57"/>
        <v>28917.292372403765</v>
      </c>
      <c r="Z395" s="2">
        <f t="shared" si="56"/>
        <v>27.805088819619009</v>
      </c>
      <c r="AB395" s="4">
        <f t="shared" si="51"/>
        <v>1445.8646186201884</v>
      </c>
      <c r="AC395" s="4">
        <f t="shared" si="52"/>
        <v>120.48871821834904</v>
      </c>
    </row>
    <row r="396" spans="15:29" x14ac:dyDescent="0.2">
      <c r="T396" s="1">
        <v>394</v>
      </c>
      <c r="U396" s="2">
        <f t="shared" si="53"/>
        <v>111.44549334388435</v>
      </c>
      <c r="V396" s="2">
        <f t="shared" si="55"/>
        <v>36095.821796390672</v>
      </c>
      <c r="W396" s="2">
        <f t="shared" si="54"/>
        <v>36.319932208661299</v>
      </c>
      <c r="X396" s="2">
        <f t="shared" si="50"/>
        <v>75.125561135223052</v>
      </c>
      <c r="Y396" s="2">
        <f t="shared" si="57"/>
        <v>29020.223022358608</v>
      </c>
      <c r="Z396" s="2">
        <f t="shared" si="56"/>
        <v>27.90406059842174</v>
      </c>
      <c r="AB396" s="4">
        <f t="shared" si="51"/>
        <v>1451.0111511179305</v>
      </c>
      <c r="AC396" s="4">
        <f t="shared" si="52"/>
        <v>120.9175959264942</v>
      </c>
    </row>
    <row r="397" spans="15:29" x14ac:dyDescent="0.2">
      <c r="T397" s="1">
        <v>395</v>
      </c>
      <c r="U397" s="2">
        <f t="shared" si="53"/>
        <v>111.44549334388435</v>
      </c>
      <c r="V397" s="2">
        <f t="shared" si="55"/>
        <v>36207.267289734555</v>
      </c>
      <c r="W397" s="2">
        <f t="shared" si="54"/>
        <v>36.319932208661299</v>
      </c>
      <c r="X397" s="2">
        <f t="shared" si="50"/>
        <v>75.125561135223052</v>
      </c>
      <c r="Y397" s="2">
        <f t="shared" si="57"/>
        <v>29123.252644092256</v>
      </c>
      <c r="Z397" s="2">
        <f t="shared" si="56"/>
        <v>28.003127542396403</v>
      </c>
      <c r="AB397" s="4">
        <f t="shared" si="51"/>
        <v>1456.1626322046129</v>
      </c>
      <c r="AC397" s="4">
        <f t="shared" si="52"/>
        <v>121.34688601705108</v>
      </c>
    </row>
    <row r="398" spans="15:29" x14ac:dyDescent="0.2">
      <c r="T398" s="1">
        <v>396</v>
      </c>
      <c r="U398" s="2">
        <f t="shared" si="53"/>
        <v>111.44549334388435</v>
      </c>
      <c r="V398" s="2">
        <f t="shared" si="55"/>
        <v>36318.712783078437</v>
      </c>
      <c r="W398" s="2">
        <f t="shared" si="54"/>
        <v>36.319932208661299</v>
      </c>
      <c r="X398" s="2">
        <f t="shared" si="50"/>
        <v>75.125561135223052</v>
      </c>
      <c r="Y398" s="2">
        <f t="shared" si="57"/>
        <v>29226.381332769877</v>
      </c>
      <c r="Z398" s="2">
        <f t="shared" si="56"/>
        <v>28.102289743047962</v>
      </c>
      <c r="AB398" s="4">
        <f t="shared" si="51"/>
        <v>1461.319066638494</v>
      </c>
      <c r="AC398" s="4">
        <f t="shared" si="52"/>
        <v>121.77658888654116</v>
      </c>
    </row>
    <row r="399" spans="15:29" x14ac:dyDescent="0.2">
      <c r="O399" s="5"/>
      <c r="T399" s="1">
        <v>397</v>
      </c>
      <c r="U399" s="2">
        <f t="shared" si="53"/>
        <v>111.44549334388435</v>
      </c>
      <c r="V399" s="2">
        <f t="shared" si="55"/>
        <v>36430.15827642232</v>
      </c>
      <c r="W399" s="2">
        <f t="shared" si="54"/>
        <v>36.319932208661299</v>
      </c>
      <c r="X399" s="2">
        <f t="shared" si="50"/>
        <v>75.125561135223052</v>
      </c>
      <c r="Y399" s="2">
        <f t="shared" si="57"/>
        <v>29329.60918364815</v>
      </c>
      <c r="Z399" s="2">
        <f t="shared" si="56"/>
        <v>28.20154729196938</v>
      </c>
      <c r="AB399" s="4">
        <f t="shared" si="51"/>
        <v>1466.4804591824077</v>
      </c>
      <c r="AC399" s="4">
        <f t="shared" si="52"/>
        <v>122.20670493186731</v>
      </c>
    </row>
    <row r="400" spans="15:29" x14ac:dyDescent="0.2">
      <c r="T400" s="1">
        <v>398</v>
      </c>
      <c r="U400" s="2">
        <f t="shared" si="53"/>
        <v>111.44549334388435</v>
      </c>
      <c r="V400" s="2">
        <f t="shared" si="55"/>
        <v>36541.603769766203</v>
      </c>
      <c r="W400" s="2">
        <f t="shared" si="54"/>
        <v>36.319932208661299</v>
      </c>
      <c r="X400" s="2">
        <f t="shared" si="50"/>
        <v>75.125561135223052</v>
      </c>
      <c r="Y400" s="2">
        <f t="shared" si="57"/>
        <v>29432.936292075345</v>
      </c>
      <c r="Z400" s="2">
        <f t="shared" si="56"/>
        <v>28.300900280841681</v>
      </c>
      <c r="AB400" s="4">
        <f t="shared" si="51"/>
        <v>1471.6468146037673</v>
      </c>
      <c r="AC400" s="4">
        <f t="shared" si="52"/>
        <v>122.63723455031395</v>
      </c>
    </row>
    <row r="401" spans="15:29" x14ac:dyDescent="0.2">
      <c r="T401" s="1">
        <v>399</v>
      </c>
      <c r="U401" s="2">
        <f t="shared" si="53"/>
        <v>111.44549334388435</v>
      </c>
      <c r="V401" s="2">
        <f t="shared" si="55"/>
        <v>36653.049263110086</v>
      </c>
      <c r="W401" s="2">
        <f t="shared" si="54"/>
        <v>36.319932208661299</v>
      </c>
      <c r="X401" s="2">
        <f t="shared" si="50"/>
        <v>75.125561135223052</v>
      </c>
      <c r="Y401" s="2">
        <f t="shared" si="57"/>
        <v>29536.362753491412</v>
      </c>
      <c r="Z401" s="2">
        <f t="shared" si="56"/>
        <v>28.400348801434049</v>
      </c>
      <c r="AB401" s="4">
        <f t="shared" si="51"/>
        <v>1476.8181376745706</v>
      </c>
      <c r="AC401" s="4">
        <f t="shared" si="52"/>
        <v>123.06817813954756</v>
      </c>
    </row>
    <row r="402" spans="15:29" x14ac:dyDescent="0.2">
      <c r="T402" s="1">
        <v>400</v>
      </c>
      <c r="U402" s="2">
        <f t="shared" si="53"/>
        <v>111.44549334388435</v>
      </c>
      <c r="V402" s="2">
        <f t="shared" si="55"/>
        <v>36764.494756453969</v>
      </c>
      <c r="W402" s="2">
        <f t="shared" si="54"/>
        <v>36.319932208661299</v>
      </c>
      <c r="X402" s="2">
        <f t="shared" si="50"/>
        <v>75.125561135223052</v>
      </c>
      <c r="Y402" s="2">
        <f t="shared" si="57"/>
        <v>29639.888663428072</v>
      </c>
      <c r="Z402" s="2">
        <f t="shared" si="56"/>
        <v>28.499892945603918</v>
      </c>
      <c r="AB402" s="4">
        <f t="shared" si="51"/>
        <v>1481.9944331714037</v>
      </c>
      <c r="AC402" s="4">
        <f t="shared" si="52"/>
        <v>123.49953609761697</v>
      </c>
    </row>
    <row r="403" spans="15:29" x14ac:dyDescent="0.2">
      <c r="T403" s="1">
        <v>401</v>
      </c>
      <c r="U403" s="2">
        <f t="shared" si="53"/>
        <v>111.44549334388435</v>
      </c>
      <c r="V403" s="2">
        <f t="shared" si="55"/>
        <v>36875.940249797852</v>
      </c>
      <c r="W403" s="2">
        <f t="shared" si="54"/>
        <v>36.319932208661299</v>
      </c>
      <c r="X403" s="2">
        <f t="shared" si="50"/>
        <v>75.125561135223052</v>
      </c>
      <c r="Y403" s="2">
        <f t="shared" si="57"/>
        <v>29743.514117508901</v>
      </c>
      <c r="Z403" s="2">
        <f t="shared" si="56"/>
        <v>28.599532805297024</v>
      </c>
      <c r="AB403" s="4">
        <f t="shared" si="51"/>
        <v>1487.1757058754451</v>
      </c>
      <c r="AC403" s="4">
        <f t="shared" si="52"/>
        <v>123.93130882295377</v>
      </c>
    </row>
    <row r="404" spans="15:29" x14ac:dyDescent="0.2">
      <c r="T404" s="1">
        <v>402</v>
      </c>
      <c r="U404" s="2">
        <f t="shared" si="53"/>
        <v>111.44549334388435</v>
      </c>
      <c r="V404" s="2">
        <f t="shared" si="55"/>
        <v>36987.385743141735</v>
      </c>
      <c r="W404" s="2">
        <f t="shared" si="54"/>
        <v>36.319932208661299</v>
      </c>
      <c r="X404" s="2">
        <f t="shared" si="50"/>
        <v>75.125561135223052</v>
      </c>
      <c r="Y404" s="2">
        <f t="shared" si="57"/>
        <v>29847.239211449421</v>
      </c>
      <c r="Z404" s="2">
        <f t="shared" si="56"/>
        <v>28.699268472547523</v>
      </c>
      <c r="AB404" s="4">
        <f t="shared" si="51"/>
        <v>1492.3619605724712</v>
      </c>
      <c r="AC404" s="4">
        <f t="shared" si="52"/>
        <v>124.3634967143726</v>
      </c>
    </row>
    <row r="405" spans="15:29" x14ac:dyDescent="0.2">
      <c r="T405" s="1">
        <v>403</v>
      </c>
      <c r="U405" s="2">
        <f t="shared" si="53"/>
        <v>111.44549334388435</v>
      </c>
      <c r="V405" s="2">
        <f t="shared" si="55"/>
        <v>37098.831236485617</v>
      </c>
      <c r="W405" s="2">
        <f t="shared" si="54"/>
        <v>36.319932208661299</v>
      </c>
      <c r="X405" s="2">
        <f t="shared" si="50"/>
        <v>75.125561135223052</v>
      </c>
      <c r="Y405" s="2">
        <f t="shared" si="57"/>
        <v>29951.064041057194</v>
      </c>
      <c r="Z405" s="2">
        <f t="shared" si="56"/>
        <v>28.799100039478073</v>
      </c>
      <c r="AB405" s="4">
        <f t="shared" si="51"/>
        <v>1497.5532020528599</v>
      </c>
      <c r="AC405" s="4">
        <f t="shared" si="52"/>
        <v>124.79610017107166</v>
      </c>
    </row>
    <row r="406" spans="15:29" x14ac:dyDescent="0.2">
      <c r="T406" s="1">
        <v>404</v>
      </c>
      <c r="U406" s="2">
        <f t="shared" si="53"/>
        <v>111.44549334388435</v>
      </c>
      <c r="V406" s="2">
        <f t="shared" si="55"/>
        <v>37210.2767298295</v>
      </c>
      <c r="W406" s="2">
        <f t="shared" si="54"/>
        <v>36.319932208661299</v>
      </c>
      <c r="X406" s="2">
        <f t="shared" si="50"/>
        <v>75.125561135223052</v>
      </c>
      <c r="Y406" s="2">
        <f t="shared" si="57"/>
        <v>30054.988702231898</v>
      </c>
      <c r="Z406" s="2">
        <f t="shared" si="56"/>
        <v>28.899027598299902</v>
      </c>
      <c r="AB406" s="4">
        <f t="shared" si="51"/>
        <v>1502.7494351115949</v>
      </c>
      <c r="AC406" s="4">
        <f t="shared" si="52"/>
        <v>125.22911959263291</v>
      </c>
    </row>
    <row r="407" spans="15:29" x14ac:dyDescent="0.2">
      <c r="T407" s="1">
        <v>405</v>
      </c>
      <c r="U407" s="2">
        <f t="shared" si="53"/>
        <v>111.44549334388435</v>
      </c>
      <c r="V407" s="2">
        <f t="shared" si="55"/>
        <v>37321.722223173383</v>
      </c>
      <c r="W407" s="2">
        <f t="shared" si="54"/>
        <v>36.319932208661299</v>
      </c>
      <c r="X407" s="2">
        <f t="shared" si="50"/>
        <v>75.125561135223052</v>
      </c>
      <c r="Y407" s="2">
        <f t="shared" si="57"/>
        <v>30159.013290965424</v>
      </c>
      <c r="Z407" s="2">
        <f t="shared" si="56"/>
        <v>28.999051241312909</v>
      </c>
      <c r="AB407" s="4">
        <f t="shared" si="51"/>
        <v>1507.9506645482713</v>
      </c>
      <c r="AC407" s="4">
        <f t="shared" si="52"/>
        <v>125.66255537902261</v>
      </c>
    </row>
    <row r="408" spans="15:29" x14ac:dyDescent="0.2">
      <c r="T408" s="1">
        <v>406</v>
      </c>
      <c r="U408" s="2">
        <f t="shared" si="53"/>
        <v>111.44549334388435</v>
      </c>
      <c r="V408" s="2">
        <f t="shared" si="55"/>
        <v>37433.167716517266</v>
      </c>
      <c r="W408" s="2">
        <f t="shared" si="54"/>
        <v>36.319932208661299</v>
      </c>
      <c r="X408" s="2">
        <f t="shared" si="50"/>
        <v>75.125561135223052</v>
      </c>
      <c r="Y408" s="2">
        <f t="shared" si="57"/>
        <v>30263.137903341962</v>
      </c>
      <c r="Z408" s="2">
        <f t="shared" si="56"/>
        <v>29.099171060905732</v>
      </c>
      <c r="AB408" s="4">
        <f t="shared" si="51"/>
        <v>1513.1568951670981</v>
      </c>
      <c r="AC408" s="4">
        <f t="shared" si="52"/>
        <v>126.09640793059151</v>
      </c>
    </row>
    <row r="409" spans="15:29" x14ac:dyDescent="0.2">
      <c r="T409" s="1">
        <v>407</v>
      </c>
      <c r="U409" s="2">
        <f t="shared" si="53"/>
        <v>111.44549334388435</v>
      </c>
      <c r="V409" s="2">
        <f t="shared" si="55"/>
        <v>37544.613209861149</v>
      </c>
      <c r="W409" s="2">
        <f t="shared" si="54"/>
        <v>36.319932208661299</v>
      </c>
      <c r="X409" s="2">
        <f t="shared" si="50"/>
        <v>75.125561135223052</v>
      </c>
      <c r="Y409" s="2">
        <f t="shared" si="57"/>
        <v>30367.362635538091</v>
      </c>
      <c r="Z409" s="2">
        <f t="shared" si="56"/>
        <v>29.199387149555857</v>
      </c>
      <c r="AB409" s="4">
        <f t="shared" si="51"/>
        <v>1518.3681317769046</v>
      </c>
      <c r="AC409" s="4">
        <f t="shared" si="52"/>
        <v>126.53067764807538</v>
      </c>
    </row>
    <row r="410" spans="15:29" x14ac:dyDescent="0.2">
      <c r="T410" s="1">
        <v>408</v>
      </c>
      <c r="U410" s="2">
        <f t="shared" si="53"/>
        <v>111.44549334388435</v>
      </c>
      <c r="V410" s="2">
        <f t="shared" si="55"/>
        <v>37656.058703205032</v>
      </c>
      <c r="W410" s="2">
        <f t="shared" si="54"/>
        <v>36.319932208661299</v>
      </c>
      <c r="X410" s="2">
        <f t="shared" si="50"/>
        <v>75.125561135223052</v>
      </c>
      <c r="Y410" s="2">
        <f t="shared" si="57"/>
        <v>30471.68758382287</v>
      </c>
      <c r="Z410" s="2">
        <f t="shared" si="56"/>
        <v>29.299699599829687</v>
      </c>
      <c r="AB410" s="4">
        <f t="shared" si="51"/>
        <v>1523.5843791911436</v>
      </c>
      <c r="AC410" s="4">
        <f t="shared" si="52"/>
        <v>126.96536493259531</v>
      </c>
    </row>
    <row r="411" spans="15:29" x14ac:dyDescent="0.2">
      <c r="O411" s="5"/>
      <c r="T411" s="1">
        <v>409</v>
      </c>
      <c r="U411" s="2">
        <f t="shared" si="53"/>
        <v>111.44549334388435</v>
      </c>
      <c r="V411" s="2">
        <f t="shared" si="55"/>
        <v>37767.504196548914</v>
      </c>
      <c r="W411" s="2">
        <f t="shared" si="54"/>
        <v>36.319932208661299</v>
      </c>
      <c r="X411" s="2">
        <f t="shared" si="50"/>
        <v>75.125561135223052</v>
      </c>
      <c r="Y411" s="2">
        <f t="shared" si="57"/>
        <v>30576.112844557923</v>
      </c>
      <c r="Z411" s="2">
        <f t="shared" si="56"/>
        <v>29.400108504382619</v>
      </c>
      <c r="AB411" s="4">
        <f t="shared" si="51"/>
        <v>1528.8056422278962</v>
      </c>
      <c r="AC411" s="4">
        <f t="shared" si="52"/>
        <v>127.40047018565802</v>
      </c>
    </row>
    <row r="412" spans="15:29" x14ac:dyDescent="0.2">
      <c r="T412" s="1">
        <v>410</v>
      </c>
      <c r="U412" s="2">
        <f t="shared" si="53"/>
        <v>111.44549334388435</v>
      </c>
      <c r="V412" s="2">
        <f t="shared" si="55"/>
        <v>37878.949689892797</v>
      </c>
      <c r="W412" s="2">
        <f t="shared" si="54"/>
        <v>36.319932208661299</v>
      </c>
      <c r="X412" s="2">
        <f t="shared" si="50"/>
        <v>75.125561135223052</v>
      </c>
      <c r="Y412" s="2">
        <f t="shared" si="57"/>
        <v>30680.63851419753</v>
      </c>
      <c r="Z412" s="2">
        <f t="shared" si="56"/>
        <v>29.500613955959164</v>
      </c>
      <c r="AB412" s="4">
        <f t="shared" si="51"/>
        <v>1534.0319257098765</v>
      </c>
      <c r="AC412" s="4">
        <f t="shared" si="52"/>
        <v>127.83599380915638</v>
      </c>
    </row>
    <row r="413" spans="15:29" x14ac:dyDescent="0.2">
      <c r="T413" s="1">
        <v>411</v>
      </c>
      <c r="U413" s="2">
        <f t="shared" si="53"/>
        <v>111.44549334388435</v>
      </c>
      <c r="V413" s="2">
        <f t="shared" si="55"/>
        <v>37990.39518323668</v>
      </c>
      <c r="W413" s="2">
        <f t="shared" si="54"/>
        <v>36.319932208661299</v>
      </c>
      <c r="X413" s="2">
        <f t="shared" si="50"/>
        <v>75.125561135223052</v>
      </c>
      <c r="Y413" s="2">
        <f t="shared" si="57"/>
        <v>30785.264689288713</v>
      </c>
      <c r="Z413" s="2">
        <f t="shared" si="56"/>
        <v>29.601216047392995</v>
      </c>
      <c r="AB413" s="4">
        <f t="shared" si="51"/>
        <v>1539.2632344644358</v>
      </c>
      <c r="AC413" s="4">
        <f t="shared" si="52"/>
        <v>128.27193620536966</v>
      </c>
    </row>
    <row r="414" spans="15:29" x14ac:dyDescent="0.2">
      <c r="T414" s="1">
        <v>412</v>
      </c>
      <c r="U414" s="2">
        <f t="shared" si="53"/>
        <v>111.44549334388435</v>
      </c>
      <c r="V414" s="2">
        <f t="shared" si="55"/>
        <v>38101.840676580563</v>
      </c>
      <c r="W414" s="2">
        <f t="shared" si="54"/>
        <v>36.319932208661299</v>
      </c>
      <c r="X414" s="2">
        <f t="shared" si="50"/>
        <v>75.125561135223052</v>
      </c>
      <c r="Y414" s="2">
        <f t="shared" si="57"/>
        <v>30889.991466471332</v>
      </c>
      <c r="Z414" s="2">
        <f t="shared" si="56"/>
        <v>29.701914871607052</v>
      </c>
      <c r="AB414" s="4">
        <f t="shared" si="51"/>
        <v>1544.4995733235667</v>
      </c>
      <c r="AC414" s="4">
        <f t="shared" si="52"/>
        <v>128.70829777696389</v>
      </c>
    </row>
    <row r="415" spans="15:29" x14ac:dyDescent="0.2">
      <c r="T415" s="1">
        <v>413</v>
      </c>
      <c r="U415" s="2">
        <f t="shared" si="53"/>
        <v>111.44549334388435</v>
      </c>
      <c r="V415" s="2">
        <f t="shared" si="55"/>
        <v>38213.286169924446</v>
      </c>
      <c r="W415" s="2">
        <f t="shared" si="54"/>
        <v>36.319932208661299</v>
      </c>
      <c r="X415" s="2">
        <f t="shared" si="50"/>
        <v>75.125561135223052</v>
      </c>
      <c r="Y415" s="2">
        <f t="shared" si="57"/>
        <v>30994.818942478163</v>
      </c>
      <c r="Z415" s="2">
        <f t="shared" si="56"/>
        <v>29.802710521613619</v>
      </c>
      <c r="AB415" s="4">
        <f t="shared" si="51"/>
        <v>1549.7409471239082</v>
      </c>
      <c r="AC415" s="4">
        <f t="shared" si="52"/>
        <v>129.14507892699234</v>
      </c>
    </row>
    <row r="416" spans="15:29" x14ac:dyDescent="0.2">
      <c r="T416" s="1">
        <v>414</v>
      </c>
      <c r="U416" s="2">
        <f t="shared" si="53"/>
        <v>111.44549334388435</v>
      </c>
      <c r="V416" s="2">
        <f t="shared" si="55"/>
        <v>38324.731663268329</v>
      </c>
      <c r="W416" s="2">
        <f t="shared" si="54"/>
        <v>36.319932208661299</v>
      </c>
      <c r="X416" s="2">
        <f t="shared" si="50"/>
        <v>75.125561135223052</v>
      </c>
      <c r="Y416" s="2">
        <f t="shared" si="57"/>
        <v>31099.747214135001</v>
      </c>
      <c r="Z416" s="2">
        <f t="shared" si="56"/>
        <v>29.903603090514427</v>
      </c>
      <c r="AB416" s="4">
        <f t="shared" si="51"/>
        <v>1554.9873607067502</v>
      </c>
      <c r="AC416" s="4">
        <f t="shared" si="52"/>
        <v>129.58228005889586</v>
      </c>
    </row>
    <row r="417" spans="15:29" x14ac:dyDescent="0.2">
      <c r="T417" s="1">
        <v>415</v>
      </c>
      <c r="U417" s="2">
        <f t="shared" si="53"/>
        <v>111.44549334388435</v>
      </c>
      <c r="V417" s="2">
        <f t="shared" si="55"/>
        <v>38436.177156612212</v>
      </c>
      <c r="W417" s="2">
        <f t="shared" si="54"/>
        <v>36.319932208661299</v>
      </c>
      <c r="X417" s="2">
        <f t="shared" si="50"/>
        <v>75.125561135223052</v>
      </c>
      <c r="Y417" s="2">
        <f t="shared" si="57"/>
        <v>31204.776378360741</v>
      </c>
      <c r="Z417" s="2">
        <f t="shared" si="56"/>
        <v>30.004592671500713</v>
      </c>
      <c r="AB417" s="4">
        <f t="shared" si="51"/>
        <v>1560.2388189180372</v>
      </c>
      <c r="AC417" s="4">
        <f t="shared" si="52"/>
        <v>130.01990157650309</v>
      </c>
    </row>
    <row r="418" spans="15:29" x14ac:dyDescent="0.2">
      <c r="O418" s="5"/>
      <c r="T418" s="1">
        <v>416</v>
      </c>
      <c r="U418" s="2">
        <f t="shared" si="53"/>
        <v>111.44549334388435</v>
      </c>
      <c r="V418" s="2">
        <f t="shared" si="55"/>
        <v>38547.622649956094</v>
      </c>
      <c r="W418" s="2">
        <f t="shared" si="54"/>
        <v>36.319932208661299</v>
      </c>
      <c r="X418" s="2">
        <f t="shared" si="50"/>
        <v>75.125561135223052</v>
      </c>
      <c r="Y418" s="2">
        <f t="shared" si="57"/>
        <v>31309.906532167464</v>
      </c>
      <c r="Z418" s="2">
        <f t="shared" si="56"/>
        <v>30.105679357853333</v>
      </c>
      <c r="AB418" s="4">
        <f t="shared" si="51"/>
        <v>1565.4953266083733</v>
      </c>
      <c r="AC418" s="4">
        <f t="shared" si="52"/>
        <v>130.4579438840311</v>
      </c>
    </row>
    <row r="419" spans="15:29" x14ac:dyDescent="0.2">
      <c r="O419" s="6">
        <f>SUM(O367*$O$7)+O367</f>
        <v>48137.263092729409</v>
      </c>
      <c r="P419" s="4">
        <f>SUM(O419*0.124)</f>
        <v>5969.0206234984462</v>
      </c>
      <c r="Q419" s="4">
        <f>SUM(P419*AD9)</f>
        <v>4367.0125077724115</v>
      </c>
      <c r="R419" s="8">
        <f>SUM(P419-Q419)</f>
        <v>1602.0081157260347</v>
      </c>
      <c r="S419" s="8"/>
      <c r="T419" s="1">
        <v>417</v>
      </c>
      <c r="U419" s="2">
        <f>SUM(O419*0.124)/52</f>
        <v>114.78885814420089</v>
      </c>
      <c r="V419" s="2">
        <f t="shared" si="55"/>
        <v>38662.411508100296</v>
      </c>
      <c r="W419" s="2">
        <f t="shared" si="54"/>
        <v>37.40953017492113</v>
      </c>
      <c r="X419" s="2">
        <f t="shared" si="50"/>
        <v>77.379327969279757</v>
      </c>
      <c r="Y419" s="2">
        <f t="shared" si="57"/>
        <v>31417.391539494598</v>
      </c>
      <c r="Z419" s="2">
        <f t="shared" si="56"/>
        <v>30.209030326437116</v>
      </c>
      <c r="AB419" s="4">
        <f t="shared" si="51"/>
        <v>1570.8695769747301</v>
      </c>
      <c r="AC419" s="4">
        <f t="shared" si="52"/>
        <v>130.90579808122752</v>
      </c>
    </row>
    <row r="420" spans="15:29" x14ac:dyDescent="0.2">
      <c r="T420" s="1">
        <v>418</v>
      </c>
      <c r="U420" s="2">
        <f t="shared" si="53"/>
        <v>114.78885814420089</v>
      </c>
      <c r="V420" s="2">
        <f t="shared" si="55"/>
        <v>38777.200366244499</v>
      </c>
      <c r="W420" s="2">
        <f t="shared" si="54"/>
        <v>37.40953017492113</v>
      </c>
      <c r="X420" s="2">
        <f t="shared" si="50"/>
        <v>77.379327969279757</v>
      </c>
      <c r="Y420" s="2">
        <f t="shared" si="57"/>
        <v>31524.979897790316</v>
      </c>
      <c r="Z420" s="2">
        <f t="shared" si="56"/>
        <v>30.31248067095223</v>
      </c>
      <c r="AB420" s="4">
        <f t="shared" si="51"/>
        <v>1576.2489948895159</v>
      </c>
      <c r="AC420" s="4">
        <f t="shared" si="52"/>
        <v>131.35408290745966</v>
      </c>
    </row>
    <row r="421" spans="15:29" x14ac:dyDescent="0.2">
      <c r="T421" s="1">
        <v>419</v>
      </c>
      <c r="U421" s="2">
        <f t="shared" si="53"/>
        <v>114.78885814420089</v>
      </c>
      <c r="V421" s="2">
        <f t="shared" si="55"/>
        <v>38891.989224388701</v>
      </c>
      <c r="W421" s="2">
        <f t="shared" si="54"/>
        <v>37.40953017492113</v>
      </c>
      <c r="X421" s="2">
        <f t="shared" si="50"/>
        <v>77.379327969279757</v>
      </c>
      <c r="Y421" s="2">
        <f t="shared" si="57"/>
        <v>31632.671706430549</v>
      </c>
      <c r="Z421" s="2">
        <f t="shared" si="56"/>
        <v>30.416030486952454</v>
      </c>
      <c r="AB421" s="4">
        <f t="shared" si="51"/>
        <v>1581.6335853215276</v>
      </c>
      <c r="AC421" s="4">
        <f t="shared" si="52"/>
        <v>131.80279877679396</v>
      </c>
    </row>
    <row r="422" spans="15:29" x14ac:dyDescent="0.2">
      <c r="T422" s="1">
        <v>420</v>
      </c>
      <c r="U422" s="2">
        <f t="shared" si="53"/>
        <v>114.78885814420089</v>
      </c>
      <c r="V422" s="2">
        <f t="shared" si="55"/>
        <v>39006.778082532903</v>
      </c>
      <c r="W422" s="2">
        <f t="shared" si="54"/>
        <v>37.40953017492113</v>
      </c>
      <c r="X422" s="2">
        <f t="shared" si="50"/>
        <v>77.379327969279757</v>
      </c>
      <c r="Y422" s="2">
        <f t="shared" si="57"/>
        <v>31740.46706488678</v>
      </c>
      <c r="Z422" s="2">
        <f t="shared" si="56"/>
        <v>30.519679870083444</v>
      </c>
      <c r="AB422" s="4">
        <f t="shared" si="51"/>
        <v>1587.023353244339</v>
      </c>
      <c r="AC422" s="4">
        <f t="shared" si="52"/>
        <v>132.25194610369491</v>
      </c>
    </row>
    <row r="423" spans="15:29" x14ac:dyDescent="0.2">
      <c r="O423" s="5"/>
      <c r="T423" s="1">
        <v>421</v>
      </c>
      <c r="U423" s="2">
        <f t="shared" si="53"/>
        <v>114.78885814420089</v>
      </c>
      <c r="V423" s="2">
        <f t="shared" si="55"/>
        <v>39121.566940677105</v>
      </c>
      <c r="W423" s="2">
        <f t="shared" si="54"/>
        <v>37.40953017492113</v>
      </c>
      <c r="X423" s="2">
        <f t="shared" si="50"/>
        <v>77.379327969279757</v>
      </c>
      <c r="Y423" s="2">
        <f t="shared" si="57"/>
        <v>31848.366072726141</v>
      </c>
      <c r="Z423" s="2">
        <f t="shared" si="56"/>
        <v>30.62342891608283</v>
      </c>
      <c r="AB423" s="4">
        <f t="shared" si="51"/>
        <v>1592.4183036363072</v>
      </c>
      <c r="AC423" s="4">
        <f t="shared" si="52"/>
        <v>132.70152530302559</v>
      </c>
    </row>
    <row r="424" spans="15:29" x14ac:dyDescent="0.2">
      <c r="T424" s="1">
        <v>422</v>
      </c>
      <c r="U424" s="2">
        <f t="shared" si="53"/>
        <v>114.78885814420089</v>
      </c>
      <c r="V424" s="2">
        <f t="shared" si="55"/>
        <v>39236.355798821307</v>
      </c>
      <c r="W424" s="2">
        <f t="shared" si="54"/>
        <v>37.40953017492113</v>
      </c>
      <c r="X424" s="2">
        <f t="shared" si="50"/>
        <v>77.379327969279757</v>
      </c>
      <c r="Y424" s="2">
        <f t="shared" si="57"/>
        <v>31956.368829611503</v>
      </c>
      <c r="Z424" s="2">
        <f t="shared" si="56"/>
        <v>30.727277720780293</v>
      </c>
      <c r="AB424" s="4">
        <f t="shared" si="51"/>
        <v>1597.8184414805753</v>
      </c>
      <c r="AC424" s="4">
        <f t="shared" si="52"/>
        <v>133.15153679004794</v>
      </c>
    </row>
    <row r="425" spans="15:29" x14ac:dyDescent="0.2">
      <c r="T425" s="1">
        <v>423</v>
      </c>
      <c r="U425" s="2">
        <f t="shared" si="53"/>
        <v>114.78885814420089</v>
      </c>
      <c r="V425" s="2">
        <f t="shared" si="55"/>
        <v>39351.144656965509</v>
      </c>
      <c r="W425" s="2">
        <f t="shared" si="54"/>
        <v>37.40953017492113</v>
      </c>
      <c r="X425" s="2">
        <f t="shared" si="50"/>
        <v>77.379327969279757</v>
      </c>
      <c r="Y425" s="2">
        <f t="shared" si="57"/>
        <v>32064.475435301563</v>
      </c>
      <c r="Z425" s="2">
        <f t="shared" si="56"/>
        <v>30.831226380097657</v>
      </c>
      <c r="AB425" s="4">
        <f t="shared" si="51"/>
        <v>1603.2237717650783</v>
      </c>
      <c r="AC425" s="4">
        <f t="shared" si="52"/>
        <v>133.60198098042318</v>
      </c>
    </row>
    <row r="426" spans="15:29" x14ac:dyDescent="0.2">
      <c r="T426" s="1">
        <v>424</v>
      </c>
      <c r="U426" s="2">
        <f t="shared" si="53"/>
        <v>114.78885814420089</v>
      </c>
      <c r="V426" s="2">
        <f t="shared" si="55"/>
        <v>39465.933515109711</v>
      </c>
      <c r="W426" s="2">
        <f t="shared" si="54"/>
        <v>37.40953017492113</v>
      </c>
      <c r="X426" s="2">
        <f t="shared" si="50"/>
        <v>77.379327969279757</v>
      </c>
      <c r="Y426" s="2">
        <f t="shared" si="57"/>
        <v>32172.685989650941</v>
      </c>
      <c r="Z426" s="2">
        <f t="shared" si="56"/>
        <v>30.935274990048985</v>
      </c>
      <c r="AB426" s="4">
        <f t="shared" si="51"/>
        <v>1608.6342994825472</v>
      </c>
      <c r="AC426" s="4">
        <f t="shared" si="52"/>
        <v>134.05285829021227</v>
      </c>
    </row>
    <row r="427" spans="15:29" x14ac:dyDescent="0.2">
      <c r="T427" s="1">
        <v>425</v>
      </c>
      <c r="U427" s="2">
        <f t="shared" si="53"/>
        <v>114.78885814420089</v>
      </c>
      <c r="V427" s="2">
        <f t="shared" si="55"/>
        <v>39580.722373253913</v>
      </c>
      <c r="W427" s="2">
        <f t="shared" si="54"/>
        <v>37.40953017492113</v>
      </c>
      <c r="X427" s="2">
        <f t="shared" si="50"/>
        <v>77.379327969279757</v>
      </c>
      <c r="Y427" s="2">
        <f t="shared" si="57"/>
        <v>32281.000592610271</v>
      </c>
      <c r="Z427" s="2">
        <f t="shared" si="56"/>
        <v>31.039423646740644</v>
      </c>
      <c r="AB427" s="4">
        <f t="shared" si="51"/>
        <v>1614.0500296305136</v>
      </c>
      <c r="AC427" s="4">
        <f t="shared" si="52"/>
        <v>134.50416913587614</v>
      </c>
    </row>
    <row r="428" spans="15:29" x14ac:dyDescent="0.2">
      <c r="T428" s="1">
        <v>426</v>
      </c>
      <c r="U428" s="2">
        <f t="shared" si="53"/>
        <v>114.78885814420089</v>
      </c>
      <c r="V428" s="2">
        <f t="shared" si="55"/>
        <v>39695.511231398115</v>
      </c>
      <c r="W428" s="2">
        <f t="shared" si="54"/>
        <v>37.40953017492113</v>
      </c>
      <c r="X428" s="2">
        <f t="shared" si="50"/>
        <v>77.379327969279757</v>
      </c>
      <c r="Y428" s="2">
        <f t="shared" si="57"/>
        <v>32389.419344226291</v>
      </c>
      <c r="Z428" s="2">
        <f t="shared" si="56"/>
        <v>31.143672446371436</v>
      </c>
      <c r="AB428" s="4">
        <f t="shared" si="51"/>
        <v>1619.4709672113147</v>
      </c>
      <c r="AC428" s="4">
        <f t="shared" si="52"/>
        <v>134.95591393427623</v>
      </c>
    </row>
    <row r="429" spans="15:29" x14ac:dyDescent="0.2">
      <c r="T429" s="1">
        <v>427</v>
      </c>
      <c r="U429" s="2">
        <f t="shared" si="53"/>
        <v>114.78885814420089</v>
      </c>
      <c r="V429" s="2">
        <f t="shared" si="55"/>
        <v>39810.300089542317</v>
      </c>
      <c r="W429" s="2">
        <f t="shared" si="54"/>
        <v>37.40953017492113</v>
      </c>
      <c r="X429" s="2">
        <f t="shared" si="50"/>
        <v>77.379327969279757</v>
      </c>
      <c r="Y429" s="2">
        <f t="shared" si="57"/>
        <v>32497.942344641942</v>
      </c>
      <c r="Z429" s="2">
        <f t="shared" si="56"/>
        <v>31.248021485232638</v>
      </c>
      <c r="AB429" s="4">
        <f t="shared" si="51"/>
        <v>1624.8971172320971</v>
      </c>
      <c r="AC429" s="4">
        <f t="shared" si="52"/>
        <v>135.40809310267477</v>
      </c>
    </row>
    <row r="430" spans="15:29" x14ac:dyDescent="0.2">
      <c r="T430" s="1">
        <v>428</v>
      </c>
      <c r="U430" s="2">
        <f t="shared" si="53"/>
        <v>114.78885814420089</v>
      </c>
      <c r="V430" s="2">
        <f t="shared" si="55"/>
        <v>39925.08894768652</v>
      </c>
      <c r="W430" s="2">
        <f t="shared" si="54"/>
        <v>37.40953017492113</v>
      </c>
      <c r="X430" s="2">
        <f t="shared" si="50"/>
        <v>77.379327969279757</v>
      </c>
      <c r="Y430" s="2">
        <f t="shared" si="57"/>
        <v>32606.569694096455</v>
      </c>
      <c r="Z430" s="2">
        <f t="shared" si="56"/>
        <v>31.352470859708131</v>
      </c>
      <c r="AB430" s="4">
        <f t="shared" si="51"/>
        <v>1630.3284847048228</v>
      </c>
      <c r="AC430" s="4">
        <f t="shared" si="52"/>
        <v>135.86070705873524</v>
      </c>
    </row>
    <row r="431" spans="15:29" x14ac:dyDescent="0.2">
      <c r="T431" s="1">
        <v>429</v>
      </c>
      <c r="U431" s="2">
        <f t="shared" si="53"/>
        <v>114.78885814420089</v>
      </c>
      <c r="V431" s="2">
        <f t="shared" si="55"/>
        <v>40039.877805830722</v>
      </c>
      <c r="W431" s="2">
        <f t="shared" si="54"/>
        <v>37.40953017492113</v>
      </c>
      <c r="X431" s="2">
        <f t="shared" si="50"/>
        <v>77.379327969279757</v>
      </c>
      <c r="Y431" s="2">
        <f t="shared" si="57"/>
        <v>32715.301492925442</v>
      </c>
      <c r="Z431" s="2">
        <f t="shared" si="56"/>
        <v>31.457020666274467</v>
      </c>
      <c r="AB431" s="4">
        <f t="shared" si="51"/>
        <v>1635.7650746462723</v>
      </c>
      <c r="AC431" s="4">
        <f t="shared" si="52"/>
        <v>136.31375622052269</v>
      </c>
    </row>
    <row r="432" spans="15:29" x14ac:dyDescent="0.2">
      <c r="T432" s="1">
        <v>430</v>
      </c>
      <c r="U432" s="2">
        <f t="shared" si="53"/>
        <v>114.78885814420089</v>
      </c>
      <c r="V432" s="2">
        <f t="shared" si="55"/>
        <v>40154.666663974924</v>
      </c>
      <c r="W432" s="2">
        <f t="shared" si="54"/>
        <v>37.40953017492113</v>
      </c>
      <c r="X432" s="2">
        <f t="shared" si="50"/>
        <v>77.379327969279757</v>
      </c>
      <c r="Y432" s="2">
        <f t="shared" si="57"/>
        <v>32824.137841560994</v>
      </c>
      <c r="Z432" s="2">
        <f t="shared" si="56"/>
        <v>31.561671001500958</v>
      </c>
      <c r="AB432" s="4">
        <f t="shared" si="51"/>
        <v>1641.2068920780498</v>
      </c>
      <c r="AC432" s="4">
        <f t="shared" si="52"/>
        <v>136.76724100650415</v>
      </c>
    </row>
    <row r="433" spans="15:29" x14ac:dyDescent="0.2">
      <c r="T433" s="1">
        <v>431</v>
      </c>
      <c r="U433" s="2">
        <f t="shared" si="53"/>
        <v>114.78885814420089</v>
      </c>
      <c r="V433" s="2">
        <f t="shared" si="55"/>
        <v>40269.455522119126</v>
      </c>
      <c r="W433" s="2">
        <f t="shared" si="54"/>
        <v>37.40953017492113</v>
      </c>
      <c r="X433" s="2">
        <f t="shared" si="50"/>
        <v>77.379327969279757</v>
      </c>
      <c r="Y433" s="2">
        <f t="shared" si="57"/>
        <v>32933.078840531773</v>
      </c>
      <c r="Z433" s="2">
        <f t="shared" si="56"/>
        <v>31.666421962049785</v>
      </c>
      <c r="AB433" s="4">
        <f t="shared" si="51"/>
        <v>1646.6539420265888</v>
      </c>
      <c r="AC433" s="4">
        <f t="shared" si="52"/>
        <v>137.22116183554905</v>
      </c>
    </row>
    <row r="434" spans="15:29" x14ac:dyDescent="0.2">
      <c r="T434" s="1">
        <v>432</v>
      </c>
      <c r="U434" s="2">
        <f t="shared" si="53"/>
        <v>114.78885814420089</v>
      </c>
      <c r="V434" s="2">
        <f t="shared" si="55"/>
        <v>40384.244380263328</v>
      </c>
      <c r="W434" s="2">
        <f t="shared" si="54"/>
        <v>37.40953017492113</v>
      </c>
      <c r="X434" s="2">
        <f t="shared" si="50"/>
        <v>77.379327969279757</v>
      </c>
      <c r="Y434" s="2">
        <f t="shared" si="57"/>
        <v>33042.1245904631</v>
      </c>
      <c r="Z434" s="2">
        <f t="shared" si="56"/>
        <v>31.771273644676057</v>
      </c>
      <c r="AB434" s="4">
        <f t="shared" si="51"/>
        <v>1652.106229523155</v>
      </c>
      <c r="AC434" s="4">
        <f t="shared" si="52"/>
        <v>137.67551912692957</v>
      </c>
    </row>
    <row r="435" spans="15:29" x14ac:dyDescent="0.2">
      <c r="O435" s="5"/>
      <c r="T435" s="1">
        <v>433</v>
      </c>
      <c r="U435" s="2">
        <f t="shared" si="53"/>
        <v>114.78885814420089</v>
      </c>
      <c r="V435" s="2">
        <f t="shared" si="55"/>
        <v>40499.03323840753</v>
      </c>
      <c r="W435" s="2">
        <f t="shared" si="54"/>
        <v>37.40953017492113</v>
      </c>
      <c r="X435" s="2">
        <f t="shared" si="50"/>
        <v>77.379327969279757</v>
      </c>
      <c r="Y435" s="2">
        <f t="shared" si="57"/>
        <v>33151.275192077053</v>
      </c>
      <c r="Z435" s="2">
        <f t="shared" si="56"/>
        <v>31.876226146227939</v>
      </c>
      <c r="AB435" s="4">
        <f t="shared" si="51"/>
        <v>1657.5637596038528</v>
      </c>
      <c r="AC435" s="4">
        <f t="shared" si="52"/>
        <v>138.13031330032106</v>
      </c>
    </row>
    <row r="436" spans="15:29" x14ac:dyDescent="0.2">
      <c r="T436" s="1">
        <v>434</v>
      </c>
      <c r="U436" s="2">
        <f t="shared" si="53"/>
        <v>114.78885814420089</v>
      </c>
      <c r="V436" s="2">
        <f t="shared" si="55"/>
        <v>40613.822096551732</v>
      </c>
      <c r="W436" s="2">
        <f t="shared" si="54"/>
        <v>37.40953017492113</v>
      </c>
      <c r="X436" s="2">
        <f t="shared" si="50"/>
        <v>77.379327969279757</v>
      </c>
      <c r="Y436" s="2">
        <f t="shared" si="57"/>
        <v>33260.530746192555</v>
      </c>
      <c r="Z436" s="2">
        <f t="shared" si="56"/>
        <v>31.981279563646691</v>
      </c>
      <c r="AB436" s="4">
        <f t="shared" si="51"/>
        <v>1663.0265373096279</v>
      </c>
      <c r="AC436" s="4">
        <f t="shared" si="52"/>
        <v>138.58554477580233</v>
      </c>
    </row>
    <row r="437" spans="15:29" x14ac:dyDescent="0.2">
      <c r="T437" s="1">
        <v>435</v>
      </c>
      <c r="U437" s="2">
        <f t="shared" si="53"/>
        <v>114.78885814420089</v>
      </c>
      <c r="V437" s="2">
        <f t="shared" si="55"/>
        <v>40728.610954695934</v>
      </c>
      <c r="W437" s="2">
        <f t="shared" si="54"/>
        <v>37.40953017492113</v>
      </c>
      <c r="X437" s="2">
        <f t="shared" si="50"/>
        <v>77.379327969279757</v>
      </c>
      <c r="Y437" s="2">
        <f t="shared" si="57"/>
        <v>33369.891353725478</v>
      </c>
      <c r="Z437" s="2">
        <f t="shared" si="56"/>
        <v>32.086433993966807</v>
      </c>
      <c r="AB437" s="4">
        <f t="shared" si="51"/>
        <v>1668.494567686274</v>
      </c>
      <c r="AC437" s="4">
        <f t="shared" si="52"/>
        <v>139.04121397385617</v>
      </c>
    </row>
    <row r="438" spans="15:29" x14ac:dyDescent="0.2">
      <c r="T438" s="1">
        <v>436</v>
      </c>
      <c r="U438" s="2">
        <f t="shared" si="53"/>
        <v>114.78885814420089</v>
      </c>
      <c r="V438" s="2">
        <f t="shared" si="55"/>
        <v>40843.399812840136</v>
      </c>
      <c r="W438" s="2">
        <f t="shared" si="54"/>
        <v>37.40953017492113</v>
      </c>
      <c r="X438" s="2">
        <f t="shared" si="50"/>
        <v>77.379327969279757</v>
      </c>
      <c r="Y438" s="2">
        <f t="shared" si="57"/>
        <v>33479.357115688719</v>
      </c>
      <c r="Z438" s="2">
        <f t="shared" si="56"/>
        <v>32.191689534316076</v>
      </c>
      <c r="AB438" s="4">
        <f t="shared" si="51"/>
        <v>1673.9678557844359</v>
      </c>
      <c r="AC438" s="4">
        <f t="shared" si="52"/>
        <v>139.49732131536965</v>
      </c>
    </row>
    <row r="439" spans="15:29" x14ac:dyDescent="0.2">
      <c r="T439" s="1">
        <v>437</v>
      </c>
      <c r="U439" s="2">
        <f t="shared" si="53"/>
        <v>114.78885814420089</v>
      </c>
      <c r="V439" s="2">
        <f t="shared" si="55"/>
        <v>40958.188670984338</v>
      </c>
      <c r="W439" s="2">
        <f t="shared" si="54"/>
        <v>37.40953017492113</v>
      </c>
      <c r="X439" s="2">
        <f t="shared" ref="X439:X502" si="58">SUM(U439*$AD$3)</f>
        <v>77.379327969279757</v>
      </c>
      <c r="Y439" s="2">
        <f t="shared" si="57"/>
        <v>33588.928133192312</v>
      </c>
      <c r="Z439" s="2">
        <f t="shared" si="56"/>
        <v>32.297046281915684</v>
      </c>
      <c r="AB439" s="4">
        <f t="shared" si="51"/>
        <v>1679.4464066596156</v>
      </c>
      <c r="AC439" s="4">
        <f t="shared" si="52"/>
        <v>139.95386722163462</v>
      </c>
    </row>
    <row r="440" spans="15:29" x14ac:dyDescent="0.2">
      <c r="T440" s="1">
        <v>438</v>
      </c>
      <c r="U440" s="2">
        <f t="shared" si="53"/>
        <v>114.78885814420089</v>
      </c>
      <c r="V440" s="2">
        <f t="shared" si="55"/>
        <v>41072.97752912854</v>
      </c>
      <c r="W440" s="2">
        <f t="shared" si="54"/>
        <v>37.40953017492113</v>
      </c>
      <c r="X440" s="2">
        <f t="shared" si="58"/>
        <v>77.379327969279757</v>
      </c>
      <c r="Y440" s="2">
        <f t="shared" si="57"/>
        <v>33698.604507443502</v>
      </c>
      <c r="Z440" s="2">
        <f t="shared" si="56"/>
        <v>32.402504334080291</v>
      </c>
      <c r="AB440" s="4">
        <f t="shared" ref="AB440:AB503" si="59">SUM(Z440*52)</f>
        <v>1684.9302253721751</v>
      </c>
      <c r="AC440" s="4">
        <f t="shared" ref="AC440:AC503" si="60">SUM(AB440/12)</f>
        <v>140.41085211434793</v>
      </c>
    </row>
    <row r="441" spans="15:29" x14ac:dyDescent="0.2">
      <c r="T441" s="1">
        <v>439</v>
      </c>
      <c r="U441" s="2">
        <f t="shared" si="53"/>
        <v>114.78885814420089</v>
      </c>
      <c r="V441" s="2">
        <f t="shared" si="55"/>
        <v>41187.766387272743</v>
      </c>
      <c r="W441" s="2">
        <f t="shared" si="54"/>
        <v>37.40953017492113</v>
      </c>
      <c r="X441" s="2">
        <f t="shared" si="58"/>
        <v>77.379327969279757</v>
      </c>
      <c r="Y441" s="2">
        <f t="shared" si="57"/>
        <v>33808.386339746859</v>
      </c>
      <c r="Z441" s="2">
        <f t="shared" si="56"/>
        <v>32.508063788218138</v>
      </c>
      <c r="AB441" s="4">
        <f t="shared" si="59"/>
        <v>1690.4193169873431</v>
      </c>
      <c r="AC441" s="4">
        <f t="shared" si="60"/>
        <v>140.86827641561192</v>
      </c>
    </row>
    <row r="442" spans="15:29" x14ac:dyDescent="0.2">
      <c r="T442" s="1">
        <v>440</v>
      </c>
      <c r="U442" s="2">
        <f t="shared" si="53"/>
        <v>114.78885814420089</v>
      </c>
      <c r="V442" s="2">
        <f t="shared" si="55"/>
        <v>41302.555245416945</v>
      </c>
      <c r="W442" s="2">
        <f t="shared" si="54"/>
        <v>37.40953017492113</v>
      </c>
      <c r="X442" s="2">
        <f t="shared" si="58"/>
        <v>77.379327969279757</v>
      </c>
      <c r="Y442" s="2">
        <f t="shared" si="57"/>
        <v>33918.273731504356</v>
      </c>
      <c r="Z442" s="2">
        <f t="shared" si="56"/>
        <v>32.613724741831113</v>
      </c>
      <c r="AB442" s="4">
        <f t="shared" si="59"/>
        <v>1695.913686575218</v>
      </c>
      <c r="AC442" s="4">
        <f t="shared" si="60"/>
        <v>141.32614054793484</v>
      </c>
    </row>
    <row r="443" spans="15:29" x14ac:dyDescent="0.2">
      <c r="T443" s="1">
        <v>441</v>
      </c>
      <c r="U443" s="2">
        <f t="shared" si="53"/>
        <v>114.78885814420089</v>
      </c>
      <c r="V443" s="2">
        <f t="shared" si="55"/>
        <v>41417.344103561147</v>
      </c>
      <c r="W443" s="2">
        <f t="shared" si="54"/>
        <v>37.40953017492113</v>
      </c>
      <c r="X443" s="2">
        <f t="shared" si="58"/>
        <v>77.379327969279757</v>
      </c>
      <c r="Y443" s="2">
        <f t="shared" si="57"/>
        <v>34028.266784215462</v>
      </c>
      <c r="Z443" s="2">
        <f t="shared" si="56"/>
        <v>32.71948729251487</v>
      </c>
      <c r="AB443" s="4">
        <f t="shared" si="59"/>
        <v>1701.4133392107733</v>
      </c>
      <c r="AC443" s="4">
        <f t="shared" si="60"/>
        <v>141.78444493423112</v>
      </c>
    </row>
    <row r="444" spans="15:29" x14ac:dyDescent="0.2">
      <c r="T444" s="1">
        <v>442</v>
      </c>
      <c r="U444" s="2">
        <f t="shared" si="53"/>
        <v>114.78885814420089</v>
      </c>
      <c r="V444" s="2">
        <f t="shared" si="55"/>
        <v>41532.132961705349</v>
      </c>
      <c r="W444" s="2">
        <f t="shared" si="54"/>
        <v>37.40953017492113</v>
      </c>
      <c r="X444" s="2">
        <f t="shared" si="58"/>
        <v>77.379327969279757</v>
      </c>
      <c r="Y444" s="2">
        <f t="shared" si="57"/>
        <v>34138.365599477256</v>
      </c>
      <c r="Z444" s="2">
        <f t="shared" si="56"/>
        <v>32.825351537958902</v>
      </c>
      <c r="AB444" s="4">
        <f t="shared" si="59"/>
        <v>1706.9182799738628</v>
      </c>
      <c r="AC444" s="4">
        <f t="shared" si="60"/>
        <v>142.2431899978219</v>
      </c>
    </row>
    <row r="445" spans="15:29" x14ac:dyDescent="0.2">
      <c r="T445" s="1">
        <v>443</v>
      </c>
      <c r="U445" s="2">
        <f t="shared" si="53"/>
        <v>114.78885814420089</v>
      </c>
      <c r="V445" s="2">
        <f t="shared" si="55"/>
        <v>41646.921819849551</v>
      </c>
      <c r="W445" s="2">
        <f t="shared" si="54"/>
        <v>37.40953017492113</v>
      </c>
      <c r="X445" s="2">
        <f t="shared" si="58"/>
        <v>77.379327969279757</v>
      </c>
      <c r="Y445" s="2">
        <f t="shared" si="57"/>
        <v>34248.570278984495</v>
      </c>
      <c r="Z445" s="2">
        <f t="shared" si="56"/>
        <v>32.931317575946636</v>
      </c>
      <c r="AB445" s="4">
        <f t="shared" si="59"/>
        <v>1712.4285139492251</v>
      </c>
      <c r="AC445" s="4">
        <f t="shared" si="60"/>
        <v>142.70237616243543</v>
      </c>
    </row>
    <row r="446" spans="15:29" x14ac:dyDescent="0.2">
      <c r="T446" s="1">
        <v>444</v>
      </c>
      <c r="U446" s="2">
        <f t="shared" si="53"/>
        <v>114.78885814420089</v>
      </c>
      <c r="V446" s="2">
        <f t="shared" si="55"/>
        <v>41761.710677993753</v>
      </c>
      <c r="W446" s="2">
        <f t="shared" si="54"/>
        <v>37.40953017492113</v>
      </c>
      <c r="X446" s="2">
        <f t="shared" si="58"/>
        <v>77.379327969279757</v>
      </c>
      <c r="Y446" s="2">
        <f t="shared" si="57"/>
        <v>34358.880924529716</v>
      </c>
      <c r="Z446" s="2">
        <f t="shared" si="56"/>
        <v>33.037385504355498</v>
      </c>
      <c r="AB446" s="4">
        <f t="shared" si="59"/>
        <v>1717.9440462264859</v>
      </c>
      <c r="AC446" s="4">
        <f t="shared" si="60"/>
        <v>143.16200385220716</v>
      </c>
    </row>
    <row r="447" spans="15:29" x14ac:dyDescent="0.2">
      <c r="O447" s="5"/>
      <c r="T447" s="1">
        <v>445</v>
      </c>
      <c r="U447" s="2">
        <f t="shared" si="53"/>
        <v>114.78885814420089</v>
      </c>
      <c r="V447" s="2">
        <f t="shared" si="55"/>
        <v>41876.499536137955</v>
      </c>
      <c r="W447" s="2">
        <f t="shared" si="54"/>
        <v>37.40953017492113</v>
      </c>
      <c r="X447" s="2">
        <f t="shared" si="58"/>
        <v>77.379327969279757</v>
      </c>
      <c r="Y447" s="2">
        <f t="shared" si="57"/>
        <v>34469.297638003351</v>
      </c>
      <c r="Z447" s="2">
        <f t="shared" si="56"/>
        <v>33.143555421157075</v>
      </c>
      <c r="AB447" s="4">
        <f t="shared" si="59"/>
        <v>1723.4648819001679</v>
      </c>
      <c r="AC447" s="4">
        <f t="shared" si="60"/>
        <v>143.62207349168065</v>
      </c>
    </row>
    <row r="448" spans="15:29" x14ac:dyDescent="0.2">
      <c r="T448" s="1">
        <v>446</v>
      </c>
      <c r="U448" s="2">
        <f t="shared" si="53"/>
        <v>114.78885814420089</v>
      </c>
      <c r="V448" s="2">
        <f t="shared" si="55"/>
        <v>41991.288394282157</v>
      </c>
      <c r="W448" s="2">
        <f t="shared" si="54"/>
        <v>37.40953017492113</v>
      </c>
      <c r="X448" s="2">
        <f t="shared" si="58"/>
        <v>77.379327969279757</v>
      </c>
      <c r="Y448" s="2">
        <f t="shared" si="57"/>
        <v>34579.820521393784</v>
      </c>
      <c r="Z448" s="2">
        <f t="shared" si="56"/>
        <v>33.249827424417099</v>
      </c>
      <c r="AB448" s="4">
        <f t="shared" si="59"/>
        <v>1728.991026069689</v>
      </c>
      <c r="AC448" s="4">
        <f t="shared" si="60"/>
        <v>144.08258550580743</v>
      </c>
    </row>
    <row r="449" spans="15:29" x14ac:dyDescent="0.2">
      <c r="T449" s="1">
        <v>447</v>
      </c>
      <c r="U449" s="2">
        <f t="shared" si="53"/>
        <v>114.78885814420089</v>
      </c>
      <c r="V449" s="2">
        <f t="shared" si="55"/>
        <v>42106.077252426359</v>
      </c>
      <c r="W449" s="2">
        <f t="shared" si="54"/>
        <v>37.40953017492113</v>
      </c>
      <c r="X449" s="2">
        <f t="shared" si="58"/>
        <v>77.379327969279757</v>
      </c>
      <c r="Y449" s="2">
        <f t="shared" si="57"/>
        <v>34690.449676787473</v>
      </c>
      <c r="Z449" s="2">
        <f t="shared" si="56"/>
        <v>33.356201612295649</v>
      </c>
      <c r="AB449" s="4">
        <f t="shared" si="59"/>
        <v>1734.5224838393738</v>
      </c>
      <c r="AC449" s="4">
        <f t="shared" si="60"/>
        <v>144.54354031994782</v>
      </c>
    </row>
    <row r="450" spans="15:29" x14ac:dyDescent="0.2">
      <c r="T450" s="1">
        <v>448</v>
      </c>
      <c r="U450" s="2">
        <f t="shared" si="53"/>
        <v>114.78885814420089</v>
      </c>
      <c r="V450" s="2">
        <f t="shared" si="55"/>
        <v>42220.866110570561</v>
      </c>
      <c r="W450" s="2">
        <f t="shared" si="54"/>
        <v>37.40953017492113</v>
      </c>
      <c r="X450" s="2">
        <f t="shared" si="58"/>
        <v>77.379327969279757</v>
      </c>
      <c r="Y450" s="2">
        <f t="shared" si="57"/>
        <v>34801.185206369046</v>
      </c>
      <c r="Z450" s="2">
        <f t="shared" si="56"/>
        <v>33.462678083047159</v>
      </c>
      <c r="AB450" s="4">
        <f t="shared" si="59"/>
        <v>1740.0592603184523</v>
      </c>
      <c r="AC450" s="4">
        <f t="shared" si="60"/>
        <v>145.00493835987103</v>
      </c>
    </row>
    <row r="451" spans="15:29" x14ac:dyDescent="0.2">
      <c r="T451" s="1">
        <v>449</v>
      </c>
      <c r="U451" s="2">
        <f t="shared" si="53"/>
        <v>114.78885814420089</v>
      </c>
      <c r="V451" s="2">
        <f t="shared" si="55"/>
        <v>42335.654968714764</v>
      </c>
      <c r="W451" s="2">
        <f t="shared" si="54"/>
        <v>37.40953017492113</v>
      </c>
      <c r="X451" s="2">
        <f t="shared" si="58"/>
        <v>77.379327969279757</v>
      </c>
      <c r="Y451" s="2">
        <f t="shared" si="57"/>
        <v>34912.027212421366</v>
      </c>
      <c r="Z451" s="2">
        <f t="shared" si="56"/>
        <v>33.569256935020547</v>
      </c>
      <c r="AB451" s="4">
        <f t="shared" si="59"/>
        <v>1745.6013606210686</v>
      </c>
      <c r="AC451" s="4">
        <f t="shared" si="60"/>
        <v>145.46678005175571</v>
      </c>
    </row>
    <row r="452" spans="15:29" x14ac:dyDescent="0.2">
      <c r="T452" s="1">
        <v>450</v>
      </c>
      <c r="U452" s="2">
        <f t="shared" ref="U452:U515" si="61">SUM(U451)</f>
        <v>114.78885814420089</v>
      </c>
      <c r="V452" s="2">
        <f t="shared" si="55"/>
        <v>42450.443826858966</v>
      </c>
      <c r="W452" s="2">
        <f t="shared" ref="W452:W515" si="62">SUM(U452-X452)</f>
        <v>37.40953017492113</v>
      </c>
      <c r="X452" s="2">
        <f t="shared" si="58"/>
        <v>77.379327969279757</v>
      </c>
      <c r="Y452" s="2">
        <f t="shared" si="57"/>
        <v>35022.975797325664</v>
      </c>
      <c r="Z452" s="2">
        <f t="shared" si="56"/>
        <v>33.675938266659294</v>
      </c>
      <c r="AB452" s="4">
        <f t="shared" si="59"/>
        <v>1751.1487898662833</v>
      </c>
      <c r="AC452" s="4">
        <f t="shared" si="60"/>
        <v>145.92906582219027</v>
      </c>
    </row>
    <row r="453" spans="15:29" x14ac:dyDescent="0.2">
      <c r="T453" s="1">
        <v>451</v>
      </c>
      <c r="U453" s="2">
        <f t="shared" si="61"/>
        <v>114.78885814420089</v>
      </c>
      <c r="V453" s="2">
        <f t="shared" ref="V453:V516" si="63">SUM(U453+V452)</f>
        <v>42565.232685003168</v>
      </c>
      <c r="W453" s="2">
        <f t="shared" si="62"/>
        <v>37.40953017492113</v>
      </c>
      <c r="X453" s="2">
        <f t="shared" si="58"/>
        <v>77.379327969279757</v>
      </c>
      <c r="Y453" s="2">
        <f t="shared" si="57"/>
        <v>35134.031063561597</v>
      </c>
      <c r="Z453" s="2">
        <f t="shared" ref="Z453:Z516" si="64">SUM(Y453*$Z$2)/52</f>
        <v>33.782722176501537</v>
      </c>
      <c r="AB453" s="4">
        <f t="shared" si="59"/>
        <v>1756.7015531780798</v>
      </c>
      <c r="AC453" s="4">
        <f t="shared" si="60"/>
        <v>146.39179609817333</v>
      </c>
    </row>
    <row r="454" spans="15:29" x14ac:dyDescent="0.2">
      <c r="T454" s="1">
        <v>452</v>
      </c>
      <c r="U454" s="2">
        <f t="shared" si="61"/>
        <v>114.78885814420089</v>
      </c>
      <c r="V454" s="2">
        <f t="shared" si="63"/>
        <v>42680.02154314737</v>
      </c>
      <c r="W454" s="2">
        <f t="shared" si="62"/>
        <v>37.40953017492113</v>
      </c>
      <c r="X454" s="2">
        <f t="shared" si="58"/>
        <v>77.379327969279757</v>
      </c>
      <c r="Y454" s="2">
        <f t="shared" ref="Y454:Y517" si="65">SUM(X454+Y453+Z453)</f>
        <v>35245.193113707377</v>
      </c>
      <c r="Z454" s="2">
        <f t="shared" si="64"/>
        <v>33.889608763180171</v>
      </c>
      <c r="AB454" s="4">
        <f t="shared" si="59"/>
        <v>1762.2596556853689</v>
      </c>
      <c r="AC454" s="4">
        <f t="shared" si="60"/>
        <v>146.85497130711408</v>
      </c>
    </row>
    <row r="455" spans="15:29" x14ac:dyDescent="0.2">
      <c r="T455" s="1">
        <v>453</v>
      </c>
      <c r="U455" s="2">
        <f t="shared" si="61"/>
        <v>114.78885814420089</v>
      </c>
      <c r="V455" s="2">
        <f t="shared" si="63"/>
        <v>42794.810401291572</v>
      </c>
      <c r="W455" s="2">
        <f t="shared" si="62"/>
        <v>37.40953017492113</v>
      </c>
      <c r="X455" s="2">
        <f t="shared" si="58"/>
        <v>77.379327969279757</v>
      </c>
      <c r="Y455" s="2">
        <f t="shared" si="65"/>
        <v>35356.462050439834</v>
      </c>
      <c r="Z455" s="2">
        <f t="shared" si="64"/>
        <v>33.996598125422921</v>
      </c>
      <c r="AB455" s="4">
        <f t="shared" si="59"/>
        <v>1767.8231025219918</v>
      </c>
      <c r="AC455" s="4">
        <f t="shared" si="60"/>
        <v>147.31859187683264</v>
      </c>
    </row>
    <row r="456" spans="15:29" x14ac:dyDescent="0.2">
      <c r="T456" s="1">
        <v>454</v>
      </c>
      <c r="U456" s="2">
        <f t="shared" si="61"/>
        <v>114.78885814420089</v>
      </c>
      <c r="V456" s="2">
        <f t="shared" si="63"/>
        <v>42909.599259435774</v>
      </c>
      <c r="W456" s="2">
        <f t="shared" si="62"/>
        <v>37.40953017492113</v>
      </c>
      <c r="X456" s="2">
        <f t="shared" si="58"/>
        <v>77.379327969279757</v>
      </c>
      <c r="Y456" s="2">
        <f t="shared" si="65"/>
        <v>35467.837976534531</v>
      </c>
      <c r="Z456" s="2">
        <f t="shared" si="64"/>
        <v>34.103690362052433</v>
      </c>
      <c r="AB456" s="4">
        <f t="shared" si="59"/>
        <v>1773.3918988267264</v>
      </c>
      <c r="AC456" s="4">
        <f t="shared" si="60"/>
        <v>147.78265823556055</v>
      </c>
    </row>
    <row r="457" spans="15:29" x14ac:dyDescent="0.2">
      <c r="T457" s="1">
        <v>455</v>
      </c>
      <c r="U457" s="2">
        <f t="shared" si="61"/>
        <v>114.78885814420089</v>
      </c>
      <c r="V457" s="2">
        <f t="shared" si="63"/>
        <v>43024.388117579976</v>
      </c>
      <c r="W457" s="2">
        <f t="shared" si="62"/>
        <v>37.40953017492113</v>
      </c>
      <c r="X457" s="2">
        <f t="shared" si="58"/>
        <v>77.379327969279757</v>
      </c>
      <c r="Y457" s="2">
        <f t="shared" si="65"/>
        <v>35579.320994865862</v>
      </c>
      <c r="Z457" s="2">
        <f t="shared" si="64"/>
        <v>34.21088557198641</v>
      </c>
      <c r="AB457" s="4">
        <f t="shared" si="59"/>
        <v>1778.9660497432933</v>
      </c>
      <c r="AC457" s="4">
        <f t="shared" si="60"/>
        <v>148.24717081194112</v>
      </c>
    </row>
    <row r="458" spans="15:29" x14ac:dyDescent="0.2">
      <c r="T458" s="1">
        <v>456</v>
      </c>
      <c r="U458" s="2">
        <f t="shared" si="61"/>
        <v>114.78885814420089</v>
      </c>
      <c r="V458" s="2">
        <f t="shared" si="63"/>
        <v>43139.176975724178</v>
      </c>
      <c r="W458" s="2">
        <f t="shared" si="62"/>
        <v>37.40953017492113</v>
      </c>
      <c r="X458" s="2">
        <f t="shared" si="58"/>
        <v>77.379327969279757</v>
      </c>
      <c r="Y458" s="2">
        <f t="shared" si="65"/>
        <v>35690.911208407124</v>
      </c>
      <c r="Z458" s="2">
        <f t="shared" si="64"/>
        <v>34.318183854237617</v>
      </c>
      <c r="AB458" s="4">
        <f t="shared" si="59"/>
        <v>1784.5455604203562</v>
      </c>
      <c r="AC458" s="4">
        <f t="shared" si="60"/>
        <v>148.71213003502967</v>
      </c>
    </row>
    <row r="459" spans="15:29" x14ac:dyDescent="0.2">
      <c r="O459" s="5"/>
      <c r="T459" s="1">
        <v>457</v>
      </c>
      <c r="U459" s="2">
        <f t="shared" si="61"/>
        <v>114.78885814420089</v>
      </c>
      <c r="V459" s="2">
        <f t="shared" si="63"/>
        <v>43253.96583386838</v>
      </c>
      <c r="W459" s="2">
        <f t="shared" si="62"/>
        <v>37.40953017492113</v>
      </c>
      <c r="X459" s="2">
        <f t="shared" si="58"/>
        <v>77.379327969279757</v>
      </c>
      <c r="Y459" s="2">
        <f t="shared" si="65"/>
        <v>35802.608720230637</v>
      </c>
      <c r="Z459" s="2">
        <f t="shared" si="64"/>
        <v>34.425585307914076</v>
      </c>
      <c r="AB459" s="4">
        <f t="shared" si="59"/>
        <v>1790.1304360115319</v>
      </c>
      <c r="AC459" s="4">
        <f t="shared" si="60"/>
        <v>149.17753633429433</v>
      </c>
    </row>
    <row r="460" spans="15:29" x14ac:dyDescent="0.2">
      <c r="T460" s="1">
        <v>458</v>
      </c>
      <c r="U460" s="2">
        <f t="shared" si="61"/>
        <v>114.78885814420089</v>
      </c>
      <c r="V460" s="2">
        <f t="shared" si="63"/>
        <v>43368.754692012582</v>
      </c>
      <c r="W460" s="2">
        <f t="shared" si="62"/>
        <v>37.40953017492113</v>
      </c>
      <c r="X460" s="2">
        <f t="shared" si="58"/>
        <v>77.379327969279757</v>
      </c>
      <c r="Y460" s="2">
        <f t="shared" si="65"/>
        <v>35914.413633507829</v>
      </c>
      <c r="Z460" s="2">
        <f t="shared" si="64"/>
        <v>34.533090032219064</v>
      </c>
      <c r="AB460" s="4">
        <f t="shared" si="59"/>
        <v>1795.7206816753915</v>
      </c>
      <c r="AC460" s="4">
        <f t="shared" si="60"/>
        <v>149.64339013961595</v>
      </c>
    </row>
    <row r="461" spans="15:29" x14ac:dyDescent="0.2">
      <c r="T461" s="1">
        <v>459</v>
      </c>
      <c r="U461" s="2">
        <f t="shared" si="61"/>
        <v>114.78885814420089</v>
      </c>
      <c r="V461" s="2">
        <f t="shared" si="63"/>
        <v>43483.543550156784</v>
      </c>
      <c r="W461" s="2">
        <f t="shared" si="62"/>
        <v>37.40953017492113</v>
      </c>
      <c r="X461" s="2">
        <f t="shared" si="58"/>
        <v>77.379327969279757</v>
      </c>
      <c r="Y461" s="2">
        <f t="shared" si="65"/>
        <v>36026.326051509328</v>
      </c>
      <c r="Z461" s="2">
        <f t="shared" si="64"/>
        <v>34.640698126451284</v>
      </c>
      <c r="AB461" s="4">
        <f t="shared" si="59"/>
        <v>1801.3163025754668</v>
      </c>
      <c r="AC461" s="4">
        <f t="shared" si="60"/>
        <v>150.10969188128891</v>
      </c>
    </row>
    <row r="462" spans="15:29" x14ac:dyDescent="0.2">
      <c r="T462" s="1">
        <v>460</v>
      </c>
      <c r="U462" s="2">
        <f t="shared" si="61"/>
        <v>114.78885814420089</v>
      </c>
      <c r="V462" s="2">
        <f t="shared" si="63"/>
        <v>43598.332408300987</v>
      </c>
      <c r="W462" s="2">
        <f t="shared" si="62"/>
        <v>37.40953017492113</v>
      </c>
      <c r="X462" s="2">
        <f t="shared" si="58"/>
        <v>77.379327969279757</v>
      </c>
      <c r="Y462" s="2">
        <f t="shared" si="65"/>
        <v>36138.346077605056</v>
      </c>
      <c r="Z462" s="2">
        <f t="shared" si="64"/>
        <v>34.748409690004863</v>
      </c>
      <c r="AB462" s="4">
        <f t="shared" si="59"/>
        <v>1806.9173038802528</v>
      </c>
      <c r="AC462" s="4">
        <f t="shared" si="60"/>
        <v>150.57644199002107</v>
      </c>
    </row>
    <row r="463" spans="15:29" x14ac:dyDescent="0.2">
      <c r="T463" s="1">
        <v>461</v>
      </c>
      <c r="U463" s="2">
        <f t="shared" si="61"/>
        <v>114.78885814420089</v>
      </c>
      <c r="V463" s="2">
        <f t="shared" si="63"/>
        <v>43713.121266445189</v>
      </c>
      <c r="W463" s="2">
        <f t="shared" si="62"/>
        <v>37.40953017492113</v>
      </c>
      <c r="X463" s="2">
        <f t="shared" si="58"/>
        <v>77.379327969279757</v>
      </c>
      <c r="Y463" s="2">
        <f t="shared" si="65"/>
        <v>36250.47381526434</v>
      </c>
      <c r="Z463" s="2">
        <f t="shared" si="64"/>
        <v>34.856224822369555</v>
      </c>
      <c r="AB463" s="4">
        <f t="shared" si="59"/>
        <v>1812.5236907632168</v>
      </c>
      <c r="AC463" s="4">
        <f t="shared" si="60"/>
        <v>151.04364089693473</v>
      </c>
    </row>
    <row r="464" spans="15:29" x14ac:dyDescent="0.2">
      <c r="T464" s="1">
        <v>462</v>
      </c>
      <c r="U464" s="2">
        <f t="shared" si="61"/>
        <v>114.78885814420089</v>
      </c>
      <c r="V464" s="2">
        <f t="shared" si="63"/>
        <v>43827.910124589391</v>
      </c>
      <c r="W464" s="2">
        <f t="shared" si="62"/>
        <v>37.40953017492113</v>
      </c>
      <c r="X464" s="2">
        <f t="shared" si="58"/>
        <v>77.379327969279757</v>
      </c>
      <c r="Y464" s="2">
        <f t="shared" si="65"/>
        <v>36362.709368055985</v>
      </c>
      <c r="Z464" s="2">
        <f t="shared" si="64"/>
        <v>34.964143623130752</v>
      </c>
      <c r="AB464" s="4">
        <f t="shared" si="59"/>
        <v>1818.1354684027992</v>
      </c>
      <c r="AC464" s="4">
        <f t="shared" si="60"/>
        <v>151.51128903356661</v>
      </c>
    </row>
    <row r="465" spans="15:29" x14ac:dyDescent="0.2">
      <c r="T465" s="1">
        <v>463</v>
      </c>
      <c r="U465" s="2">
        <f t="shared" si="61"/>
        <v>114.78885814420089</v>
      </c>
      <c r="V465" s="2">
        <f t="shared" si="63"/>
        <v>43942.698982733593</v>
      </c>
      <c r="W465" s="2">
        <f t="shared" si="62"/>
        <v>37.40953017492113</v>
      </c>
      <c r="X465" s="2">
        <f t="shared" si="58"/>
        <v>77.379327969279757</v>
      </c>
      <c r="Y465" s="2">
        <f t="shared" si="65"/>
        <v>36475.052839648393</v>
      </c>
      <c r="Z465" s="2">
        <f t="shared" si="64"/>
        <v>35.072166191969615</v>
      </c>
      <c r="AB465" s="4">
        <f t="shared" si="59"/>
        <v>1823.7526419824198</v>
      </c>
      <c r="AC465" s="4">
        <f t="shared" si="60"/>
        <v>151.97938683186831</v>
      </c>
    </row>
    <row r="466" spans="15:29" x14ac:dyDescent="0.2">
      <c r="T466" s="1">
        <v>464</v>
      </c>
      <c r="U466" s="2">
        <f t="shared" si="61"/>
        <v>114.78885814420089</v>
      </c>
      <c r="V466" s="2">
        <f t="shared" si="63"/>
        <v>44057.487840877795</v>
      </c>
      <c r="W466" s="2">
        <f t="shared" si="62"/>
        <v>37.40953017492113</v>
      </c>
      <c r="X466" s="2">
        <f t="shared" si="58"/>
        <v>77.379327969279757</v>
      </c>
      <c r="Y466" s="2">
        <f t="shared" si="65"/>
        <v>36587.504333809637</v>
      </c>
      <c r="Z466" s="2">
        <f t="shared" si="64"/>
        <v>35.180292628663111</v>
      </c>
      <c r="AB466" s="4">
        <f t="shared" si="59"/>
        <v>1829.3752166904817</v>
      </c>
      <c r="AC466" s="4">
        <f t="shared" si="60"/>
        <v>152.44793472420682</v>
      </c>
    </row>
    <row r="467" spans="15:29" x14ac:dyDescent="0.2">
      <c r="T467" s="1">
        <v>465</v>
      </c>
      <c r="U467" s="2">
        <f t="shared" si="61"/>
        <v>114.78885814420089</v>
      </c>
      <c r="V467" s="2">
        <f t="shared" si="63"/>
        <v>44172.276699021997</v>
      </c>
      <c r="W467" s="2">
        <f t="shared" si="62"/>
        <v>37.40953017492113</v>
      </c>
      <c r="X467" s="2">
        <f t="shared" si="58"/>
        <v>77.379327969279757</v>
      </c>
      <c r="Y467" s="2">
        <f t="shared" si="65"/>
        <v>36700.063954407575</v>
      </c>
      <c r="Z467" s="2">
        <f t="shared" si="64"/>
        <v>35.288523033084211</v>
      </c>
      <c r="AB467" s="4">
        <f t="shared" si="59"/>
        <v>1835.0031977203789</v>
      </c>
      <c r="AC467" s="4">
        <f t="shared" si="60"/>
        <v>152.9169331433649</v>
      </c>
    </row>
    <row r="468" spans="15:29" x14ac:dyDescent="0.2">
      <c r="T468" s="1">
        <v>466</v>
      </c>
      <c r="U468" s="2">
        <f t="shared" si="61"/>
        <v>114.78885814420089</v>
      </c>
      <c r="V468" s="2">
        <f t="shared" si="63"/>
        <v>44287.065557166199</v>
      </c>
      <c r="W468" s="2">
        <f t="shared" si="62"/>
        <v>37.40953017492113</v>
      </c>
      <c r="X468" s="2">
        <f t="shared" si="58"/>
        <v>77.379327969279757</v>
      </c>
      <c r="Y468" s="2">
        <f t="shared" si="65"/>
        <v>36812.731805409938</v>
      </c>
      <c r="Z468" s="2">
        <f t="shared" si="64"/>
        <v>35.396857505201865</v>
      </c>
      <c r="AB468" s="4">
        <f t="shared" si="59"/>
        <v>1840.636590270497</v>
      </c>
      <c r="AC468" s="4">
        <f t="shared" si="60"/>
        <v>153.38638252254142</v>
      </c>
    </row>
    <row r="469" spans="15:29" x14ac:dyDescent="0.2">
      <c r="T469" s="1">
        <v>467</v>
      </c>
      <c r="U469" s="2">
        <f t="shared" si="61"/>
        <v>114.78885814420089</v>
      </c>
      <c r="V469" s="2">
        <f t="shared" si="63"/>
        <v>44401.854415310401</v>
      </c>
      <c r="W469" s="2">
        <f t="shared" si="62"/>
        <v>37.40953017492113</v>
      </c>
      <c r="X469" s="2">
        <f t="shared" si="58"/>
        <v>77.379327969279757</v>
      </c>
      <c r="Y469" s="2">
        <f t="shared" si="65"/>
        <v>36925.507990884413</v>
      </c>
      <c r="Z469" s="2">
        <f t="shared" si="64"/>
        <v>35.505296145081168</v>
      </c>
      <c r="AB469" s="4">
        <f t="shared" si="59"/>
        <v>1846.2753995442208</v>
      </c>
      <c r="AC469" s="4">
        <f t="shared" si="60"/>
        <v>153.85628329535174</v>
      </c>
    </row>
    <row r="470" spans="15:29" x14ac:dyDescent="0.2">
      <c r="O470" s="5"/>
      <c r="T470" s="1">
        <v>468</v>
      </c>
      <c r="U470" s="2">
        <f t="shared" si="61"/>
        <v>114.78885814420089</v>
      </c>
      <c r="V470" s="2">
        <f t="shared" si="63"/>
        <v>44516.643273454603</v>
      </c>
      <c r="W470" s="2">
        <f t="shared" si="62"/>
        <v>37.40953017492113</v>
      </c>
      <c r="X470" s="2">
        <f t="shared" si="58"/>
        <v>77.379327969279757</v>
      </c>
      <c r="Y470" s="2">
        <f t="shared" si="65"/>
        <v>37038.392614998767</v>
      </c>
      <c r="Z470" s="2">
        <f t="shared" si="64"/>
        <v>35.613839052883435</v>
      </c>
      <c r="AB470" s="4">
        <f t="shared" si="59"/>
        <v>1851.9196307499387</v>
      </c>
      <c r="AC470" s="4">
        <f t="shared" si="60"/>
        <v>154.32663589582822</v>
      </c>
    </row>
    <row r="471" spans="15:29" x14ac:dyDescent="0.2">
      <c r="O471" s="6">
        <f>SUM(O419*$O$7)+O419</f>
        <v>49581.380985511292</v>
      </c>
      <c r="P471" s="4">
        <f>SUM(O471*0.124)</f>
        <v>6148.0912422033998</v>
      </c>
      <c r="Q471" s="4">
        <f>SUM(P471*AD10)</f>
        <v>4556.9538958340772</v>
      </c>
      <c r="R471" s="8">
        <f>SUM(P471-Q471)</f>
        <v>1591.1373463693226</v>
      </c>
      <c r="S471" s="8"/>
      <c r="T471" s="1">
        <v>469</v>
      </c>
      <c r="U471" s="2">
        <f>SUM(O471*0.124)/52</f>
        <v>118.23252388852691</v>
      </c>
      <c r="V471" s="2">
        <f t="shared" si="63"/>
        <v>44634.875797343127</v>
      </c>
      <c r="W471" s="2">
        <f t="shared" si="62"/>
        <v>38.531816080168767</v>
      </c>
      <c r="X471" s="2">
        <f t="shared" si="58"/>
        <v>79.700707808358146</v>
      </c>
      <c r="Y471" s="2">
        <f t="shared" si="65"/>
        <v>37153.707161860009</v>
      </c>
      <c r="Z471" s="2">
        <f t="shared" si="64"/>
        <v>35.724718424865394</v>
      </c>
      <c r="AB471" s="4">
        <f t="shared" si="59"/>
        <v>1857.6853580930006</v>
      </c>
      <c r="AC471" s="4">
        <f t="shared" si="60"/>
        <v>154.80711317441671</v>
      </c>
    </row>
    <row r="472" spans="15:29" x14ac:dyDescent="0.2">
      <c r="T472" s="1">
        <v>470</v>
      </c>
      <c r="U472" s="2">
        <f>SUM(U471)</f>
        <v>118.23252388852691</v>
      </c>
      <c r="V472" s="2">
        <f t="shared" si="63"/>
        <v>44753.108321231652</v>
      </c>
      <c r="W472" s="2">
        <f t="shared" si="62"/>
        <v>38.531816080168767</v>
      </c>
      <c r="X472" s="2">
        <f t="shared" si="58"/>
        <v>79.700707808358146</v>
      </c>
      <c r="Y472" s="2">
        <f t="shared" si="65"/>
        <v>37269.132588093227</v>
      </c>
      <c r="Z472" s="2">
        <f t="shared" si="64"/>
        <v>35.835704411628107</v>
      </c>
      <c r="AB472" s="4">
        <f t="shared" si="59"/>
        <v>1863.4566294046615</v>
      </c>
      <c r="AC472" s="4">
        <f t="shared" si="60"/>
        <v>155.28805245038845</v>
      </c>
    </row>
    <row r="473" spans="15:29" x14ac:dyDescent="0.2">
      <c r="T473" s="1">
        <v>471</v>
      </c>
      <c r="U473" s="2">
        <f t="shared" si="61"/>
        <v>118.23252388852691</v>
      </c>
      <c r="V473" s="2">
        <f t="shared" si="63"/>
        <v>44871.340845120176</v>
      </c>
      <c r="W473" s="2">
        <f t="shared" si="62"/>
        <v>38.531816080168767</v>
      </c>
      <c r="X473" s="2">
        <f t="shared" si="58"/>
        <v>79.700707808358146</v>
      </c>
      <c r="Y473" s="2">
        <f t="shared" si="65"/>
        <v>37384.66900031321</v>
      </c>
      <c r="Z473" s="2">
        <f t="shared" si="64"/>
        <v>35.946797115685783</v>
      </c>
      <c r="AB473" s="4">
        <f t="shared" si="59"/>
        <v>1869.2334500156608</v>
      </c>
      <c r="AC473" s="4">
        <f t="shared" si="60"/>
        <v>155.76945416797173</v>
      </c>
    </row>
    <row r="474" spans="15:29" x14ac:dyDescent="0.2">
      <c r="T474" s="1">
        <v>472</v>
      </c>
      <c r="U474" s="2">
        <f t="shared" si="61"/>
        <v>118.23252388852691</v>
      </c>
      <c r="V474" s="2">
        <f t="shared" si="63"/>
        <v>44989.5733690087</v>
      </c>
      <c r="W474" s="2">
        <f t="shared" si="62"/>
        <v>38.531816080168767</v>
      </c>
      <c r="X474" s="2">
        <f t="shared" si="58"/>
        <v>79.700707808358146</v>
      </c>
      <c r="Y474" s="2">
        <f t="shared" si="65"/>
        <v>37500.31650523725</v>
      </c>
      <c r="Z474" s="2">
        <f t="shared" si="64"/>
        <v>36.057996639651201</v>
      </c>
      <c r="AB474" s="4">
        <f t="shared" si="59"/>
        <v>1875.0158252618623</v>
      </c>
      <c r="AC474" s="4">
        <f t="shared" si="60"/>
        <v>156.25131877182187</v>
      </c>
    </row>
    <row r="475" spans="15:29" x14ac:dyDescent="0.2">
      <c r="T475" s="1">
        <v>473</v>
      </c>
      <c r="U475" s="2">
        <f t="shared" si="61"/>
        <v>118.23252388852691</v>
      </c>
      <c r="V475" s="2">
        <f t="shared" si="63"/>
        <v>45107.805892897224</v>
      </c>
      <c r="W475" s="2">
        <f t="shared" si="62"/>
        <v>38.531816080168767</v>
      </c>
      <c r="X475" s="2">
        <f t="shared" si="58"/>
        <v>79.700707808358146</v>
      </c>
      <c r="Y475" s="2">
        <f t="shared" si="65"/>
        <v>37616.075209685259</v>
      </c>
      <c r="Z475" s="2">
        <f t="shared" si="64"/>
        <v>36.169303086235828</v>
      </c>
      <c r="AB475" s="4">
        <f t="shared" si="59"/>
        <v>1880.803760484263</v>
      </c>
      <c r="AC475" s="4">
        <f t="shared" si="60"/>
        <v>156.7336467070219</v>
      </c>
    </row>
    <row r="476" spans="15:29" x14ac:dyDescent="0.2">
      <c r="T476" s="1">
        <v>474</v>
      </c>
      <c r="U476" s="2">
        <f t="shared" si="61"/>
        <v>118.23252388852691</v>
      </c>
      <c r="V476" s="2">
        <f t="shared" si="63"/>
        <v>45226.038416785748</v>
      </c>
      <c r="W476" s="2">
        <f t="shared" si="62"/>
        <v>38.531816080168767</v>
      </c>
      <c r="X476" s="2">
        <f t="shared" si="58"/>
        <v>79.700707808358146</v>
      </c>
      <c r="Y476" s="2">
        <f t="shared" si="65"/>
        <v>37731.945220579852</v>
      </c>
      <c r="Z476" s="2">
        <f t="shared" si="64"/>
        <v>36.280716558249864</v>
      </c>
      <c r="AB476" s="4">
        <f t="shared" si="59"/>
        <v>1886.597261028993</v>
      </c>
      <c r="AC476" s="4">
        <f t="shared" si="60"/>
        <v>157.21643841908275</v>
      </c>
    </row>
    <row r="477" spans="15:29" x14ac:dyDescent="0.2">
      <c r="T477" s="1">
        <v>475</v>
      </c>
      <c r="U477" s="2">
        <f t="shared" si="61"/>
        <v>118.23252388852691</v>
      </c>
      <c r="V477" s="2">
        <f t="shared" si="63"/>
        <v>45344.270940674272</v>
      </c>
      <c r="W477" s="2">
        <f t="shared" si="62"/>
        <v>38.531816080168767</v>
      </c>
      <c r="X477" s="2">
        <f t="shared" si="58"/>
        <v>79.700707808358146</v>
      </c>
      <c r="Y477" s="2">
        <f t="shared" si="65"/>
        <v>37847.926644946456</v>
      </c>
      <c r="Z477" s="2">
        <f t="shared" si="64"/>
        <v>36.392237158602363</v>
      </c>
      <c r="AB477" s="4">
        <f t="shared" si="59"/>
        <v>1892.3963322473228</v>
      </c>
      <c r="AC477" s="4">
        <f t="shared" si="60"/>
        <v>157.69969435394356</v>
      </c>
    </row>
    <row r="478" spans="15:29" x14ac:dyDescent="0.2">
      <c r="T478" s="1">
        <v>476</v>
      </c>
      <c r="U478" s="2">
        <f t="shared" si="61"/>
        <v>118.23252388852691</v>
      </c>
      <c r="V478" s="2">
        <f t="shared" si="63"/>
        <v>45462.503464562797</v>
      </c>
      <c r="W478" s="2">
        <f t="shared" si="62"/>
        <v>38.531816080168767</v>
      </c>
      <c r="X478" s="2">
        <f t="shared" si="58"/>
        <v>79.700707808358146</v>
      </c>
      <c r="Y478" s="2">
        <f t="shared" si="65"/>
        <v>37964.019589913412</v>
      </c>
      <c r="Z478" s="2">
        <f t="shared" si="64"/>
        <v>36.503864990301359</v>
      </c>
      <c r="AB478" s="4">
        <f t="shared" si="59"/>
        <v>1898.2009794956707</v>
      </c>
      <c r="AC478" s="4">
        <f t="shared" si="60"/>
        <v>158.18341495797256</v>
      </c>
    </row>
    <row r="479" spans="15:29" x14ac:dyDescent="0.2">
      <c r="T479" s="1">
        <v>477</v>
      </c>
      <c r="U479" s="2">
        <f t="shared" si="61"/>
        <v>118.23252388852691</v>
      </c>
      <c r="V479" s="2">
        <f t="shared" si="63"/>
        <v>45580.735988451321</v>
      </c>
      <c r="W479" s="2">
        <f t="shared" si="62"/>
        <v>38.531816080168767</v>
      </c>
      <c r="X479" s="2">
        <f t="shared" si="58"/>
        <v>79.700707808358146</v>
      </c>
      <c r="Y479" s="2">
        <f t="shared" si="65"/>
        <v>38080.224162712067</v>
      </c>
      <c r="Z479" s="2">
        <f t="shared" si="64"/>
        <v>36.615600156453915</v>
      </c>
      <c r="AB479" s="4">
        <f t="shared" si="59"/>
        <v>1904.0112081356035</v>
      </c>
      <c r="AC479" s="4">
        <f t="shared" si="60"/>
        <v>158.66760067796696</v>
      </c>
    </row>
    <row r="480" spans="15:29" x14ac:dyDescent="0.2">
      <c r="T480" s="1">
        <v>478</v>
      </c>
      <c r="U480" s="2">
        <f t="shared" si="61"/>
        <v>118.23252388852691</v>
      </c>
      <c r="V480" s="2">
        <f t="shared" si="63"/>
        <v>45698.968512339845</v>
      </c>
      <c r="W480" s="2">
        <f t="shared" si="62"/>
        <v>38.531816080168767</v>
      </c>
      <c r="X480" s="2">
        <f t="shared" si="58"/>
        <v>79.700707808358146</v>
      </c>
      <c r="Y480" s="2">
        <f t="shared" si="65"/>
        <v>38196.540470676875</v>
      </c>
      <c r="Z480" s="2">
        <f t="shared" si="64"/>
        <v>36.727442760266229</v>
      </c>
      <c r="AB480" s="4">
        <f t="shared" si="59"/>
        <v>1909.8270235338439</v>
      </c>
      <c r="AC480" s="4">
        <f t="shared" si="60"/>
        <v>159.15225196115367</v>
      </c>
    </row>
    <row r="481" spans="15:29" x14ac:dyDescent="0.2">
      <c r="T481" s="1">
        <v>479</v>
      </c>
      <c r="U481" s="2">
        <f t="shared" si="61"/>
        <v>118.23252388852691</v>
      </c>
      <c r="V481" s="2">
        <f t="shared" si="63"/>
        <v>45817.201036228369</v>
      </c>
      <c r="W481" s="2">
        <f t="shared" si="62"/>
        <v>38.531816080168767</v>
      </c>
      <c r="X481" s="2">
        <f t="shared" si="58"/>
        <v>79.700707808358146</v>
      </c>
      <c r="Y481" s="2">
        <f t="shared" si="65"/>
        <v>38312.968621245498</v>
      </c>
      <c r="Z481" s="2">
        <f t="shared" si="64"/>
        <v>36.839392905043752</v>
      </c>
      <c r="AB481" s="4">
        <f t="shared" si="59"/>
        <v>1915.648431062275</v>
      </c>
      <c r="AC481" s="4">
        <f t="shared" si="60"/>
        <v>159.63736925518958</v>
      </c>
    </row>
    <row r="482" spans="15:29" x14ac:dyDescent="0.2">
      <c r="T482" s="1">
        <v>480</v>
      </c>
      <c r="U482" s="2">
        <f t="shared" si="61"/>
        <v>118.23252388852691</v>
      </c>
      <c r="V482" s="2">
        <f t="shared" si="63"/>
        <v>45935.433560116893</v>
      </c>
      <c r="W482" s="2">
        <f t="shared" si="62"/>
        <v>38.531816080168767</v>
      </c>
      <c r="X482" s="2">
        <f t="shared" si="58"/>
        <v>79.700707808358146</v>
      </c>
      <c r="Y482" s="2">
        <f t="shared" si="65"/>
        <v>38429.508721958897</v>
      </c>
      <c r="Z482" s="2">
        <f t="shared" si="64"/>
        <v>36.951450694191252</v>
      </c>
      <c r="AB482" s="4">
        <f t="shared" si="59"/>
        <v>1921.475436097945</v>
      </c>
      <c r="AC482" s="4">
        <f t="shared" si="60"/>
        <v>160.12295300816209</v>
      </c>
    </row>
    <row r="483" spans="15:29" x14ac:dyDescent="0.2">
      <c r="O483" s="5"/>
      <c r="T483" s="1">
        <v>481</v>
      </c>
      <c r="U483" s="2">
        <f t="shared" si="61"/>
        <v>118.23252388852691</v>
      </c>
      <c r="V483" s="2">
        <f t="shared" si="63"/>
        <v>46053.666084005417</v>
      </c>
      <c r="W483" s="2">
        <f t="shared" si="62"/>
        <v>38.531816080168767</v>
      </c>
      <c r="X483" s="2">
        <f t="shared" si="58"/>
        <v>79.700707808358146</v>
      </c>
      <c r="Y483" s="2">
        <f t="shared" si="65"/>
        <v>38546.160880461444</v>
      </c>
      <c r="Z483" s="2">
        <f t="shared" si="64"/>
        <v>37.063616231212933</v>
      </c>
      <c r="AB483" s="4">
        <f t="shared" si="59"/>
        <v>1927.3080440230724</v>
      </c>
      <c r="AC483" s="4">
        <f t="shared" si="60"/>
        <v>160.60900366858937</v>
      </c>
    </row>
    <row r="484" spans="15:29" x14ac:dyDescent="0.2">
      <c r="T484" s="1">
        <v>482</v>
      </c>
      <c r="U484" s="2">
        <f t="shared" si="61"/>
        <v>118.23252388852691</v>
      </c>
      <c r="V484" s="2">
        <f t="shared" si="63"/>
        <v>46171.898607893942</v>
      </c>
      <c r="W484" s="2">
        <f t="shared" si="62"/>
        <v>38.531816080168767</v>
      </c>
      <c r="X484" s="2">
        <f t="shared" si="58"/>
        <v>79.700707808358146</v>
      </c>
      <c r="Y484" s="2">
        <f t="shared" si="65"/>
        <v>38662.925204501014</v>
      </c>
      <c r="Z484" s="2">
        <f t="shared" si="64"/>
        <v>37.175889619712514</v>
      </c>
      <c r="AB484" s="4">
        <f t="shared" si="59"/>
        <v>1933.1462602250508</v>
      </c>
      <c r="AC484" s="4">
        <f t="shared" si="60"/>
        <v>161.09552168542089</v>
      </c>
    </row>
    <row r="485" spans="15:29" x14ac:dyDescent="0.2">
      <c r="T485" s="1">
        <v>483</v>
      </c>
      <c r="U485" s="2">
        <f t="shared" si="61"/>
        <v>118.23252388852691</v>
      </c>
      <c r="V485" s="2">
        <f t="shared" si="63"/>
        <v>46290.131131782466</v>
      </c>
      <c r="W485" s="2">
        <f t="shared" si="62"/>
        <v>38.531816080168767</v>
      </c>
      <c r="X485" s="2">
        <f t="shared" si="58"/>
        <v>79.700707808358146</v>
      </c>
      <c r="Y485" s="2">
        <f t="shared" si="65"/>
        <v>38779.801801929083</v>
      </c>
      <c r="Z485" s="2">
        <f t="shared" si="64"/>
        <v>37.288270963393352</v>
      </c>
      <c r="AB485" s="4">
        <f t="shared" si="59"/>
        <v>1938.9900900964542</v>
      </c>
      <c r="AC485" s="4">
        <f t="shared" si="60"/>
        <v>161.58250750803785</v>
      </c>
    </row>
    <row r="486" spans="15:29" x14ac:dyDescent="0.2">
      <c r="T486" s="1">
        <v>484</v>
      </c>
      <c r="U486" s="2">
        <f t="shared" si="61"/>
        <v>118.23252388852691</v>
      </c>
      <c r="V486" s="2">
        <f t="shared" si="63"/>
        <v>46408.36365567099</v>
      </c>
      <c r="W486" s="2">
        <f t="shared" si="62"/>
        <v>38.531816080168767</v>
      </c>
      <c r="X486" s="2">
        <f t="shared" si="58"/>
        <v>79.700707808358146</v>
      </c>
      <c r="Y486" s="2">
        <f t="shared" si="65"/>
        <v>38896.790780700831</v>
      </c>
      <c r="Z486" s="2">
        <f t="shared" si="64"/>
        <v>37.400760366058492</v>
      </c>
      <c r="AB486" s="4">
        <f t="shared" si="59"/>
        <v>1944.8395390350415</v>
      </c>
      <c r="AC486" s="4">
        <f t="shared" si="60"/>
        <v>162.06996158625347</v>
      </c>
    </row>
    <row r="487" spans="15:29" x14ac:dyDescent="0.2">
      <c r="T487" s="1">
        <v>485</v>
      </c>
      <c r="U487" s="2">
        <f t="shared" si="61"/>
        <v>118.23252388852691</v>
      </c>
      <c r="V487" s="2">
        <f t="shared" si="63"/>
        <v>46526.596179559514</v>
      </c>
      <c r="W487" s="2">
        <f t="shared" si="62"/>
        <v>38.531816080168767</v>
      </c>
      <c r="X487" s="2">
        <f t="shared" si="58"/>
        <v>79.700707808358146</v>
      </c>
      <c r="Y487" s="2">
        <f t="shared" si="65"/>
        <v>39013.892248875243</v>
      </c>
      <c r="Z487" s="2">
        <f t="shared" si="64"/>
        <v>37.513357931610813</v>
      </c>
      <c r="AB487" s="4">
        <f t="shared" si="59"/>
        <v>1950.6946124437623</v>
      </c>
      <c r="AC487" s="4">
        <f t="shared" si="60"/>
        <v>162.55788437031353</v>
      </c>
    </row>
    <row r="488" spans="15:29" x14ac:dyDescent="0.2">
      <c r="T488" s="1">
        <v>486</v>
      </c>
      <c r="U488" s="2">
        <f t="shared" si="61"/>
        <v>118.23252388852691</v>
      </c>
      <c r="V488" s="2">
        <f t="shared" si="63"/>
        <v>46644.828703448038</v>
      </c>
      <c r="W488" s="2">
        <f t="shared" si="62"/>
        <v>38.531816080168767</v>
      </c>
      <c r="X488" s="2">
        <f t="shared" si="58"/>
        <v>79.700707808358146</v>
      </c>
      <c r="Y488" s="2">
        <f t="shared" si="65"/>
        <v>39131.106314615208</v>
      </c>
      <c r="Z488" s="2">
        <f t="shared" si="64"/>
        <v>37.626063764053086</v>
      </c>
      <c r="AB488" s="4">
        <f t="shared" si="59"/>
        <v>1956.5553157307604</v>
      </c>
      <c r="AC488" s="4">
        <f t="shared" si="60"/>
        <v>163.0462763108967</v>
      </c>
    </row>
    <row r="489" spans="15:29" x14ac:dyDescent="0.2">
      <c r="T489" s="1">
        <v>487</v>
      </c>
      <c r="U489" s="2">
        <f t="shared" si="61"/>
        <v>118.23252388852691</v>
      </c>
      <c r="V489" s="2">
        <f t="shared" si="63"/>
        <v>46763.061227336562</v>
      </c>
      <c r="W489" s="2">
        <f t="shared" si="62"/>
        <v>38.531816080168767</v>
      </c>
      <c r="X489" s="2">
        <f t="shared" si="58"/>
        <v>79.700707808358146</v>
      </c>
      <c r="Y489" s="2">
        <f t="shared" si="65"/>
        <v>39248.433086187615</v>
      </c>
      <c r="Z489" s="2">
        <f t="shared" si="64"/>
        <v>37.738877967488094</v>
      </c>
      <c r="AB489" s="4">
        <f t="shared" si="59"/>
        <v>1962.4216543093808</v>
      </c>
      <c r="AC489" s="4">
        <f t="shared" si="60"/>
        <v>163.53513785911505</v>
      </c>
    </row>
    <row r="490" spans="15:29" x14ac:dyDescent="0.2">
      <c r="T490" s="1">
        <v>488</v>
      </c>
      <c r="U490" s="2">
        <f t="shared" si="61"/>
        <v>118.23252388852691</v>
      </c>
      <c r="V490" s="2">
        <f t="shared" si="63"/>
        <v>46881.293751225086</v>
      </c>
      <c r="W490" s="2">
        <f t="shared" si="62"/>
        <v>38.531816080168767</v>
      </c>
      <c r="X490" s="2">
        <f t="shared" si="58"/>
        <v>79.700707808358146</v>
      </c>
      <c r="Y490" s="2">
        <f t="shared" si="65"/>
        <v>39365.872671963458</v>
      </c>
      <c r="Z490" s="2">
        <f t="shared" si="64"/>
        <v>37.851800646118711</v>
      </c>
      <c r="AB490" s="4">
        <f t="shared" si="59"/>
        <v>1968.2936335981731</v>
      </c>
      <c r="AC490" s="4">
        <f t="shared" si="60"/>
        <v>164.02446946651443</v>
      </c>
    </row>
    <row r="491" spans="15:29" x14ac:dyDescent="0.2">
      <c r="T491" s="1">
        <v>489</v>
      </c>
      <c r="U491" s="2">
        <f t="shared" si="61"/>
        <v>118.23252388852691</v>
      </c>
      <c r="V491" s="2">
        <f t="shared" si="63"/>
        <v>46999.526275113611</v>
      </c>
      <c r="W491" s="2">
        <f t="shared" si="62"/>
        <v>38.531816080168767</v>
      </c>
      <c r="X491" s="2">
        <f t="shared" si="58"/>
        <v>79.700707808358146</v>
      </c>
      <c r="Y491" s="2">
        <f t="shared" si="65"/>
        <v>39483.425180417929</v>
      </c>
      <c r="Z491" s="2">
        <f t="shared" si="64"/>
        <v>37.964831904248008</v>
      </c>
      <c r="AB491" s="4">
        <f t="shared" si="59"/>
        <v>1974.1712590208965</v>
      </c>
      <c r="AC491" s="4">
        <f t="shared" si="60"/>
        <v>164.51427158507471</v>
      </c>
    </row>
    <row r="492" spans="15:29" x14ac:dyDescent="0.2">
      <c r="T492" s="1">
        <v>490</v>
      </c>
      <c r="U492" s="2">
        <f t="shared" si="61"/>
        <v>118.23252388852691</v>
      </c>
      <c r="V492" s="2">
        <f t="shared" si="63"/>
        <v>47117.758799002135</v>
      </c>
      <c r="W492" s="2">
        <f t="shared" si="62"/>
        <v>38.531816080168767</v>
      </c>
      <c r="X492" s="2">
        <f t="shared" si="58"/>
        <v>79.700707808358146</v>
      </c>
      <c r="Y492" s="2">
        <f t="shared" si="65"/>
        <v>39601.090720130531</v>
      </c>
      <c r="Z492" s="2">
        <f t="shared" si="64"/>
        <v>38.077971846279361</v>
      </c>
      <c r="AB492" s="4">
        <f t="shared" si="59"/>
        <v>1980.0545360065269</v>
      </c>
      <c r="AC492" s="4">
        <f t="shared" si="60"/>
        <v>165.00454466721058</v>
      </c>
    </row>
    <row r="493" spans="15:29" x14ac:dyDescent="0.2">
      <c r="T493" s="1">
        <v>491</v>
      </c>
      <c r="U493" s="2">
        <f t="shared" si="61"/>
        <v>118.23252388852691</v>
      </c>
      <c r="V493" s="2">
        <f t="shared" si="63"/>
        <v>47235.991322890659</v>
      </c>
      <c r="W493" s="2">
        <f t="shared" si="62"/>
        <v>38.531816080168767</v>
      </c>
      <c r="X493" s="2">
        <f t="shared" si="58"/>
        <v>79.700707808358146</v>
      </c>
      <c r="Y493" s="2">
        <f t="shared" si="65"/>
        <v>39718.869399785166</v>
      </c>
      <c r="Z493" s="2">
        <f t="shared" si="64"/>
        <v>38.191220576716503</v>
      </c>
      <c r="AB493" s="4">
        <f t="shared" si="59"/>
        <v>1985.9434699892581</v>
      </c>
      <c r="AC493" s="4">
        <f t="shared" si="60"/>
        <v>165.49528916577151</v>
      </c>
    </row>
    <row r="494" spans="15:29" x14ac:dyDescent="0.2">
      <c r="T494" s="1">
        <v>492</v>
      </c>
      <c r="U494" s="2">
        <f t="shared" si="61"/>
        <v>118.23252388852691</v>
      </c>
      <c r="V494" s="2">
        <f t="shared" si="63"/>
        <v>47354.223846779183</v>
      </c>
      <c r="W494" s="2">
        <f t="shared" si="62"/>
        <v>38.531816080168767</v>
      </c>
      <c r="X494" s="2">
        <f t="shared" si="58"/>
        <v>79.700707808358146</v>
      </c>
      <c r="Y494" s="2">
        <f t="shared" si="65"/>
        <v>39836.761328170236</v>
      </c>
      <c r="Z494" s="2">
        <f t="shared" si="64"/>
        <v>38.304578200163689</v>
      </c>
      <c r="AB494" s="4">
        <f t="shared" si="59"/>
        <v>1991.8380664085118</v>
      </c>
      <c r="AC494" s="4">
        <f t="shared" si="60"/>
        <v>165.98650553404266</v>
      </c>
    </row>
    <row r="495" spans="15:29" x14ac:dyDescent="0.2">
      <c r="O495" s="5"/>
      <c r="T495" s="1">
        <v>493</v>
      </c>
      <c r="U495" s="2">
        <f t="shared" si="61"/>
        <v>118.23252388852691</v>
      </c>
      <c r="V495" s="2">
        <f t="shared" si="63"/>
        <v>47472.456370667707</v>
      </c>
      <c r="W495" s="2">
        <f t="shared" si="62"/>
        <v>38.531816080168767</v>
      </c>
      <c r="X495" s="2">
        <f t="shared" si="58"/>
        <v>79.700707808358146</v>
      </c>
      <c r="Y495" s="2">
        <f t="shared" si="65"/>
        <v>39954.766614178756</v>
      </c>
      <c r="Z495" s="2">
        <f t="shared" si="64"/>
        <v>38.418044821325729</v>
      </c>
      <c r="AB495" s="4">
        <f t="shared" si="59"/>
        <v>1997.7383307089378</v>
      </c>
      <c r="AC495" s="4">
        <f t="shared" si="60"/>
        <v>166.47819422574483</v>
      </c>
    </row>
    <row r="496" spans="15:29" x14ac:dyDescent="0.2">
      <c r="T496" s="1">
        <v>494</v>
      </c>
      <c r="U496" s="2">
        <f t="shared" si="61"/>
        <v>118.23252388852691</v>
      </c>
      <c r="V496" s="2">
        <f t="shared" si="63"/>
        <v>47590.688894556231</v>
      </c>
      <c r="W496" s="2">
        <f t="shared" si="62"/>
        <v>38.531816080168767</v>
      </c>
      <c r="X496" s="2">
        <f t="shared" si="58"/>
        <v>79.700707808358146</v>
      </c>
      <c r="Y496" s="2">
        <f t="shared" si="65"/>
        <v>40072.885366808434</v>
      </c>
      <c r="Z496" s="2">
        <f t="shared" si="64"/>
        <v>38.53162054500811</v>
      </c>
      <c r="AB496" s="4">
        <f t="shared" si="59"/>
        <v>2003.6442683404216</v>
      </c>
      <c r="AC496" s="4">
        <f t="shared" si="60"/>
        <v>166.97035569503512</v>
      </c>
    </row>
    <row r="497" spans="15:29" x14ac:dyDescent="0.2">
      <c r="T497" s="1">
        <v>495</v>
      </c>
      <c r="U497" s="2">
        <f t="shared" si="61"/>
        <v>118.23252388852691</v>
      </c>
      <c r="V497" s="2">
        <f t="shared" si="63"/>
        <v>47708.921418444756</v>
      </c>
      <c r="W497" s="2">
        <f t="shared" si="62"/>
        <v>38.531816080168767</v>
      </c>
      <c r="X497" s="2">
        <f t="shared" si="58"/>
        <v>79.700707808358146</v>
      </c>
      <c r="Y497" s="2">
        <f t="shared" si="65"/>
        <v>40191.117695161796</v>
      </c>
      <c r="Z497" s="2">
        <f t="shared" si="64"/>
        <v>38.645305476117116</v>
      </c>
      <c r="AB497" s="4">
        <f t="shared" si="59"/>
        <v>2009.5558847580901</v>
      </c>
      <c r="AC497" s="4">
        <f t="shared" si="60"/>
        <v>167.46299039650751</v>
      </c>
    </row>
    <row r="498" spans="15:29" x14ac:dyDescent="0.2">
      <c r="T498" s="1">
        <v>496</v>
      </c>
      <c r="U498" s="2">
        <f t="shared" si="61"/>
        <v>118.23252388852691</v>
      </c>
      <c r="V498" s="2">
        <f t="shared" si="63"/>
        <v>47827.15394233328</v>
      </c>
      <c r="W498" s="2">
        <f t="shared" si="62"/>
        <v>38.531816080168767</v>
      </c>
      <c r="X498" s="2">
        <f t="shared" si="58"/>
        <v>79.700707808358146</v>
      </c>
      <c r="Y498" s="2">
        <f t="shared" si="65"/>
        <v>40309.463708446267</v>
      </c>
      <c r="Z498" s="2">
        <f t="shared" si="64"/>
        <v>38.759099719659872</v>
      </c>
      <c r="AB498" s="4">
        <f t="shared" si="59"/>
        <v>2015.4731854223132</v>
      </c>
      <c r="AC498" s="4">
        <f t="shared" si="60"/>
        <v>167.95609878519278</v>
      </c>
    </row>
    <row r="499" spans="15:29" x14ac:dyDescent="0.2">
      <c r="T499" s="1">
        <v>497</v>
      </c>
      <c r="U499" s="2">
        <f t="shared" si="61"/>
        <v>118.23252388852691</v>
      </c>
      <c r="V499" s="2">
        <f t="shared" si="63"/>
        <v>47945.386466221804</v>
      </c>
      <c r="W499" s="2">
        <f t="shared" si="62"/>
        <v>38.531816080168767</v>
      </c>
      <c r="X499" s="2">
        <f t="shared" si="58"/>
        <v>79.700707808358146</v>
      </c>
      <c r="Y499" s="2">
        <f t="shared" si="65"/>
        <v>40427.923515974282</v>
      </c>
      <c r="Z499" s="2">
        <f t="shared" si="64"/>
        <v>38.873003380744507</v>
      </c>
      <c r="AB499" s="4">
        <f t="shared" si="59"/>
        <v>2021.3961757987145</v>
      </c>
      <c r="AC499" s="4">
        <f t="shared" si="60"/>
        <v>168.44968131655955</v>
      </c>
    </row>
    <row r="500" spans="15:29" x14ac:dyDescent="0.2">
      <c r="T500" s="1">
        <v>498</v>
      </c>
      <c r="U500" s="2">
        <f t="shared" si="61"/>
        <v>118.23252388852691</v>
      </c>
      <c r="V500" s="2">
        <f t="shared" si="63"/>
        <v>48063.618990110328</v>
      </c>
      <c r="W500" s="2">
        <f t="shared" si="62"/>
        <v>38.531816080168767</v>
      </c>
      <c r="X500" s="2">
        <f t="shared" si="58"/>
        <v>79.700707808358146</v>
      </c>
      <c r="Y500" s="2">
        <f t="shared" si="65"/>
        <v>40546.497227163381</v>
      </c>
      <c r="Z500" s="2">
        <f t="shared" si="64"/>
        <v>38.987016564580173</v>
      </c>
      <c r="AB500" s="4">
        <f t="shared" si="59"/>
        <v>2027.3248613581691</v>
      </c>
      <c r="AC500" s="4">
        <f t="shared" si="60"/>
        <v>168.94373844651409</v>
      </c>
    </row>
    <row r="501" spans="15:29" x14ac:dyDescent="0.2">
      <c r="T501" s="1">
        <v>499</v>
      </c>
      <c r="U501" s="2">
        <f t="shared" si="61"/>
        <v>118.23252388852691</v>
      </c>
      <c r="V501" s="2">
        <f t="shared" si="63"/>
        <v>48181.851513998852</v>
      </c>
      <c r="W501" s="2">
        <f t="shared" si="62"/>
        <v>38.531816080168767</v>
      </c>
      <c r="X501" s="2">
        <f t="shared" si="58"/>
        <v>79.700707808358146</v>
      </c>
      <c r="Y501" s="2">
        <f t="shared" si="65"/>
        <v>40665.184951536314</v>
      </c>
      <c r="Z501" s="2">
        <f t="shared" si="64"/>
        <v>39.101139376477228</v>
      </c>
      <c r="AB501" s="4">
        <f t="shared" si="59"/>
        <v>2033.2592475768158</v>
      </c>
      <c r="AC501" s="4">
        <f t="shared" si="60"/>
        <v>169.43827063140131</v>
      </c>
    </row>
    <row r="502" spans="15:29" x14ac:dyDescent="0.2">
      <c r="T502" s="1">
        <v>500</v>
      </c>
      <c r="U502" s="2">
        <f t="shared" si="61"/>
        <v>118.23252388852691</v>
      </c>
      <c r="V502" s="2">
        <f t="shared" si="63"/>
        <v>48300.084037887376</v>
      </c>
      <c r="W502" s="2">
        <f t="shared" si="62"/>
        <v>38.531816080168767</v>
      </c>
      <c r="X502" s="2">
        <f t="shared" si="58"/>
        <v>79.700707808358146</v>
      </c>
      <c r="Y502" s="2">
        <f t="shared" si="65"/>
        <v>40783.986798721147</v>
      </c>
      <c r="Z502" s="2">
        <f t="shared" si="64"/>
        <v>39.215371921847257</v>
      </c>
      <c r="AB502" s="4">
        <f t="shared" si="59"/>
        <v>2039.1993399360574</v>
      </c>
      <c r="AC502" s="4">
        <f t="shared" si="60"/>
        <v>169.93327832800477</v>
      </c>
    </row>
    <row r="503" spans="15:29" x14ac:dyDescent="0.2">
      <c r="T503" s="1">
        <v>501</v>
      </c>
      <c r="U503" s="2">
        <f t="shared" si="61"/>
        <v>118.23252388852691</v>
      </c>
      <c r="V503" s="2">
        <f t="shared" si="63"/>
        <v>48418.3165617759</v>
      </c>
      <c r="W503" s="2">
        <f t="shared" si="62"/>
        <v>38.531816080168767</v>
      </c>
      <c r="X503" s="2">
        <f t="shared" ref="X503:X566" si="66">SUM(U503*$AD$3)</f>
        <v>79.700707808358146</v>
      </c>
      <c r="Y503" s="2">
        <f t="shared" si="65"/>
        <v>40902.90287845135</v>
      </c>
      <c r="Z503" s="2">
        <f t="shared" si="64"/>
        <v>39.329714306203222</v>
      </c>
      <c r="AB503" s="4">
        <f t="shared" si="59"/>
        <v>2045.1451439225675</v>
      </c>
      <c r="AC503" s="4">
        <f t="shared" si="60"/>
        <v>170.42876199354728</v>
      </c>
    </row>
    <row r="504" spans="15:29" x14ac:dyDescent="0.2">
      <c r="T504" s="1">
        <v>502</v>
      </c>
      <c r="U504" s="2">
        <f t="shared" si="61"/>
        <v>118.23252388852691</v>
      </c>
      <c r="V504" s="2">
        <f t="shared" si="63"/>
        <v>48536.549085664425</v>
      </c>
      <c r="W504" s="2">
        <f t="shared" si="62"/>
        <v>38.531816080168767</v>
      </c>
      <c r="X504" s="2">
        <f t="shared" si="66"/>
        <v>79.700707808358146</v>
      </c>
      <c r="Y504" s="2">
        <f t="shared" si="65"/>
        <v>41021.933300565906</v>
      </c>
      <c r="Z504" s="2">
        <f t="shared" si="64"/>
        <v>39.444166635159526</v>
      </c>
      <c r="AB504" s="4">
        <f t="shared" ref="AB504:AB567" si="67">SUM(Z504*52)</f>
        <v>2051.0966650282953</v>
      </c>
      <c r="AC504" s="4">
        <f t="shared" ref="AC504:AC567" si="68">SUM(AB504/12)</f>
        <v>170.92472208569129</v>
      </c>
    </row>
    <row r="505" spans="15:29" x14ac:dyDescent="0.2">
      <c r="T505" s="1">
        <v>503</v>
      </c>
      <c r="U505" s="2">
        <f t="shared" si="61"/>
        <v>118.23252388852691</v>
      </c>
      <c r="V505" s="2">
        <f t="shared" si="63"/>
        <v>48654.781609552949</v>
      </c>
      <c r="W505" s="2">
        <f t="shared" si="62"/>
        <v>38.531816080168767</v>
      </c>
      <c r="X505" s="2">
        <f t="shared" si="66"/>
        <v>79.700707808358146</v>
      </c>
      <c r="Y505" s="2">
        <f t="shared" si="65"/>
        <v>41141.078175009425</v>
      </c>
      <c r="Z505" s="2">
        <f t="shared" si="64"/>
        <v>39.558729014432139</v>
      </c>
      <c r="AB505" s="4">
        <f t="shared" si="67"/>
        <v>2057.0539087504712</v>
      </c>
      <c r="AC505" s="4">
        <f t="shared" si="68"/>
        <v>171.42115906253926</v>
      </c>
    </row>
    <row r="506" spans="15:29" x14ac:dyDescent="0.2">
      <c r="T506" s="1">
        <v>504</v>
      </c>
      <c r="U506" s="2">
        <f t="shared" si="61"/>
        <v>118.23252388852691</v>
      </c>
      <c r="V506" s="2">
        <f t="shared" si="63"/>
        <v>48773.014133441473</v>
      </c>
      <c r="W506" s="2">
        <f t="shared" si="62"/>
        <v>38.531816080168767</v>
      </c>
      <c r="X506" s="2">
        <f t="shared" si="66"/>
        <v>79.700707808358146</v>
      </c>
      <c r="Y506" s="2">
        <f t="shared" si="65"/>
        <v>41260.337611832212</v>
      </c>
      <c r="Z506" s="2">
        <f t="shared" si="64"/>
        <v>39.673401549838665</v>
      </c>
      <c r="AB506" s="4">
        <f t="shared" si="67"/>
        <v>2063.0168805916105</v>
      </c>
      <c r="AC506" s="4">
        <f t="shared" si="68"/>
        <v>171.91807338263422</v>
      </c>
    </row>
    <row r="507" spans="15:29" x14ac:dyDescent="0.2">
      <c r="O507" s="5"/>
      <c r="T507" s="1">
        <v>505</v>
      </c>
      <c r="U507" s="2">
        <f t="shared" si="61"/>
        <v>118.23252388852691</v>
      </c>
      <c r="V507" s="2">
        <f t="shared" si="63"/>
        <v>48891.246657329997</v>
      </c>
      <c r="W507" s="2">
        <f t="shared" si="62"/>
        <v>38.531816080168767</v>
      </c>
      <c r="X507" s="2">
        <f t="shared" si="66"/>
        <v>79.700707808358146</v>
      </c>
      <c r="Y507" s="2">
        <f t="shared" si="65"/>
        <v>41379.711721190404</v>
      </c>
      <c r="Z507" s="2">
        <f t="shared" si="64"/>
        <v>39.788184347298468</v>
      </c>
      <c r="AB507" s="4">
        <f t="shared" si="67"/>
        <v>2068.9855860595203</v>
      </c>
      <c r="AC507" s="4">
        <f t="shared" si="68"/>
        <v>172.41546550496003</v>
      </c>
    </row>
    <row r="508" spans="15:29" x14ac:dyDescent="0.2">
      <c r="T508" s="1">
        <v>506</v>
      </c>
      <c r="U508" s="2">
        <f t="shared" si="61"/>
        <v>118.23252388852691</v>
      </c>
      <c r="V508" s="2">
        <f t="shared" si="63"/>
        <v>49009.479181218521</v>
      </c>
      <c r="W508" s="2">
        <f t="shared" si="62"/>
        <v>38.531816080168767</v>
      </c>
      <c r="X508" s="2">
        <f t="shared" si="66"/>
        <v>79.700707808358146</v>
      </c>
      <c r="Y508" s="2">
        <f t="shared" si="65"/>
        <v>41499.20061334606</v>
      </c>
      <c r="Z508" s="2">
        <f t="shared" si="64"/>
        <v>39.903077512832752</v>
      </c>
      <c r="AB508" s="4">
        <f t="shared" si="67"/>
        <v>2074.9600306673033</v>
      </c>
      <c r="AC508" s="4">
        <f t="shared" si="68"/>
        <v>172.91333588894193</v>
      </c>
    </row>
    <row r="509" spans="15:29" x14ac:dyDescent="0.2">
      <c r="T509" s="1">
        <v>507</v>
      </c>
      <c r="U509" s="2">
        <f t="shared" si="61"/>
        <v>118.23252388852691</v>
      </c>
      <c r="V509" s="2">
        <f t="shared" si="63"/>
        <v>49127.711705107045</v>
      </c>
      <c r="W509" s="2">
        <f t="shared" si="62"/>
        <v>38.531816080168767</v>
      </c>
      <c r="X509" s="2">
        <f t="shared" si="66"/>
        <v>79.700707808358146</v>
      </c>
      <c r="Y509" s="2">
        <f t="shared" si="65"/>
        <v>41618.804398667249</v>
      </c>
      <c r="Z509" s="2">
        <f t="shared" si="64"/>
        <v>40.018081152564669</v>
      </c>
      <c r="AB509" s="4">
        <f t="shared" si="67"/>
        <v>2080.9402199333626</v>
      </c>
      <c r="AC509" s="4">
        <f t="shared" si="68"/>
        <v>173.41168499444689</v>
      </c>
    </row>
    <row r="510" spans="15:29" x14ac:dyDescent="0.2">
      <c r="T510" s="1">
        <v>508</v>
      </c>
      <c r="U510" s="2">
        <f t="shared" si="61"/>
        <v>118.23252388852691</v>
      </c>
      <c r="V510" s="2">
        <f t="shared" si="63"/>
        <v>49245.94422899557</v>
      </c>
      <c r="W510" s="2">
        <f t="shared" si="62"/>
        <v>38.531816080168767</v>
      </c>
      <c r="X510" s="2">
        <f t="shared" si="66"/>
        <v>79.700707808358146</v>
      </c>
      <c r="Y510" s="2">
        <f t="shared" si="65"/>
        <v>41738.523187628169</v>
      </c>
      <c r="Z510" s="2">
        <f t="shared" si="64"/>
        <v>40.133195372719392</v>
      </c>
      <c r="AB510" s="4">
        <f t="shared" si="67"/>
        <v>2086.9261593814085</v>
      </c>
      <c r="AC510" s="4">
        <f t="shared" si="68"/>
        <v>173.91051328178403</v>
      </c>
    </row>
    <row r="511" spans="15:29" x14ac:dyDescent="0.2">
      <c r="T511" s="1">
        <v>509</v>
      </c>
      <c r="U511" s="2">
        <f t="shared" si="61"/>
        <v>118.23252388852691</v>
      </c>
      <c r="V511" s="2">
        <f t="shared" si="63"/>
        <v>49364.176752884094</v>
      </c>
      <c r="W511" s="2">
        <f t="shared" si="62"/>
        <v>38.531816080168767</v>
      </c>
      <c r="X511" s="2">
        <f t="shared" si="66"/>
        <v>79.700707808358146</v>
      </c>
      <c r="Y511" s="2">
        <f t="shared" si="65"/>
        <v>41858.357090809244</v>
      </c>
      <c r="Z511" s="2">
        <f t="shared" si="64"/>
        <v>40.248420279624277</v>
      </c>
      <c r="AB511" s="4">
        <f t="shared" si="67"/>
        <v>2092.9178545404625</v>
      </c>
      <c r="AC511" s="4">
        <f t="shared" si="68"/>
        <v>174.40982121170521</v>
      </c>
    </row>
    <row r="512" spans="15:29" x14ac:dyDescent="0.2">
      <c r="T512" s="1">
        <v>510</v>
      </c>
      <c r="U512" s="2">
        <f t="shared" si="61"/>
        <v>118.23252388852691</v>
      </c>
      <c r="V512" s="2">
        <f t="shared" si="63"/>
        <v>49482.409276772618</v>
      </c>
      <c r="W512" s="2">
        <f t="shared" si="62"/>
        <v>38.531816080168767</v>
      </c>
      <c r="X512" s="2">
        <f t="shared" si="66"/>
        <v>79.700707808358146</v>
      </c>
      <c r="Y512" s="2">
        <f t="shared" si="65"/>
        <v>41978.306218897225</v>
      </c>
      <c r="Z512" s="2">
        <f t="shared" si="64"/>
        <v>40.36375597970887</v>
      </c>
      <c r="AB512" s="4">
        <f t="shared" si="67"/>
        <v>2098.9153109448612</v>
      </c>
      <c r="AC512" s="4">
        <f t="shared" si="68"/>
        <v>174.90960924540511</v>
      </c>
    </row>
    <row r="513" spans="15:29" x14ac:dyDescent="0.2">
      <c r="T513" s="1">
        <v>511</v>
      </c>
      <c r="U513" s="2">
        <f t="shared" si="61"/>
        <v>118.23252388852691</v>
      </c>
      <c r="V513" s="2">
        <f t="shared" si="63"/>
        <v>49600.641800661142</v>
      </c>
      <c r="W513" s="2">
        <f t="shared" si="62"/>
        <v>38.531816080168767</v>
      </c>
      <c r="X513" s="2">
        <f t="shared" si="66"/>
        <v>79.700707808358146</v>
      </c>
      <c r="Y513" s="2">
        <f t="shared" si="65"/>
        <v>42098.370682685287</v>
      </c>
      <c r="Z513" s="2">
        <f t="shared" si="64"/>
        <v>40.479202579505085</v>
      </c>
      <c r="AB513" s="4">
        <f t="shared" si="67"/>
        <v>2104.9185341342645</v>
      </c>
      <c r="AC513" s="4">
        <f t="shared" si="68"/>
        <v>175.40987784452204</v>
      </c>
    </row>
    <row r="514" spans="15:29" x14ac:dyDescent="0.2">
      <c r="T514" s="1">
        <v>512</v>
      </c>
      <c r="U514" s="2">
        <f t="shared" si="61"/>
        <v>118.23252388852691</v>
      </c>
      <c r="V514" s="2">
        <f t="shared" si="63"/>
        <v>49718.874324549666</v>
      </c>
      <c r="W514" s="2">
        <f t="shared" si="62"/>
        <v>38.531816080168767</v>
      </c>
      <c r="X514" s="2">
        <f t="shared" si="66"/>
        <v>79.700707808358146</v>
      </c>
      <c r="Y514" s="2">
        <f t="shared" si="65"/>
        <v>42218.550593073145</v>
      </c>
      <c r="Z514" s="2">
        <f t="shared" si="64"/>
        <v>40.59476018564726</v>
      </c>
      <c r="AB514" s="4">
        <f t="shared" si="67"/>
        <v>2110.9275296536575</v>
      </c>
      <c r="AC514" s="4">
        <f t="shared" si="68"/>
        <v>175.91062747113813</v>
      </c>
    </row>
    <row r="515" spans="15:29" x14ac:dyDescent="0.2">
      <c r="T515" s="1">
        <v>513</v>
      </c>
      <c r="U515" s="2">
        <f t="shared" si="61"/>
        <v>118.23252388852691</v>
      </c>
      <c r="V515" s="2">
        <f t="shared" si="63"/>
        <v>49837.10684843819</v>
      </c>
      <c r="W515" s="2">
        <f t="shared" si="62"/>
        <v>38.531816080168767</v>
      </c>
      <c r="X515" s="2">
        <f t="shared" si="66"/>
        <v>79.700707808358146</v>
      </c>
      <c r="Y515" s="2">
        <f t="shared" si="65"/>
        <v>42338.846061067146</v>
      </c>
      <c r="Z515" s="2">
        <f t="shared" si="64"/>
        <v>40.710428904872259</v>
      </c>
      <c r="AB515" s="4">
        <f t="shared" si="67"/>
        <v>2116.9423030533576</v>
      </c>
      <c r="AC515" s="4">
        <f t="shared" si="68"/>
        <v>176.41185858777979</v>
      </c>
    </row>
    <row r="516" spans="15:29" x14ac:dyDescent="0.2">
      <c r="T516" s="1">
        <v>514</v>
      </c>
      <c r="U516" s="2">
        <f t="shared" ref="U516:U579" si="69">SUM(U515)</f>
        <v>118.23252388852691</v>
      </c>
      <c r="V516" s="2">
        <f t="shared" si="63"/>
        <v>49955.339372326715</v>
      </c>
      <c r="W516" s="2">
        <f t="shared" ref="W516:W579" si="70">SUM(U516-X516)</f>
        <v>38.531816080168767</v>
      </c>
      <c r="X516" s="2">
        <f t="shared" si="66"/>
        <v>79.700707808358146</v>
      </c>
      <c r="Y516" s="2">
        <f t="shared" si="65"/>
        <v>42459.257197780375</v>
      </c>
      <c r="Z516" s="2">
        <f t="shared" si="64"/>
        <v>40.826208844019597</v>
      </c>
      <c r="AB516" s="4">
        <f t="shared" si="67"/>
        <v>2122.962859889019</v>
      </c>
      <c r="AC516" s="4">
        <f t="shared" si="68"/>
        <v>176.91357165741826</v>
      </c>
    </row>
    <row r="517" spans="15:29" x14ac:dyDescent="0.2">
      <c r="T517" s="1">
        <v>515</v>
      </c>
      <c r="U517" s="2">
        <f t="shared" si="69"/>
        <v>118.23252388852691</v>
      </c>
      <c r="V517" s="2">
        <f t="shared" ref="V517:V580" si="71">SUM(U517+V516)</f>
        <v>50073.571896215239</v>
      </c>
      <c r="W517" s="2">
        <f t="shared" si="70"/>
        <v>38.531816080168767</v>
      </c>
      <c r="X517" s="2">
        <f t="shared" si="66"/>
        <v>79.700707808358146</v>
      </c>
      <c r="Y517" s="2">
        <f t="shared" si="65"/>
        <v>42579.784114432747</v>
      </c>
      <c r="Z517" s="2">
        <f t="shared" ref="Z517:Z580" si="72">SUM(Y517*$Z$2)/52</f>
        <v>40.94210011003149</v>
      </c>
      <c r="AB517" s="4">
        <f t="shared" si="67"/>
        <v>2128.9892057216375</v>
      </c>
      <c r="AC517" s="4">
        <f t="shared" si="68"/>
        <v>177.41576714346979</v>
      </c>
    </row>
    <row r="518" spans="15:29" x14ac:dyDescent="0.2">
      <c r="T518" s="1">
        <v>516</v>
      </c>
      <c r="U518" s="2">
        <f t="shared" si="69"/>
        <v>118.23252388852691</v>
      </c>
      <c r="V518" s="2">
        <f t="shared" si="71"/>
        <v>50191.804420103763</v>
      </c>
      <c r="W518" s="2">
        <f t="shared" si="70"/>
        <v>38.531816080168767</v>
      </c>
      <c r="X518" s="2">
        <f t="shared" si="66"/>
        <v>79.700707808358146</v>
      </c>
      <c r="Y518" s="2">
        <f t="shared" ref="Y518:Y581" si="73">SUM(X518+Y517+Z517)</f>
        <v>42700.426922351136</v>
      </c>
      <c r="Z518" s="2">
        <f t="shared" si="72"/>
        <v>41.058102809953013</v>
      </c>
      <c r="AB518" s="4">
        <f t="shared" si="67"/>
        <v>2135.0213461175567</v>
      </c>
      <c r="AC518" s="4">
        <f t="shared" si="68"/>
        <v>177.91844550979638</v>
      </c>
    </row>
    <row r="519" spans="15:29" x14ac:dyDescent="0.2">
      <c r="O519" s="5"/>
      <c r="T519" s="1">
        <v>517</v>
      </c>
      <c r="U519" s="2">
        <f t="shared" si="69"/>
        <v>118.23252388852691</v>
      </c>
      <c r="V519" s="2">
        <f t="shared" si="71"/>
        <v>50310.036943992287</v>
      </c>
      <c r="W519" s="2">
        <f t="shared" si="70"/>
        <v>38.531816080168767</v>
      </c>
      <c r="X519" s="2">
        <f t="shared" si="66"/>
        <v>79.700707808358146</v>
      </c>
      <c r="Y519" s="2">
        <f t="shared" si="73"/>
        <v>42821.185732969447</v>
      </c>
      <c r="Z519" s="2">
        <f t="shared" si="72"/>
        <v>41.174217050932164</v>
      </c>
      <c r="AB519" s="4">
        <f t="shared" si="67"/>
        <v>2141.0592866484726</v>
      </c>
      <c r="AC519" s="4">
        <f t="shared" si="68"/>
        <v>178.42160722070605</v>
      </c>
    </row>
    <row r="520" spans="15:29" x14ac:dyDescent="0.2">
      <c r="T520" s="1">
        <v>518</v>
      </c>
      <c r="U520" s="2">
        <f t="shared" si="69"/>
        <v>118.23252388852691</v>
      </c>
      <c r="V520" s="2">
        <f t="shared" si="71"/>
        <v>50428.269467880811</v>
      </c>
      <c r="W520" s="2">
        <f t="shared" si="70"/>
        <v>38.531816080168767</v>
      </c>
      <c r="X520" s="2">
        <f t="shared" si="66"/>
        <v>79.700707808358146</v>
      </c>
      <c r="Y520" s="2">
        <f t="shared" si="73"/>
        <v>42942.060657828733</v>
      </c>
      <c r="Z520" s="2">
        <f t="shared" si="72"/>
        <v>41.290442940219933</v>
      </c>
      <c r="AB520" s="4">
        <f t="shared" si="67"/>
        <v>2147.1030328914367</v>
      </c>
      <c r="AC520" s="4">
        <f t="shared" si="68"/>
        <v>178.92525274095306</v>
      </c>
    </row>
    <row r="521" spans="15:29" x14ac:dyDescent="0.2">
      <c r="T521" s="1">
        <v>519</v>
      </c>
      <c r="U521" s="2">
        <f t="shared" si="69"/>
        <v>118.23252388852691</v>
      </c>
      <c r="V521" s="2">
        <f t="shared" si="71"/>
        <v>50546.501991769335</v>
      </c>
      <c r="W521" s="2">
        <f t="shared" si="70"/>
        <v>38.531816080168767</v>
      </c>
      <c r="X521" s="2">
        <f t="shared" si="66"/>
        <v>79.700707808358146</v>
      </c>
      <c r="Y521" s="2">
        <f t="shared" si="73"/>
        <v>43063.051808577307</v>
      </c>
      <c r="Z521" s="2">
        <f t="shared" si="72"/>
        <v>41.406780585170495</v>
      </c>
      <c r="AB521" s="4">
        <f t="shared" si="67"/>
        <v>2153.1525904288656</v>
      </c>
      <c r="AC521" s="4">
        <f t="shared" si="68"/>
        <v>179.4293825357388</v>
      </c>
    </row>
    <row r="522" spans="15:29" x14ac:dyDescent="0.2">
      <c r="O522" s="5"/>
      <c r="T522" s="1">
        <v>520</v>
      </c>
      <c r="U522" s="2">
        <v>131.09</v>
      </c>
      <c r="V522" s="2">
        <f t="shared" si="71"/>
        <v>50677.591991769332</v>
      </c>
      <c r="W522" s="2">
        <f t="shared" si="70"/>
        <v>42.722049769585254</v>
      </c>
      <c r="X522" s="2">
        <f t="shared" si="66"/>
        <v>88.367950230414749</v>
      </c>
      <c r="Y522" s="2">
        <f t="shared" si="73"/>
        <v>43192.826539392896</v>
      </c>
      <c r="Z522" s="2">
        <f t="shared" si="72"/>
        <v>41.531563980185481</v>
      </c>
      <c r="AB522" s="4">
        <f t="shared" si="67"/>
        <v>2159.641326969645</v>
      </c>
      <c r="AC522" s="4">
        <f t="shared" si="68"/>
        <v>179.97011058080375</v>
      </c>
    </row>
    <row r="523" spans="15:29" x14ac:dyDescent="0.2">
      <c r="O523" s="6">
        <f>SUM(O471*$O$7)+O471</f>
        <v>51068.822415076633</v>
      </c>
      <c r="P523" s="4">
        <f>SUM(O523*0.124)</f>
        <v>6332.5339794695028</v>
      </c>
      <c r="Q523" s="4">
        <f>SUM(P523*AD11)</f>
        <v>4754.3614559224488</v>
      </c>
      <c r="R523" s="8">
        <f>SUM(P523-Q523)</f>
        <v>1578.172523547054</v>
      </c>
      <c r="S523" s="8"/>
      <c r="T523" s="1">
        <v>521</v>
      </c>
      <c r="U523" s="2">
        <f>SUM(O523*0.124)/52</f>
        <v>121.77949960518275</v>
      </c>
      <c r="V523" s="2">
        <f t="shared" si="71"/>
        <v>50799.371491374513</v>
      </c>
      <c r="W523" s="2">
        <f t="shared" si="70"/>
        <v>39.687770562573846</v>
      </c>
      <c r="X523" s="2">
        <f t="shared" si="66"/>
        <v>82.091729042608904</v>
      </c>
      <c r="Y523" s="2">
        <f t="shared" si="73"/>
        <v>43316.449832415688</v>
      </c>
      <c r="Z523" s="2">
        <f t="shared" si="72"/>
        <v>41.650432531168931</v>
      </c>
      <c r="AB523" s="4">
        <f t="shared" si="67"/>
        <v>2165.8224916207846</v>
      </c>
      <c r="AC523" s="4">
        <f t="shared" si="68"/>
        <v>180.48520763506539</v>
      </c>
    </row>
    <row r="524" spans="15:29" x14ac:dyDescent="0.2">
      <c r="T524" s="1">
        <v>522</v>
      </c>
      <c r="U524" s="2">
        <f t="shared" si="69"/>
        <v>121.77949960518275</v>
      </c>
      <c r="V524" s="2">
        <f t="shared" si="71"/>
        <v>50921.150990979695</v>
      </c>
      <c r="W524" s="2">
        <f t="shared" si="70"/>
        <v>39.687770562573846</v>
      </c>
      <c r="X524" s="2">
        <f t="shared" si="66"/>
        <v>82.091729042608904</v>
      </c>
      <c r="Y524" s="2">
        <f t="shared" si="73"/>
        <v>43440.191993989465</v>
      </c>
      <c r="Z524" s="2">
        <f t="shared" si="72"/>
        <v>41.769415378836023</v>
      </c>
      <c r="AB524" s="4">
        <f t="shared" si="67"/>
        <v>2172.0095996994733</v>
      </c>
      <c r="AC524" s="4">
        <f t="shared" si="68"/>
        <v>181.0007999749561</v>
      </c>
    </row>
    <row r="525" spans="15:29" x14ac:dyDescent="0.2">
      <c r="T525" s="1">
        <v>523</v>
      </c>
      <c r="U525" s="2">
        <f t="shared" si="69"/>
        <v>121.77949960518275</v>
      </c>
      <c r="V525" s="2">
        <f t="shared" si="71"/>
        <v>51042.930490584877</v>
      </c>
      <c r="W525" s="2">
        <f t="shared" si="70"/>
        <v>39.687770562573846</v>
      </c>
      <c r="X525" s="2">
        <f t="shared" si="66"/>
        <v>82.091729042608904</v>
      </c>
      <c r="Y525" s="2">
        <f t="shared" si="73"/>
        <v>43564.053138410905</v>
      </c>
      <c r="Z525" s="2">
        <f t="shared" si="72"/>
        <v>41.888512633087416</v>
      </c>
      <c r="AB525" s="4">
        <f t="shared" si="67"/>
        <v>2178.2026569205455</v>
      </c>
      <c r="AC525" s="4">
        <f t="shared" si="68"/>
        <v>181.51688807671212</v>
      </c>
    </row>
    <row r="526" spans="15:29" x14ac:dyDescent="0.2">
      <c r="T526" s="1">
        <v>524</v>
      </c>
      <c r="U526" s="2">
        <f t="shared" si="69"/>
        <v>121.77949960518275</v>
      </c>
      <c r="V526" s="2">
        <f t="shared" si="71"/>
        <v>51164.709990190058</v>
      </c>
      <c r="W526" s="2">
        <f t="shared" si="70"/>
        <v>39.687770562573846</v>
      </c>
      <c r="X526" s="2">
        <f t="shared" si="66"/>
        <v>82.091729042608904</v>
      </c>
      <c r="Y526" s="2">
        <f t="shared" si="73"/>
        <v>43688.033380086599</v>
      </c>
      <c r="Z526" s="2">
        <f t="shared" si="72"/>
        <v>42.007724403929423</v>
      </c>
      <c r="AB526" s="4">
        <f t="shared" si="67"/>
        <v>2184.40166900433</v>
      </c>
      <c r="AC526" s="4">
        <f t="shared" si="68"/>
        <v>182.0334724170275</v>
      </c>
    </row>
    <row r="527" spans="15:29" x14ac:dyDescent="0.2">
      <c r="T527" s="1">
        <v>525</v>
      </c>
      <c r="U527" s="2">
        <f t="shared" si="69"/>
        <v>121.77949960518275</v>
      </c>
      <c r="V527" s="2">
        <f t="shared" si="71"/>
        <v>51286.48948979524</v>
      </c>
      <c r="W527" s="2">
        <f t="shared" si="70"/>
        <v>39.687770562573846</v>
      </c>
      <c r="X527" s="2">
        <f t="shared" si="66"/>
        <v>82.091729042608904</v>
      </c>
      <c r="Y527" s="2">
        <f t="shared" si="73"/>
        <v>43812.132833533135</v>
      </c>
      <c r="Z527" s="2">
        <f t="shared" si="72"/>
        <v>42.127050801474169</v>
      </c>
      <c r="AB527" s="4">
        <f t="shared" si="67"/>
        <v>2190.6066416766566</v>
      </c>
      <c r="AC527" s="4">
        <f t="shared" si="68"/>
        <v>182.55055347305472</v>
      </c>
    </row>
    <row r="528" spans="15:29" x14ac:dyDescent="0.2">
      <c r="T528" s="1">
        <v>526</v>
      </c>
      <c r="U528" s="2">
        <f t="shared" si="69"/>
        <v>121.77949960518275</v>
      </c>
      <c r="V528" s="2">
        <f t="shared" si="71"/>
        <v>51408.268989400422</v>
      </c>
      <c r="W528" s="2">
        <f t="shared" si="70"/>
        <v>39.687770562573846</v>
      </c>
      <c r="X528" s="2">
        <f t="shared" si="66"/>
        <v>82.091729042608904</v>
      </c>
      <c r="Y528" s="2">
        <f t="shared" si="73"/>
        <v>43936.351613377214</v>
      </c>
      <c r="Z528" s="2">
        <f t="shared" si="72"/>
        <v>42.24649193593963</v>
      </c>
      <c r="AB528" s="4">
        <f t="shared" si="67"/>
        <v>2196.817580668861</v>
      </c>
      <c r="AC528" s="4">
        <f t="shared" si="68"/>
        <v>183.06813172240507</v>
      </c>
    </row>
    <row r="529" spans="15:29" x14ac:dyDescent="0.2">
      <c r="T529" s="1">
        <v>527</v>
      </c>
      <c r="U529" s="2">
        <f t="shared" si="69"/>
        <v>121.77949960518275</v>
      </c>
      <c r="V529" s="2">
        <f t="shared" si="71"/>
        <v>51530.048489005603</v>
      </c>
      <c r="W529" s="2">
        <f t="shared" si="70"/>
        <v>39.687770562573846</v>
      </c>
      <c r="X529" s="2">
        <f t="shared" si="66"/>
        <v>82.091729042608904</v>
      </c>
      <c r="Y529" s="2">
        <f t="shared" si="73"/>
        <v>44060.689834355762</v>
      </c>
      <c r="Z529" s="2">
        <f t="shared" si="72"/>
        <v>42.366047917649773</v>
      </c>
      <c r="AB529" s="4">
        <f t="shared" si="67"/>
        <v>2203.0344917177881</v>
      </c>
      <c r="AC529" s="4">
        <f t="shared" si="68"/>
        <v>183.58620764314901</v>
      </c>
    </row>
    <row r="530" spans="15:29" x14ac:dyDescent="0.2">
      <c r="T530" s="1">
        <v>528</v>
      </c>
      <c r="U530" s="2">
        <f t="shared" si="69"/>
        <v>121.77949960518275</v>
      </c>
      <c r="V530" s="2">
        <f t="shared" si="71"/>
        <v>51651.827988610785</v>
      </c>
      <c r="W530" s="2">
        <f t="shared" si="70"/>
        <v>39.687770562573846</v>
      </c>
      <c r="X530" s="2">
        <f t="shared" si="66"/>
        <v>82.091729042608904</v>
      </c>
      <c r="Y530" s="2">
        <f t="shared" si="73"/>
        <v>44185.147611316017</v>
      </c>
      <c r="Z530" s="2">
        <f t="shared" si="72"/>
        <v>42.485718857034627</v>
      </c>
      <c r="AB530" s="4">
        <f t="shared" si="67"/>
        <v>2209.2573805658008</v>
      </c>
      <c r="AC530" s="4">
        <f t="shared" si="68"/>
        <v>184.10478171381672</v>
      </c>
    </row>
    <row r="531" spans="15:29" x14ac:dyDescent="0.2">
      <c r="O531" s="5"/>
      <c r="T531" s="1">
        <v>529</v>
      </c>
      <c r="U531" s="2">
        <f t="shared" si="69"/>
        <v>121.77949960518275</v>
      </c>
      <c r="V531" s="2">
        <f t="shared" si="71"/>
        <v>51773.607488215966</v>
      </c>
      <c r="W531" s="2">
        <f t="shared" si="70"/>
        <v>39.687770562573846</v>
      </c>
      <c r="X531" s="2">
        <f t="shared" si="66"/>
        <v>82.091729042608904</v>
      </c>
      <c r="Y531" s="2">
        <f t="shared" si="73"/>
        <v>44309.725059215656</v>
      </c>
      <c r="Z531" s="2">
        <f t="shared" si="72"/>
        <v>42.605504864630447</v>
      </c>
      <c r="AB531" s="4">
        <f t="shared" si="67"/>
        <v>2215.4862529607831</v>
      </c>
      <c r="AC531" s="4">
        <f t="shared" si="68"/>
        <v>184.62385441339859</v>
      </c>
    </row>
    <row r="532" spans="15:29" x14ac:dyDescent="0.2">
      <c r="T532" s="1">
        <v>530</v>
      </c>
      <c r="U532" s="2">
        <f t="shared" si="69"/>
        <v>121.77949960518275</v>
      </c>
      <c r="V532" s="2">
        <f t="shared" si="71"/>
        <v>51895.386987821148</v>
      </c>
      <c r="W532" s="2">
        <f t="shared" si="70"/>
        <v>39.687770562573846</v>
      </c>
      <c r="X532" s="2">
        <f t="shared" si="66"/>
        <v>82.091729042608904</v>
      </c>
      <c r="Y532" s="2">
        <f t="shared" si="73"/>
        <v>44434.422293122894</v>
      </c>
      <c r="Z532" s="2">
        <f t="shared" si="72"/>
        <v>42.725406051079709</v>
      </c>
      <c r="AB532" s="4">
        <f t="shared" si="67"/>
        <v>2221.7211146561449</v>
      </c>
      <c r="AC532" s="4">
        <f t="shared" si="68"/>
        <v>185.14342622134541</v>
      </c>
    </row>
    <row r="533" spans="15:29" x14ac:dyDescent="0.2">
      <c r="T533" s="1">
        <v>531</v>
      </c>
      <c r="U533" s="2">
        <f t="shared" si="69"/>
        <v>121.77949960518275</v>
      </c>
      <c r="V533" s="2">
        <f t="shared" si="71"/>
        <v>52017.16648742633</v>
      </c>
      <c r="W533" s="2">
        <f t="shared" si="70"/>
        <v>39.687770562573846</v>
      </c>
      <c r="X533" s="2">
        <f t="shared" si="66"/>
        <v>82.091729042608904</v>
      </c>
      <c r="Y533" s="2">
        <f t="shared" si="73"/>
        <v>44559.239428216584</v>
      </c>
      <c r="Z533" s="2">
        <f t="shared" si="72"/>
        <v>42.845422527131333</v>
      </c>
      <c r="AB533" s="4">
        <f t="shared" si="67"/>
        <v>2227.9619714108294</v>
      </c>
      <c r="AC533" s="4">
        <f t="shared" si="68"/>
        <v>185.66349761756911</v>
      </c>
    </row>
    <row r="534" spans="15:29" x14ac:dyDescent="0.2">
      <c r="T534" s="1">
        <v>532</v>
      </c>
      <c r="U534" s="2">
        <f t="shared" si="69"/>
        <v>121.77949960518275</v>
      </c>
      <c r="V534" s="2">
        <f t="shared" si="71"/>
        <v>52138.945987031511</v>
      </c>
      <c r="W534" s="2">
        <f t="shared" si="70"/>
        <v>39.687770562573846</v>
      </c>
      <c r="X534" s="2">
        <f t="shared" si="66"/>
        <v>82.091729042608904</v>
      </c>
      <c r="Y534" s="2">
        <f t="shared" si="73"/>
        <v>44684.176579786326</v>
      </c>
      <c r="Z534" s="2">
        <f t="shared" si="72"/>
        <v>42.965554403640695</v>
      </c>
      <c r="AB534" s="4">
        <f t="shared" si="67"/>
        <v>2234.2088289893163</v>
      </c>
      <c r="AC534" s="4">
        <f t="shared" si="68"/>
        <v>186.18406908244302</v>
      </c>
    </row>
    <row r="535" spans="15:29" x14ac:dyDescent="0.2">
      <c r="T535" s="1">
        <v>533</v>
      </c>
      <c r="U535" s="2">
        <f t="shared" si="69"/>
        <v>121.77949960518275</v>
      </c>
      <c r="V535" s="2">
        <f t="shared" si="71"/>
        <v>52260.725486636693</v>
      </c>
      <c r="W535" s="2">
        <f t="shared" si="70"/>
        <v>39.687770562573846</v>
      </c>
      <c r="X535" s="2">
        <f t="shared" si="66"/>
        <v>82.091729042608904</v>
      </c>
      <c r="Y535" s="2">
        <f t="shared" si="73"/>
        <v>44809.233863232577</v>
      </c>
      <c r="Z535" s="2">
        <f t="shared" si="72"/>
        <v>43.085801791569786</v>
      </c>
      <c r="AB535" s="4">
        <f t="shared" si="67"/>
        <v>2240.4616931616288</v>
      </c>
      <c r="AC535" s="4">
        <f t="shared" si="68"/>
        <v>186.70514109680241</v>
      </c>
    </row>
    <row r="536" spans="15:29" x14ac:dyDescent="0.2">
      <c r="T536" s="1">
        <v>534</v>
      </c>
      <c r="U536" s="2">
        <f t="shared" si="69"/>
        <v>121.77949960518275</v>
      </c>
      <c r="V536" s="2">
        <f t="shared" si="71"/>
        <v>52382.504986241875</v>
      </c>
      <c r="W536" s="2">
        <f t="shared" si="70"/>
        <v>39.687770562573846</v>
      </c>
      <c r="X536" s="2">
        <f t="shared" si="66"/>
        <v>82.091729042608904</v>
      </c>
      <c r="Y536" s="2">
        <f t="shared" si="73"/>
        <v>44934.411394066752</v>
      </c>
      <c r="Z536" s="2">
        <f t="shared" si="72"/>
        <v>43.206164801987264</v>
      </c>
      <c r="AB536" s="4">
        <f t="shared" si="67"/>
        <v>2246.7205697033378</v>
      </c>
      <c r="AC536" s="4">
        <f t="shared" si="68"/>
        <v>187.22671414194483</v>
      </c>
    </row>
    <row r="537" spans="15:29" x14ac:dyDescent="0.2">
      <c r="T537" s="1">
        <v>535</v>
      </c>
      <c r="U537" s="2">
        <f t="shared" si="69"/>
        <v>121.77949960518275</v>
      </c>
      <c r="V537" s="2">
        <f t="shared" si="71"/>
        <v>52504.284485847056</v>
      </c>
      <c r="W537" s="2">
        <f t="shared" si="70"/>
        <v>39.687770562573846</v>
      </c>
      <c r="X537" s="2">
        <f t="shared" si="66"/>
        <v>82.091729042608904</v>
      </c>
      <c r="Y537" s="2">
        <f t="shared" si="73"/>
        <v>45059.709287911348</v>
      </c>
      <c r="Z537" s="2">
        <f t="shared" si="72"/>
        <v>43.326643546068603</v>
      </c>
      <c r="AB537" s="4">
        <f t="shared" si="67"/>
        <v>2252.9854643955673</v>
      </c>
      <c r="AC537" s="4">
        <f t="shared" si="68"/>
        <v>187.74878869963061</v>
      </c>
    </row>
    <row r="538" spans="15:29" x14ac:dyDescent="0.2">
      <c r="T538" s="1">
        <v>536</v>
      </c>
      <c r="U538" s="2">
        <f t="shared" si="69"/>
        <v>121.77949960518275</v>
      </c>
      <c r="V538" s="2">
        <f t="shared" si="71"/>
        <v>52626.063985452238</v>
      </c>
      <c r="W538" s="2">
        <f t="shared" si="70"/>
        <v>39.687770562573846</v>
      </c>
      <c r="X538" s="2">
        <f t="shared" si="66"/>
        <v>82.091729042608904</v>
      </c>
      <c r="Y538" s="2">
        <f t="shared" si="73"/>
        <v>45185.127660500024</v>
      </c>
      <c r="Z538" s="2">
        <f t="shared" si="72"/>
        <v>43.447238135096185</v>
      </c>
      <c r="AB538" s="4">
        <f t="shared" si="67"/>
        <v>2259.2563830250015</v>
      </c>
      <c r="AC538" s="4">
        <f t="shared" si="68"/>
        <v>188.27136525208346</v>
      </c>
    </row>
    <row r="539" spans="15:29" x14ac:dyDescent="0.2">
      <c r="T539" s="1">
        <v>537</v>
      </c>
      <c r="U539" s="2">
        <f t="shared" si="69"/>
        <v>121.77949960518275</v>
      </c>
      <c r="V539" s="2">
        <f t="shared" si="71"/>
        <v>52747.843485057419</v>
      </c>
      <c r="W539" s="2">
        <f t="shared" si="70"/>
        <v>39.687770562573846</v>
      </c>
      <c r="X539" s="2">
        <f t="shared" si="66"/>
        <v>82.091729042608904</v>
      </c>
      <c r="Y539" s="2">
        <f t="shared" si="73"/>
        <v>45310.666627677725</v>
      </c>
      <c r="Z539" s="2">
        <f t="shared" si="72"/>
        <v>43.567948680459352</v>
      </c>
      <c r="AB539" s="4">
        <f t="shared" si="67"/>
        <v>2265.5333313838864</v>
      </c>
      <c r="AC539" s="4">
        <f t="shared" si="68"/>
        <v>188.79444428199054</v>
      </c>
    </row>
    <row r="540" spans="15:29" x14ac:dyDescent="0.2">
      <c r="T540" s="1">
        <v>538</v>
      </c>
      <c r="U540" s="2">
        <f t="shared" si="69"/>
        <v>121.77949960518275</v>
      </c>
      <c r="V540" s="2">
        <f t="shared" si="71"/>
        <v>52869.622984662601</v>
      </c>
      <c r="W540" s="2">
        <f t="shared" si="70"/>
        <v>39.687770562573846</v>
      </c>
      <c r="X540" s="2">
        <f t="shared" si="66"/>
        <v>82.091729042608904</v>
      </c>
      <c r="Y540" s="2">
        <f t="shared" si="73"/>
        <v>45436.326305400791</v>
      </c>
      <c r="Z540" s="2">
        <f t="shared" si="72"/>
        <v>43.688775293654608</v>
      </c>
      <c r="AB540" s="4">
        <f t="shared" si="67"/>
        <v>2271.8163152700395</v>
      </c>
      <c r="AC540" s="4">
        <f t="shared" si="68"/>
        <v>189.31802627250329</v>
      </c>
    </row>
    <row r="541" spans="15:29" x14ac:dyDescent="0.2">
      <c r="T541" s="1">
        <v>539</v>
      </c>
      <c r="U541" s="2">
        <f t="shared" si="69"/>
        <v>121.77949960518275</v>
      </c>
      <c r="V541" s="2">
        <f t="shared" si="71"/>
        <v>52991.402484267783</v>
      </c>
      <c r="W541" s="2">
        <f t="shared" si="70"/>
        <v>39.687770562573846</v>
      </c>
      <c r="X541" s="2">
        <f t="shared" si="66"/>
        <v>82.091729042608904</v>
      </c>
      <c r="Y541" s="2">
        <f t="shared" si="73"/>
        <v>45562.106809737052</v>
      </c>
      <c r="Z541" s="2">
        <f t="shared" si="72"/>
        <v>43.809718086285628</v>
      </c>
      <c r="AB541" s="4">
        <f t="shared" si="67"/>
        <v>2278.1053404868526</v>
      </c>
      <c r="AC541" s="4">
        <f t="shared" si="68"/>
        <v>189.84211170723771</v>
      </c>
    </row>
    <row r="542" spans="15:29" x14ac:dyDescent="0.2">
      <c r="T542" s="1">
        <v>540</v>
      </c>
      <c r="U542" s="2">
        <f t="shared" si="69"/>
        <v>121.77949960518275</v>
      </c>
      <c r="V542" s="2">
        <f t="shared" si="71"/>
        <v>53113.181983872964</v>
      </c>
      <c r="W542" s="2">
        <f t="shared" si="70"/>
        <v>39.687770562573846</v>
      </c>
      <c r="X542" s="2">
        <f t="shared" si="66"/>
        <v>82.091729042608904</v>
      </c>
      <c r="Y542" s="2">
        <f t="shared" si="73"/>
        <v>45688.008256865942</v>
      </c>
      <c r="Z542" s="2">
        <f t="shared" si="72"/>
        <v>43.930777170063408</v>
      </c>
      <c r="AB542" s="4">
        <f t="shared" si="67"/>
        <v>2284.4004128432971</v>
      </c>
      <c r="AC542" s="4">
        <f t="shared" si="68"/>
        <v>190.36670107027476</v>
      </c>
    </row>
    <row r="543" spans="15:29" x14ac:dyDescent="0.2">
      <c r="O543" s="5"/>
      <c r="T543" s="1">
        <v>541</v>
      </c>
      <c r="U543" s="2">
        <f t="shared" si="69"/>
        <v>121.77949960518275</v>
      </c>
      <c r="V543" s="2">
        <f t="shared" si="71"/>
        <v>53234.961483478146</v>
      </c>
      <c r="W543" s="2">
        <f t="shared" si="70"/>
        <v>39.687770562573846</v>
      </c>
      <c r="X543" s="2">
        <f t="shared" si="66"/>
        <v>82.091729042608904</v>
      </c>
      <c r="Y543" s="2">
        <f t="shared" si="73"/>
        <v>45814.030763078612</v>
      </c>
      <c r="Z543" s="2">
        <f t="shared" si="72"/>
        <v>44.051952656806364</v>
      </c>
      <c r="AB543" s="4">
        <f t="shared" si="67"/>
        <v>2290.7015381539309</v>
      </c>
      <c r="AC543" s="4">
        <f t="shared" si="68"/>
        <v>190.89179484616091</v>
      </c>
    </row>
    <row r="544" spans="15:29" x14ac:dyDescent="0.2">
      <c r="T544" s="1">
        <v>542</v>
      </c>
      <c r="U544" s="2">
        <f t="shared" si="69"/>
        <v>121.77949960518275</v>
      </c>
      <c r="V544" s="2">
        <f t="shared" si="71"/>
        <v>53356.740983083328</v>
      </c>
      <c r="W544" s="2">
        <f t="shared" si="70"/>
        <v>39.687770562573846</v>
      </c>
      <c r="X544" s="2">
        <f t="shared" si="66"/>
        <v>82.091729042608904</v>
      </c>
      <c r="Y544" s="2">
        <f t="shared" si="73"/>
        <v>45940.174444778029</v>
      </c>
      <c r="Z544" s="2">
        <f t="shared" si="72"/>
        <v>44.173244658440417</v>
      </c>
      <c r="AB544" s="4">
        <f t="shared" si="67"/>
        <v>2297.0087222389016</v>
      </c>
      <c r="AC544" s="4">
        <f t="shared" si="68"/>
        <v>191.41739351990847</v>
      </c>
    </row>
    <row r="545" spans="15:29" x14ac:dyDescent="0.2">
      <c r="T545" s="1">
        <v>543</v>
      </c>
      <c r="U545" s="2">
        <f t="shared" si="69"/>
        <v>121.77949960518275</v>
      </c>
      <c r="V545" s="2">
        <f t="shared" si="71"/>
        <v>53478.520482688509</v>
      </c>
      <c r="W545" s="2">
        <f t="shared" si="70"/>
        <v>39.687770562573846</v>
      </c>
      <c r="X545" s="2">
        <f t="shared" si="66"/>
        <v>82.091729042608904</v>
      </c>
      <c r="Y545" s="2">
        <f t="shared" si="73"/>
        <v>46066.43941847908</v>
      </c>
      <c r="Z545" s="2">
        <f t="shared" si="72"/>
        <v>44.294653286999122</v>
      </c>
      <c r="AB545" s="4">
        <f t="shared" si="67"/>
        <v>2303.3219709239543</v>
      </c>
      <c r="AC545" s="4">
        <f t="shared" si="68"/>
        <v>191.94349757699618</v>
      </c>
    </row>
    <row r="546" spans="15:29" x14ac:dyDescent="0.2">
      <c r="T546" s="1">
        <v>544</v>
      </c>
      <c r="U546" s="2">
        <f t="shared" si="69"/>
        <v>121.77949960518275</v>
      </c>
      <c r="V546" s="2">
        <f t="shared" si="71"/>
        <v>53600.299982293691</v>
      </c>
      <c r="W546" s="2">
        <f t="shared" si="70"/>
        <v>39.687770562573846</v>
      </c>
      <c r="X546" s="2">
        <f t="shared" si="66"/>
        <v>82.091729042608904</v>
      </c>
      <c r="Y546" s="2">
        <f t="shared" si="73"/>
        <v>46192.825800808685</v>
      </c>
      <c r="Z546" s="2">
        <f t="shared" si="72"/>
        <v>44.416178654623735</v>
      </c>
      <c r="AB546" s="4">
        <f t="shared" si="67"/>
        <v>2309.6412900404343</v>
      </c>
      <c r="AC546" s="4">
        <f t="shared" si="68"/>
        <v>192.47010750336952</v>
      </c>
    </row>
    <row r="547" spans="15:29" x14ac:dyDescent="0.2">
      <c r="T547" s="1">
        <v>545</v>
      </c>
      <c r="U547" s="2">
        <f t="shared" si="69"/>
        <v>121.77949960518275</v>
      </c>
      <c r="V547" s="2">
        <f t="shared" si="71"/>
        <v>53722.079481898872</v>
      </c>
      <c r="W547" s="2">
        <f t="shared" si="70"/>
        <v>39.687770562573846</v>
      </c>
      <c r="X547" s="2">
        <f t="shared" si="66"/>
        <v>82.091729042608904</v>
      </c>
      <c r="Y547" s="2">
        <f t="shared" si="73"/>
        <v>46319.333708505917</v>
      </c>
      <c r="Z547" s="2">
        <f t="shared" si="72"/>
        <v>44.537820873563383</v>
      </c>
      <c r="AB547" s="4">
        <f t="shared" si="67"/>
        <v>2315.966685425296</v>
      </c>
      <c r="AC547" s="4">
        <f t="shared" si="68"/>
        <v>192.99722378544132</v>
      </c>
    </row>
    <row r="548" spans="15:29" x14ac:dyDescent="0.2">
      <c r="T548" s="1">
        <v>546</v>
      </c>
      <c r="U548" s="2">
        <f t="shared" si="69"/>
        <v>121.77949960518275</v>
      </c>
      <c r="V548" s="2">
        <f t="shared" si="71"/>
        <v>53843.858981504054</v>
      </c>
      <c r="W548" s="2">
        <f t="shared" si="70"/>
        <v>39.687770562573846</v>
      </c>
      <c r="X548" s="2">
        <f t="shared" si="66"/>
        <v>82.091729042608904</v>
      </c>
      <c r="Y548" s="2">
        <f t="shared" si="73"/>
        <v>46445.963258422089</v>
      </c>
      <c r="Z548" s="2">
        <f t="shared" si="72"/>
        <v>44.659580056175088</v>
      </c>
      <c r="AB548" s="4">
        <f t="shared" si="67"/>
        <v>2322.2981629211044</v>
      </c>
      <c r="AC548" s="4">
        <f t="shared" si="68"/>
        <v>193.52484691009204</v>
      </c>
    </row>
    <row r="549" spans="15:29" x14ac:dyDescent="0.2">
      <c r="T549" s="1">
        <v>547</v>
      </c>
      <c r="U549" s="2">
        <f t="shared" si="69"/>
        <v>121.77949960518275</v>
      </c>
      <c r="V549" s="2">
        <f t="shared" si="71"/>
        <v>53965.638481109236</v>
      </c>
      <c r="W549" s="2">
        <f t="shared" si="70"/>
        <v>39.687770562573846</v>
      </c>
      <c r="X549" s="2">
        <f t="shared" si="66"/>
        <v>82.091729042608904</v>
      </c>
      <c r="Y549" s="2">
        <f t="shared" si="73"/>
        <v>46572.714567520874</v>
      </c>
      <c r="Z549" s="2">
        <f t="shared" si="72"/>
        <v>44.781456314923922</v>
      </c>
      <c r="AB549" s="4">
        <f t="shared" si="67"/>
        <v>2328.635728376044</v>
      </c>
      <c r="AC549" s="4">
        <f t="shared" si="68"/>
        <v>194.05297736467034</v>
      </c>
    </row>
    <row r="550" spans="15:29" x14ac:dyDescent="0.2">
      <c r="T550" s="1">
        <v>548</v>
      </c>
      <c r="U550" s="2">
        <f t="shared" si="69"/>
        <v>121.77949960518275</v>
      </c>
      <c r="V550" s="2">
        <f t="shared" si="71"/>
        <v>54087.417980714417</v>
      </c>
      <c r="W550" s="2">
        <f t="shared" si="70"/>
        <v>39.687770562573846</v>
      </c>
      <c r="X550" s="2">
        <f t="shared" si="66"/>
        <v>82.091729042608904</v>
      </c>
      <c r="Y550" s="2">
        <f t="shared" si="73"/>
        <v>46699.587752878404</v>
      </c>
      <c r="Z550" s="2">
        <f t="shared" si="72"/>
        <v>44.903449762383083</v>
      </c>
      <c r="AB550" s="4">
        <f t="shared" si="67"/>
        <v>2334.9793876439203</v>
      </c>
      <c r="AC550" s="4">
        <f t="shared" si="68"/>
        <v>194.58161563699335</v>
      </c>
    </row>
    <row r="551" spans="15:29" x14ac:dyDescent="0.2">
      <c r="T551" s="1">
        <v>549</v>
      </c>
      <c r="U551" s="2">
        <f t="shared" si="69"/>
        <v>121.77949960518275</v>
      </c>
      <c r="V551" s="2">
        <f t="shared" si="71"/>
        <v>54209.197480319599</v>
      </c>
      <c r="W551" s="2">
        <f t="shared" si="70"/>
        <v>39.687770562573846</v>
      </c>
      <c r="X551" s="2">
        <f t="shared" si="66"/>
        <v>82.091729042608904</v>
      </c>
      <c r="Y551" s="2">
        <f t="shared" si="73"/>
        <v>46826.582931683392</v>
      </c>
      <c r="Z551" s="2">
        <f t="shared" si="72"/>
        <v>45.025560511234033</v>
      </c>
      <c r="AB551" s="4">
        <f t="shared" si="67"/>
        <v>2341.3291465841698</v>
      </c>
      <c r="AC551" s="4">
        <f t="shared" si="68"/>
        <v>195.11076221534748</v>
      </c>
    </row>
    <row r="552" spans="15:29" x14ac:dyDescent="0.2">
      <c r="T552" s="1">
        <v>550</v>
      </c>
      <c r="U552" s="2">
        <f t="shared" si="69"/>
        <v>121.77949960518275</v>
      </c>
      <c r="V552" s="2">
        <f t="shared" si="71"/>
        <v>54330.976979924781</v>
      </c>
      <c r="W552" s="2">
        <f t="shared" si="70"/>
        <v>39.687770562573846</v>
      </c>
      <c r="X552" s="2">
        <f t="shared" si="66"/>
        <v>82.091729042608904</v>
      </c>
      <c r="Y552" s="2">
        <f t="shared" si="73"/>
        <v>46953.700221237232</v>
      </c>
      <c r="Z552" s="2">
        <f t="shared" si="72"/>
        <v>45.147788674266572</v>
      </c>
      <c r="AB552" s="4">
        <f t="shared" si="67"/>
        <v>2347.6850110618616</v>
      </c>
      <c r="AC552" s="4">
        <f t="shared" si="68"/>
        <v>195.64041758848848</v>
      </c>
    </row>
    <row r="553" spans="15:29" x14ac:dyDescent="0.2">
      <c r="T553" s="1">
        <v>551</v>
      </c>
      <c r="U553" s="2">
        <f t="shared" si="69"/>
        <v>121.77949960518275</v>
      </c>
      <c r="V553" s="2">
        <f t="shared" si="71"/>
        <v>54452.756479529962</v>
      </c>
      <c r="W553" s="2">
        <f t="shared" si="70"/>
        <v>39.687770562573846</v>
      </c>
      <c r="X553" s="2">
        <f t="shared" si="66"/>
        <v>82.091729042608904</v>
      </c>
      <c r="Y553" s="2">
        <f t="shared" si="73"/>
        <v>47080.939738954105</v>
      </c>
      <c r="Z553" s="2">
        <f t="shared" si="72"/>
        <v>45.270134364378947</v>
      </c>
      <c r="AB553" s="4">
        <f t="shared" si="67"/>
        <v>2354.0469869477051</v>
      </c>
      <c r="AC553" s="4">
        <f t="shared" si="68"/>
        <v>196.17058224564209</v>
      </c>
    </row>
    <row r="554" spans="15:29" x14ac:dyDescent="0.2">
      <c r="T554" s="1">
        <v>552</v>
      </c>
      <c r="U554" s="2">
        <f t="shared" si="69"/>
        <v>121.77949960518275</v>
      </c>
      <c r="V554" s="2">
        <f t="shared" si="71"/>
        <v>54574.535979135144</v>
      </c>
      <c r="W554" s="2">
        <f t="shared" si="70"/>
        <v>39.687770562573846</v>
      </c>
      <c r="X554" s="2">
        <f t="shared" si="66"/>
        <v>82.091729042608904</v>
      </c>
      <c r="Y554" s="2">
        <f t="shared" si="73"/>
        <v>47208.301602361091</v>
      </c>
      <c r="Z554" s="2">
        <f t="shared" si="72"/>
        <v>45.392597694577972</v>
      </c>
      <c r="AB554" s="4">
        <f t="shared" si="67"/>
        <v>2360.4150801180544</v>
      </c>
      <c r="AC554" s="4">
        <f t="shared" si="68"/>
        <v>196.70125667650453</v>
      </c>
    </row>
    <row r="555" spans="15:29" x14ac:dyDescent="0.2">
      <c r="O555" s="5"/>
      <c r="T555" s="1">
        <v>553</v>
      </c>
      <c r="U555" s="2">
        <f t="shared" si="69"/>
        <v>121.77949960518275</v>
      </c>
      <c r="V555" s="2">
        <f t="shared" si="71"/>
        <v>54696.315478740325</v>
      </c>
      <c r="W555" s="2">
        <f t="shared" si="70"/>
        <v>39.687770562573846</v>
      </c>
      <c r="X555" s="2">
        <f t="shared" si="66"/>
        <v>82.091729042608904</v>
      </c>
      <c r="Y555" s="2">
        <f t="shared" si="73"/>
        <v>47335.785929098274</v>
      </c>
      <c r="Z555" s="2">
        <f t="shared" si="72"/>
        <v>45.515178777979109</v>
      </c>
      <c r="AB555" s="4">
        <f t="shared" si="67"/>
        <v>2366.7892964549137</v>
      </c>
      <c r="AC555" s="4">
        <f t="shared" si="68"/>
        <v>197.2324413712428</v>
      </c>
    </row>
    <row r="556" spans="15:29" x14ac:dyDescent="0.2">
      <c r="T556" s="1">
        <v>554</v>
      </c>
      <c r="U556" s="2">
        <f t="shared" si="69"/>
        <v>121.77949960518275</v>
      </c>
      <c r="V556" s="2">
        <f t="shared" si="71"/>
        <v>54818.094978345507</v>
      </c>
      <c r="W556" s="2">
        <f t="shared" si="70"/>
        <v>39.687770562573846</v>
      </c>
      <c r="X556" s="2">
        <f t="shared" si="66"/>
        <v>82.091729042608904</v>
      </c>
      <c r="Y556" s="2">
        <f t="shared" si="73"/>
        <v>47463.392836918858</v>
      </c>
      <c r="Z556" s="2">
        <f t="shared" si="72"/>
        <v>45.63787772780659</v>
      </c>
      <c r="AB556" s="4">
        <f t="shared" si="67"/>
        <v>2373.1696418459428</v>
      </c>
      <c r="AC556" s="4">
        <f t="shared" si="68"/>
        <v>197.76413682049522</v>
      </c>
    </row>
    <row r="557" spans="15:29" x14ac:dyDescent="0.2">
      <c r="T557" s="1">
        <v>555</v>
      </c>
      <c r="U557" s="2">
        <f t="shared" si="69"/>
        <v>121.77949960518275</v>
      </c>
      <c r="V557" s="2">
        <f t="shared" si="71"/>
        <v>54939.874477950689</v>
      </c>
      <c r="W557" s="2">
        <f t="shared" si="70"/>
        <v>39.687770562573846</v>
      </c>
      <c r="X557" s="2">
        <f t="shared" si="66"/>
        <v>82.091729042608904</v>
      </c>
      <c r="Y557" s="2">
        <f t="shared" si="73"/>
        <v>47591.122443689273</v>
      </c>
      <c r="Z557" s="2">
        <f t="shared" si="72"/>
        <v>45.760694657393529</v>
      </c>
      <c r="AB557" s="4">
        <f t="shared" si="67"/>
        <v>2379.5561221844637</v>
      </c>
      <c r="AC557" s="4">
        <f t="shared" si="68"/>
        <v>198.29634351537197</v>
      </c>
    </row>
    <row r="558" spans="15:29" x14ac:dyDescent="0.2">
      <c r="T558" s="1">
        <v>556</v>
      </c>
      <c r="U558" s="2">
        <f t="shared" si="69"/>
        <v>121.77949960518275</v>
      </c>
      <c r="V558" s="2">
        <f t="shared" si="71"/>
        <v>55061.65397755587</v>
      </c>
      <c r="W558" s="2">
        <f t="shared" si="70"/>
        <v>39.687770562573846</v>
      </c>
      <c r="X558" s="2">
        <f t="shared" si="66"/>
        <v>82.091729042608904</v>
      </c>
      <c r="Y558" s="2">
        <f t="shared" si="73"/>
        <v>47718.974867389275</v>
      </c>
      <c r="Z558" s="2">
        <f t="shared" si="72"/>
        <v>45.883629680181997</v>
      </c>
      <c r="AB558" s="4">
        <f t="shared" si="67"/>
        <v>2385.948743369464</v>
      </c>
      <c r="AC558" s="4">
        <f t="shared" si="68"/>
        <v>198.82906194745533</v>
      </c>
    </row>
    <row r="559" spans="15:29" x14ac:dyDescent="0.2">
      <c r="T559" s="1">
        <v>557</v>
      </c>
      <c r="U559" s="2">
        <f t="shared" si="69"/>
        <v>121.77949960518275</v>
      </c>
      <c r="V559" s="2">
        <f t="shared" si="71"/>
        <v>55183.433477161052</v>
      </c>
      <c r="W559" s="2">
        <f t="shared" si="70"/>
        <v>39.687770562573846</v>
      </c>
      <c r="X559" s="2">
        <f t="shared" si="66"/>
        <v>82.091729042608904</v>
      </c>
      <c r="Y559" s="2">
        <f t="shared" si="73"/>
        <v>47846.950226112065</v>
      </c>
      <c r="Z559" s="2">
        <f t="shared" si="72"/>
        <v>46.006682909723139</v>
      </c>
      <c r="AB559" s="4">
        <f t="shared" si="67"/>
        <v>2392.3475113056033</v>
      </c>
      <c r="AC559" s="4">
        <f t="shared" si="68"/>
        <v>199.36229260880029</v>
      </c>
    </row>
    <row r="560" spans="15:29" x14ac:dyDescent="0.2">
      <c r="T560" s="1">
        <v>558</v>
      </c>
      <c r="U560" s="2">
        <f t="shared" si="69"/>
        <v>121.77949960518275</v>
      </c>
      <c r="V560" s="2">
        <f t="shared" si="71"/>
        <v>55305.212976766234</v>
      </c>
      <c r="W560" s="2">
        <f t="shared" si="70"/>
        <v>39.687770562573846</v>
      </c>
      <c r="X560" s="2">
        <f t="shared" si="66"/>
        <v>82.091729042608904</v>
      </c>
      <c r="Y560" s="2">
        <f t="shared" si="73"/>
        <v>47975.048638064392</v>
      </c>
      <c r="Z560" s="2">
        <f t="shared" si="72"/>
        <v>46.129854459677297</v>
      </c>
      <c r="AB560" s="4">
        <f t="shared" si="67"/>
        <v>2398.7524319032195</v>
      </c>
      <c r="AC560" s="4">
        <f t="shared" si="68"/>
        <v>199.89603599193495</v>
      </c>
    </row>
    <row r="561" spans="15:29" x14ac:dyDescent="0.2">
      <c r="T561" s="1">
        <v>559</v>
      </c>
      <c r="U561" s="2">
        <f t="shared" si="69"/>
        <v>121.77949960518275</v>
      </c>
      <c r="V561" s="2">
        <f t="shared" si="71"/>
        <v>55426.992476371415</v>
      </c>
      <c r="W561" s="2">
        <f t="shared" si="70"/>
        <v>39.687770562573846</v>
      </c>
      <c r="X561" s="2">
        <f t="shared" si="66"/>
        <v>82.091729042608904</v>
      </c>
      <c r="Y561" s="2">
        <f t="shared" si="73"/>
        <v>48103.27022156668</v>
      </c>
      <c r="Z561" s="2">
        <f t="shared" si="72"/>
        <v>46.253144443814115</v>
      </c>
      <c r="AB561" s="4">
        <f t="shared" si="67"/>
        <v>2405.1635110783341</v>
      </c>
      <c r="AC561" s="4">
        <f t="shared" si="68"/>
        <v>200.43029258986118</v>
      </c>
    </row>
    <row r="562" spans="15:29" x14ac:dyDescent="0.2">
      <c r="T562" s="1">
        <v>560</v>
      </c>
      <c r="U562" s="2">
        <f t="shared" si="69"/>
        <v>121.77949960518275</v>
      </c>
      <c r="V562" s="2">
        <f t="shared" si="71"/>
        <v>55548.771975976597</v>
      </c>
      <c r="W562" s="2">
        <f t="shared" si="70"/>
        <v>39.687770562573846</v>
      </c>
      <c r="X562" s="2">
        <f t="shared" si="66"/>
        <v>82.091729042608904</v>
      </c>
      <c r="Y562" s="2">
        <f t="shared" si="73"/>
        <v>48231.615095053101</v>
      </c>
      <c r="Z562" s="2">
        <f t="shared" si="72"/>
        <v>46.376552976012597</v>
      </c>
      <c r="AB562" s="4">
        <f t="shared" si="67"/>
        <v>2411.5807547526551</v>
      </c>
      <c r="AC562" s="4">
        <f t="shared" si="68"/>
        <v>200.9650628960546</v>
      </c>
    </row>
    <row r="563" spans="15:29" x14ac:dyDescent="0.2">
      <c r="T563" s="1">
        <v>561</v>
      </c>
      <c r="U563" s="2">
        <f t="shared" si="69"/>
        <v>121.77949960518275</v>
      </c>
      <c r="V563" s="2">
        <f t="shared" si="71"/>
        <v>55670.551475581779</v>
      </c>
      <c r="W563" s="2">
        <f t="shared" si="70"/>
        <v>39.687770562573846</v>
      </c>
      <c r="X563" s="2">
        <f t="shared" si="66"/>
        <v>82.091729042608904</v>
      </c>
      <c r="Y563" s="2">
        <f t="shared" si="73"/>
        <v>48360.083377071722</v>
      </c>
      <c r="Z563" s="2">
        <f t="shared" si="72"/>
        <v>46.50008017026127</v>
      </c>
      <c r="AB563" s="4">
        <f t="shared" si="67"/>
        <v>2418.0041688535862</v>
      </c>
      <c r="AC563" s="4">
        <f t="shared" si="68"/>
        <v>201.50034740446551</v>
      </c>
    </row>
    <row r="564" spans="15:29" x14ac:dyDescent="0.2">
      <c r="T564" s="1">
        <v>562</v>
      </c>
      <c r="U564" s="2">
        <f t="shared" si="69"/>
        <v>121.77949960518275</v>
      </c>
      <c r="V564" s="2">
        <f t="shared" si="71"/>
        <v>55792.33097518696</v>
      </c>
      <c r="W564" s="2">
        <f t="shared" si="70"/>
        <v>39.687770562573846</v>
      </c>
      <c r="X564" s="2">
        <f t="shared" si="66"/>
        <v>82.091729042608904</v>
      </c>
      <c r="Y564" s="2">
        <f t="shared" si="73"/>
        <v>48488.675186284592</v>
      </c>
      <c r="Z564" s="2">
        <f t="shared" si="72"/>
        <v>46.623726140658263</v>
      </c>
      <c r="AB564" s="4">
        <f t="shared" si="67"/>
        <v>2424.4337593142295</v>
      </c>
      <c r="AC564" s="4">
        <f t="shared" si="68"/>
        <v>202.03614660951914</v>
      </c>
    </row>
    <row r="565" spans="15:29" x14ac:dyDescent="0.2">
      <c r="T565" s="1">
        <v>563</v>
      </c>
      <c r="U565" s="2">
        <f t="shared" si="69"/>
        <v>121.77949960518275</v>
      </c>
      <c r="V565" s="2">
        <f t="shared" si="71"/>
        <v>55914.110474792142</v>
      </c>
      <c r="W565" s="2">
        <f t="shared" si="70"/>
        <v>39.687770562573846</v>
      </c>
      <c r="X565" s="2">
        <f t="shared" si="66"/>
        <v>82.091729042608904</v>
      </c>
      <c r="Y565" s="2">
        <f t="shared" si="73"/>
        <v>48617.390641467857</v>
      </c>
      <c r="Z565" s="2">
        <f t="shared" si="72"/>
        <v>46.747491001411397</v>
      </c>
      <c r="AB565" s="4">
        <f t="shared" si="67"/>
        <v>2430.8695320733927</v>
      </c>
      <c r="AC565" s="4">
        <f t="shared" si="68"/>
        <v>202.57246100611607</v>
      </c>
    </row>
    <row r="566" spans="15:29" x14ac:dyDescent="0.2">
      <c r="T566" s="1">
        <v>564</v>
      </c>
      <c r="U566" s="2">
        <f t="shared" si="69"/>
        <v>121.77949960518275</v>
      </c>
      <c r="V566" s="2">
        <f t="shared" si="71"/>
        <v>56035.889974397323</v>
      </c>
      <c r="W566" s="2">
        <f t="shared" si="70"/>
        <v>39.687770562573846</v>
      </c>
      <c r="X566" s="2">
        <f t="shared" si="66"/>
        <v>82.091729042608904</v>
      </c>
      <c r="Y566" s="2">
        <f t="shared" si="73"/>
        <v>48746.229861511878</v>
      </c>
      <c r="Z566" s="2">
        <f t="shared" si="72"/>
        <v>46.871374866838352</v>
      </c>
      <c r="AB566" s="4">
        <f t="shared" si="67"/>
        <v>2437.3114930755942</v>
      </c>
      <c r="AC566" s="4">
        <f t="shared" si="68"/>
        <v>203.10929108963285</v>
      </c>
    </row>
    <row r="567" spans="15:29" x14ac:dyDescent="0.2">
      <c r="O567" s="5"/>
      <c r="T567" s="1">
        <v>565</v>
      </c>
      <c r="U567" s="2">
        <f t="shared" si="69"/>
        <v>121.77949960518275</v>
      </c>
      <c r="V567" s="2">
        <f t="shared" si="71"/>
        <v>56157.669474002505</v>
      </c>
      <c r="W567" s="2">
        <f t="shared" si="70"/>
        <v>39.687770562573846</v>
      </c>
      <c r="X567" s="2">
        <f t="shared" ref="X567:X630" si="74">SUM(U567*$AD$3)</f>
        <v>82.091729042608904</v>
      </c>
      <c r="Y567" s="2">
        <f t="shared" si="73"/>
        <v>48875.192965421324</v>
      </c>
      <c r="Z567" s="2">
        <f t="shared" si="72"/>
        <v>46.995377851366662</v>
      </c>
      <c r="AB567" s="4">
        <f t="shared" si="67"/>
        <v>2443.7596482710665</v>
      </c>
      <c r="AC567" s="4">
        <f t="shared" si="68"/>
        <v>203.64663735592219</v>
      </c>
    </row>
    <row r="568" spans="15:29" x14ac:dyDescent="0.2">
      <c r="T568" s="1">
        <v>566</v>
      </c>
      <c r="U568" s="2">
        <f t="shared" si="69"/>
        <v>121.77949960518275</v>
      </c>
      <c r="V568" s="2">
        <f t="shared" si="71"/>
        <v>56279.448973607687</v>
      </c>
      <c r="W568" s="2">
        <f t="shared" si="70"/>
        <v>39.687770562573846</v>
      </c>
      <c r="X568" s="2">
        <f t="shared" si="74"/>
        <v>82.091729042608904</v>
      </c>
      <c r="Y568" s="2">
        <f t="shared" si="73"/>
        <v>49004.280072315298</v>
      </c>
      <c r="Z568" s="2">
        <f t="shared" si="72"/>
        <v>47.119500069533942</v>
      </c>
      <c r="AB568" s="4">
        <f t="shared" ref="AB568:AB631" si="75">SUM(Z568*52)</f>
        <v>2450.2140036157648</v>
      </c>
      <c r="AC568" s="4">
        <f t="shared" ref="AC568:AC631" si="76">SUM(AB568/12)</f>
        <v>204.18450030131373</v>
      </c>
    </row>
    <row r="569" spans="15:29" x14ac:dyDescent="0.2">
      <c r="T569" s="1">
        <v>567</v>
      </c>
      <c r="U569" s="2">
        <f t="shared" si="69"/>
        <v>121.77949960518275</v>
      </c>
      <c r="V569" s="2">
        <f t="shared" si="71"/>
        <v>56401.228473212868</v>
      </c>
      <c r="W569" s="2">
        <f t="shared" si="70"/>
        <v>39.687770562573846</v>
      </c>
      <c r="X569" s="2">
        <f t="shared" si="74"/>
        <v>82.091729042608904</v>
      </c>
      <c r="Y569" s="2">
        <f t="shared" si="73"/>
        <v>49133.491301427443</v>
      </c>
      <c r="Z569" s="2">
        <f t="shared" si="72"/>
        <v>47.243741635987931</v>
      </c>
      <c r="AB569" s="4">
        <f t="shared" si="75"/>
        <v>2456.6745650713724</v>
      </c>
      <c r="AC569" s="4">
        <f t="shared" si="76"/>
        <v>204.72288042261437</v>
      </c>
    </row>
    <row r="570" spans="15:29" x14ac:dyDescent="0.2">
      <c r="T570" s="1">
        <v>568</v>
      </c>
      <c r="U570" s="2">
        <f t="shared" si="69"/>
        <v>121.77949960518275</v>
      </c>
      <c r="V570" s="2">
        <f t="shared" si="71"/>
        <v>56523.00797281805</v>
      </c>
      <c r="W570" s="2">
        <f t="shared" si="70"/>
        <v>39.687770562573846</v>
      </c>
      <c r="X570" s="2">
        <f t="shared" si="74"/>
        <v>82.091729042608904</v>
      </c>
      <c r="Y570" s="2">
        <f t="shared" si="73"/>
        <v>49262.82677210604</v>
      </c>
      <c r="Z570" s="2">
        <f t="shared" si="72"/>
        <v>47.368102665486582</v>
      </c>
      <c r="AB570" s="4">
        <f t="shared" si="75"/>
        <v>2463.1413386053023</v>
      </c>
      <c r="AC570" s="4">
        <f t="shared" si="76"/>
        <v>205.26177821710851</v>
      </c>
    </row>
    <row r="571" spans="15:29" x14ac:dyDescent="0.2">
      <c r="T571" s="1">
        <v>569</v>
      </c>
      <c r="U571" s="2">
        <f t="shared" si="69"/>
        <v>121.77949960518275</v>
      </c>
      <c r="V571" s="2">
        <f t="shared" si="71"/>
        <v>56644.787472423232</v>
      </c>
      <c r="W571" s="2">
        <f t="shared" si="70"/>
        <v>39.687770562573846</v>
      </c>
      <c r="X571" s="2">
        <f t="shared" si="74"/>
        <v>82.091729042608904</v>
      </c>
      <c r="Y571" s="2">
        <f t="shared" si="73"/>
        <v>49392.286603814136</v>
      </c>
      <c r="Z571" s="2">
        <f t="shared" si="72"/>
        <v>47.492583272898209</v>
      </c>
      <c r="AB571" s="4">
        <f t="shared" si="75"/>
        <v>2469.6143301907068</v>
      </c>
      <c r="AC571" s="4">
        <f t="shared" si="76"/>
        <v>205.8011941825589</v>
      </c>
    </row>
    <row r="572" spans="15:29" x14ac:dyDescent="0.2">
      <c r="T572" s="1">
        <v>570</v>
      </c>
      <c r="U572" s="2">
        <f t="shared" si="69"/>
        <v>121.77949960518275</v>
      </c>
      <c r="V572" s="2">
        <f t="shared" si="71"/>
        <v>56766.566972028413</v>
      </c>
      <c r="W572" s="2">
        <f t="shared" si="70"/>
        <v>39.687770562573846</v>
      </c>
      <c r="X572" s="2">
        <f t="shared" si="74"/>
        <v>82.091729042608904</v>
      </c>
      <c r="Y572" s="2">
        <f t="shared" si="73"/>
        <v>49521.870916129643</v>
      </c>
      <c r="Z572" s="2">
        <f t="shared" si="72"/>
        <v>47.617183573201586</v>
      </c>
      <c r="AB572" s="4">
        <f t="shared" si="75"/>
        <v>2476.0935458064823</v>
      </c>
      <c r="AC572" s="4">
        <f t="shared" si="76"/>
        <v>206.34112881720685</v>
      </c>
    </row>
    <row r="573" spans="15:29" x14ac:dyDescent="0.2">
      <c r="T573" s="1">
        <v>571</v>
      </c>
      <c r="U573" s="2">
        <f t="shared" si="69"/>
        <v>121.77949960518275</v>
      </c>
      <c r="V573" s="2">
        <f t="shared" si="71"/>
        <v>56888.346471633595</v>
      </c>
      <c r="W573" s="2">
        <f t="shared" si="70"/>
        <v>39.687770562573846</v>
      </c>
      <c r="X573" s="2">
        <f t="shared" si="74"/>
        <v>82.091729042608904</v>
      </c>
      <c r="Y573" s="2">
        <f t="shared" si="73"/>
        <v>49651.579828745453</v>
      </c>
      <c r="Z573" s="2">
        <f t="shared" si="72"/>
        <v>47.741903681486015</v>
      </c>
      <c r="AB573" s="4">
        <f t="shared" si="75"/>
        <v>2482.5789914372726</v>
      </c>
      <c r="AC573" s="4">
        <f t="shared" si="76"/>
        <v>206.88158261977273</v>
      </c>
    </row>
    <row r="574" spans="15:29" x14ac:dyDescent="0.2">
      <c r="O574" s="5"/>
      <c r="T574" s="1">
        <v>572</v>
      </c>
      <c r="U574" s="2">
        <f t="shared" si="69"/>
        <v>121.77949960518275</v>
      </c>
      <c r="V574" s="2">
        <f t="shared" si="71"/>
        <v>57010.125971238776</v>
      </c>
      <c r="W574" s="2">
        <f t="shared" si="70"/>
        <v>39.687770562573846</v>
      </c>
      <c r="X574" s="2">
        <f t="shared" si="74"/>
        <v>82.091729042608904</v>
      </c>
      <c r="Y574" s="2">
        <f t="shared" si="73"/>
        <v>49781.413461469543</v>
      </c>
      <c r="Z574" s="2">
        <f t="shared" si="72"/>
        <v>47.866743712951489</v>
      </c>
      <c r="AB574" s="4">
        <f t="shared" si="75"/>
        <v>2489.0706730734773</v>
      </c>
      <c r="AC574" s="4">
        <f t="shared" si="76"/>
        <v>207.42255608945644</v>
      </c>
    </row>
    <row r="575" spans="15:29" x14ac:dyDescent="0.2">
      <c r="O575" s="6">
        <f>SUM(O523*$O$7)+O523</f>
        <v>52600.887087528929</v>
      </c>
      <c r="P575" s="4">
        <f>SUM(O575*0.124)</f>
        <v>6522.5099988535867</v>
      </c>
      <c r="Q575" s="4">
        <f>SUM(P575*AD12)</f>
        <v>4959.5122111098699</v>
      </c>
      <c r="R575" s="8">
        <f>SUM(P575-Q575)</f>
        <v>1562.9977877437168</v>
      </c>
      <c r="S575" s="8"/>
      <c r="T575" s="1">
        <v>573</v>
      </c>
      <c r="U575" s="2">
        <f>SUM(O575*0.124)/52</f>
        <v>125.4328845933382</v>
      </c>
      <c r="V575" s="2">
        <f t="shared" si="71"/>
        <v>57135.558855832118</v>
      </c>
      <c r="W575" s="2">
        <f t="shared" si="70"/>
        <v>40.87840367945104</v>
      </c>
      <c r="X575" s="2">
        <f t="shared" si="74"/>
        <v>84.554480913887161</v>
      </c>
      <c r="Y575" s="2">
        <f t="shared" si="73"/>
        <v>49913.834686096379</v>
      </c>
      <c r="Z575" s="2">
        <f t="shared" si="72"/>
        <v>47.994071813554214</v>
      </c>
      <c r="AB575" s="4">
        <f t="shared" si="75"/>
        <v>2495.691734304819</v>
      </c>
      <c r="AC575" s="4">
        <f t="shared" si="76"/>
        <v>207.97431119206826</v>
      </c>
    </row>
    <row r="576" spans="15:29" x14ac:dyDescent="0.2">
      <c r="T576" s="1">
        <v>574</v>
      </c>
      <c r="U576" s="2">
        <f t="shared" si="69"/>
        <v>125.4328845933382</v>
      </c>
      <c r="V576" s="2">
        <f t="shared" si="71"/>
        <v>57260.991740425459</v>
      </c>
      <c r="W576" s="2">
        <f t="shared" si="70"/>
        <v>40.87840367945104</v>
      </c>
      <c r="X576" s="2">
        <f t="shared" si="74"/>
        <v>84.554480913887161</v>
      </c>
      <c r="Y576" s="2">
        <f t="shared" si="73"/>
        <v>50046.383238823822</v>
      </c>
      <c r="Z576" s="2">
        <f t="shared" si="72"/>
        <v>48.12152234502291</v>
      </c>
      <c r="AB576" s="4">
        <f t="shared" si="75"/>
        <v>2502.3191619411914</v>
      </c>
      <c r="AC576" s="4">
        <f t="shared" si="76"/>
        <v>208.52659682843262</v>
      </c>
    </row>
    <row r="577" spans="15:29" x14ac:dyDescent="0.2">
      <c r="T577" s="1">
        <v>575</v>
      </c>
      <c r="U577" s="2">
        <f t="shared" si="69"/>
        <v>125.4328845933382</v>
      </c>
      <c r="V577" s="2">
        <f t="shared" si="71"/>
        <v>57386.424625018801</v>
      </c>
      <c r="W577" s="2">
        <f t="shared" si="70"/>
        <v>40.87840367945104</v>
      </c>
      <c r="X577" s="2">
        <f t="shared" si="74"/>
        <v>84.554480913887161</v>
      </c>
      <c r="Y577" s="2">
        <f t="shared" si="73"/>
        <v>50179.059242082731</v>
      </c>
      <c r="Z577" s="2">
        <f t="shared" si="72"/>
        <v>48.249095425079545</v>
      </c>
      <c r="AB577" s="4">
        <f t="shared" si="75"/>
        <v>2508.9529621041365</v>
      </c>
      <c r="AC577" s="4">
        <f t="shared" si="76"/>
        <v>209.07941350867804</v>
      </c>
    </row>
    <row r="578" spans="15:29" x14ac:dyDescent="0.2">
      <c r="T578" s="1">
        <v>576</v>
      </c>
      <c r="U578" s="2">
        <f t="shared" si="69"/>
        <v>125.4328845933382</v>
      </c>
      <c r="V578" s="2">
        <f t="shared" si="71"/>
        <v>57511.857509612142</v>
      </c>
      <c r="W578" s="2">
        <f t="shared" si="70"/>
        <v>40.87840367945104</v>
      </c>
      <c r="X578" s="2">
        <f t="shared" si="74"/>
        <v>84.554480913887161</v>
      </c>
      <c r="Y578" s="2">
        <f t="shared" si="73"/>
        <v>50311.862818421701</v>
      </c>
      <c r="Z578" s="2">
        <f t="shared" si="72"/>
        <v>48.376791171559333</v>
      </c>
      <c r="AB578" s="4">
        <f t="shared" si="75"/>
        <v>2515.5931409210853</v>
      </c>
      <c r="AC578" s="4">
        <f t="shared" si="76"/>
        <v>209.63276174342377</v>
      </c>
    </row>
    <row r="579" spans="15:29" x14ac:dyDescent="0.2">
      <c r="O579" s="5"/>
      <c r="T579" s="1">
        <v>577</v>
      </c>
      <c r="U579" s="2">
        <f t="shared" si="69"/>
        <v>125.4328845933382</v>
      </c>
      <c r="V579" s="2">
        <f t="shared" si="71"/>
        <v>57637.290394205484</v>
      </c>
      <c r="W579" s="2">
        <f t="shared" si="70"/>
        <v>40.87840367945104</v>
      </c>
      <c r="X579" s="2">
        <f t="shared" si="74"/>
        <v>84.554480913887161</v>
      </c>
      <c r="Y579" s="2">
        <f t="shared" si="73"/>
        <v>50444.794090507152</v>
      </c>
      <c r="Z579" s="2">
        <f t="shared" si="72"/>
        <v>48.504609702410725</v>
      </c>
      <c r="AB579" s="4">
        <f t="shared" si="75"/>
        <v>2522.2397045253579</v>
      </c>
      <c r="AC579" s="4">
        <f t="shared" si="76"/>
        <v>210.18664204377981</v>
      </c>
    </row>
    <row r="580" spans="15:29" x14ac:dyDescent="0.2">
      <c r="T580" s="1">
        <v>578</v>
      </c>
      <c r="U580" s="2">
        <f t="shared" ref="U580:U643" si="77">SUM(U579)</f>
        <v>125.4328845933382</v>
      </c>
      <c r="V580" s="2">
        <f t="shared" si="71"/>
        <v>57762.723278798825</v>
      </c>
      <c r="W580" s="2">
        <f t="shared" ref="W580:W643" si="78">SUM(U580-X580)</f>
        <v>40.87840367945104</v>
      </c>
      <c r="X580" s="2">
        <f t="shared" si="74"/>
        <v>84.554480913887161</v>
      </c>
      <c r="Y580" s="2">
        <f t="shared" si="73"/>
        <v>50577.85318112345</v>
      </c>
      <c r="Z580" s="2">
        <f t="shared" si="72"/>
        <v>48.632551135695628</v>
      </c>
      <c r="AB580" s="4">
        <f t="shared" si="75"/>
        <v>2528.8926590561728</v>
      </c>
      <c r="AC580" s="4">
        <f t="shared" si="76"/>
        <v>210.74105492134774</v>
      </c>
    </row>
    <row r="581" spans="15:29" x14ac:dyDescent="0.2">
      <c r="T581" s="1">
        <v>579</v>
      </c>
      <c r="U581" s="2">
        <f t="shared" si="77"/>
        <v>125.4328845933382</v>
      </c>
      <c r="V581" s="2">
        <f t="shared" ref="V581:V644" si="79">SUM(U581+V580)</f>
        <v>57888.156163392166</v>
      </c>
      <c r="W581" s="2">
        <f t="shared" si="78"/>
        <v>40.87840367945104</v>
      </c>
      <c r="X581" s="2">
        <f t="shared" si="74"/>
        <v>84.554480913887161</v>
      </c>
      <c r="Y581" s="2">
        <f t="shared" si="73"/>
        <v>50711.040213173037</v>
      </c>
      <c r="Z581" s="2">
        <f t="shared" ref="Z581:Z644" si="80">SUM(Y581*$Z$2)/52</f>
        <v>48.760615589589456</v>
      </c>
      <c r="AB581" s="4">
        <f t="shared" si="75"/>
        <v>2535.5520106586519</v>
      </c>
      <c r="AC581" s="4">
        <f t="shared" si="76"/>
        <v>211.29600088822099</v>
      </c>
    </row>
    <row r="582" spans="15:29" x14ac:dyDescent="0.2">
      <c r="T582" s="1">
        <v>580</v>
      </c>
      <c r="U582" s="2">
        <f t="shared" si="77"/>
        <v>125.4328845933382</v>
      </c>
      <c r="V582" s="2">
        <f t="shared" si="79"/>
        <v>58013.589047985508</v>
      </c>
      <c r="W582" s="2">
        <f t="shared" si="78"/>
        <v>40.87840367945104</v>
      </c>
      <c r="X582" s="2">
        <f t="shared" si="74"/>
        <v>84.554480913887161</v>
      </c>
      <c r="Y582" s="2">
        <f t="shared" ref="Y582:Y645" si="81">SUM(X582+Y581+Z581)</f>
        <v>50844.355309676517</v>
      </c>
      <c r="Z582" s="2">
        <f t="shared" si="80"/>
        <v>48.888803182381267</v>
      </c>
      <c r="AB582" s="4">
        <f t="shared" si="75"/>
        <v>2542.217765483826</v>
      </c>
      <c r="AC582" s="4">
        <f t="shared" si="76"/>
        <v>211.85148045698551</v>
      </c>
    </row>
    <row r="583" spans="15:29" x14ac:dyDescent="0.2">
      <c r="T583" s="1">
        <v>581</v>
      </c>
      <c r="U583" s="2">
        <f t="shared" si="77"/>
        <v>125.4328845933382</v>
      </c>
      <c r="V583" s="2">
        <f t="shared" si="79"/>
        <v>58139.021932578849</v>
      </c>
      <c r="W583" s="2">
        <f t="shared" si="78"/>
        <v>40.87840367945104</v>
      </c>
      <c r="X583" s="2">
        <f t="shared" si="74"/>
        <v>84.554480913887161</v>
      </c>
      <c r="Y583" s="2">
        <f t="shared" si="81"/>
        <v>50977.798593772786</v>
      </c>
      <c r="Z583" s="2">
        <f t="shared" si="80"/>
        <v>49.017114032473835</v>
      </c>
      <c r="AB583" s="4">
        <f t="shared" si="75"/>
        <v>2548.8899296886393</v>
      </c>
      <c r="AC583" s="4">
        <f t="shared" si="76"/>
        <v>212.40749414071993</v>
      </c>
    </row>
    <row r="584" spans="15:29" x14ac:dyDescent="0.2">
      <c r="T584" s="1">
        <v>582</v>
      </c>
      <c r="U584" s="2">
        <f t="shared" si="77"/>
        <v>125.4328845933382</v>
      </c>
      <c r="V584" s="2">
        <f t="shared" si="79"/>
        <v>58264.454817172191</v>
      </c>
      <c r="W584" s="2">
        <f t="shared" si="78"/>
        <v>40.87840367945104</v>
      </c>
      <c r="X584" s="2">
        <f t="shared" si="74"/>
        <v>84.554480913887161</v>
      </c>
      <c r="Y584" s="2">
        <f t="shared" si="81"/>
        <v>51111.370188719149</v>
      </c>
      <c r="Z584" s="2">
        <f t="shared" si="80"/>
        <v>49.145548258383805</v>
      </c>
      <c r="AB584" s="4">
        <f t="shared" si="75"/>
        <v>2555.5685094359578</v>
      </c>
      <c r="AC584" s="4">
        <f t="shared" si="76"/>
        <v>212.96404245299649</v>
      </c>
    </row>
    <row r="585" spans="15:29" x14ac:dyDescent="0.2">
      <c r="T585" s="1">
        <v>583</v>
      </c>
      <c r="U585" s="2">
        <f t="shared" si="77"/>
        <v>125.4328845933382</v>
      </c>
      <c r="V585" s="2">
        <f t="shared" si="79"/>
        <v>58389.887701765532</v>
      </c>
      <c r="W585" s="2">
        <f t="shared" si="78"/>
        <v>40.87840367945104</v>
      </c>
      <c r="X585" s="2">
        <f t="shared" si="74"/>
        <v>84.554480913887161</v>
      </c>
      <c r="Y585" s="2">
        <f t="shared" si="81"/>
        <v>51245.070217891422</v>
      </c>
      <c r="Z585" s="2">
        <f t="shared" si="80"/>
        <v>49.274105978741758</v>
      </c>
      <c r="AB585" s="4">
        <f t="shared" si="75"/>
        <v>2562.2535108945713</v>
      </c>
      <c r="AC585" s="4">
        <f t="shared" si="76"/>
        <v>213.52112590788093</v>
      </c>
    </row>
    <row r="586" spans="15:29" x14ac:dyDescent="0.2">
      <c r="T586" s="1">
        <v>584</v>
      </c>
      <c r="U586" s="2">
        <f t="shared" si="77"/>
        <v>125.4328845933382</v>
      </c>
      <c r="V586" s="2">
        <f t="shared" si="79"/>
        <v>58515.320586358874</v>
      </c>
      <c r="W586" s="2">
        <f t="shared" si="78"/>
        <v>40.87840367945104</v>
      </c>
      <c r="X586" s="2">
        <f t="shared" si="74"/>
        <v>84.554480913887161</v>
      </c>
      <c r="Y586" s="2">
        <f t="shared" si="81"/>
        <v>51378.898804784054</v>
      </c>
      <c r="Z586" s="2">
        <f t="shared" si="80"/>
        <v>49.402787312292361</v>
      </c>
      <c r="AB586" s="4">
        <f t="shared" si="75"/>
        <v>2568.9449402392029</v>
      </c>
      <c r="AC586" s="4">
        <f t="shared" si="76"/>
        <v>214.07874501993356</v>
      </c>
    </row>
    <row r="587" spans="15:29" x14ac:dyDescent="0.2">
      <c r="T587" s="1">
        <v>585</v>
      </c>
      <c r="U587" s="2">
        <f t="shared" si="77"/>
        <v>125.4328845933382</v>
      </c>
      <c r="V587" s="2">
        <f t="shared" si="79"/>
        <v>58640.753470952215</v>
      </c>
      <c r="W587" s="2">
        <f t="shared" si="78"/>
        <v>40.87840367945104</v>
      </c>
      <c r="X587" s="2">
        <f t="shared" si="74"/>
        <v>84.554480913887161</v>
      </c>
      <c r="Y587" s="2">
        <f t="shared" si="81"/>
        <v>51512.856073010233</v>
      </c>
      <c r="Z587" s="2">
        <f t="shared" si="80"/>
        <v>49.531592377894455</v>
      </c>
      <c r="AB587" s="4">
        <f t="shared" si="75"/>
        <v>2575.6428036505117</v>
      </c>
      <c r="AC587" s="4">
        <f t="shared" si="76"/>
        <v>214.63690030420932</v>
      </c>
    </row>
    <row r="588" spans="15:29" x14ac:dyDescent="0.2">
      <c r="T588" s="1">
        <v>586</v>
      </c>
      <c r="U588" s="2">
        <f t="shared" si="77"/>
        <v>125.4328845933382</v>
      </c>
      <c r="V588" s="2">
        <f t="shared" si="79"/>
        <v>58766.186355545557</v>
      </c>
      <c r="W588" s="2">
        <f t="shared" si="78"/>
        <v>40.87840367945104</v>
      </c>
      <c r="X588" s="2">
        <f t="shared" si="74"/>
        <v>84.554480913887161</v>
      </c>
      <c r="Y588" s="2">
        <f t="shared" si="81"/>
        <v>51646.942146302019</v>
      </c>
      <c r="Z588" s="2">
        <f t="shared" si="80"/>
        <v>49.660521294521182</v>
      </c>
      <c r="AB588" s="4">
        <f t="shared" si="75"/>
        <v>2582.3471073151013</v>
      </c>
      <c r="AC588" s="4">
        <f t="shared" si="76"/>
        <v>215.19559227625845</v>
      </c>
    </row>
    <row r="589" spans="15:29" x14ac:dyDescent="0.2">
      <c r="T589" s="1">
        <v>587</v>
      </c>
      <c r="U589" s="2">
        <f t="shared" si="77"/>
        <v>125.4328845933382</v>
      </c>
      <c r="V589" s="2">
        <f t="shared" si="79"/>
        <v>58891.619240138898</v>
      </c>
      <c r="W589" s="2">
        <f t="shared" si="78"/>
        <v>40.87840367945104</v>
      </c>
      <c r="X589" s="2">
        <f t="shared" si="74"/>
        <v>84.554480913887161</v>
      </c>
      <c r="Y589" s="2">
        <f t="shared" si="81"/>
        <v>51781.157148510429</v>
      </c>
      <c r="Z589" s="2">
        <f t="shared" si="80"/>
        <v>49.789574181260029</v>
      </c>
      <c r="AB589" s="4">
        <f t="shared" si="75"/>
        <v>2589.0578574255214</v>
      </c>
      <c r="AC589" s="4">
        <f t="shared" si="76"/>
        <v>215.75482145212678</v>
      </c>
    </row>
    <row r="590" spans="15:29" x14ac:dyDescent="0.2">
      <c r="T590" s="1">
        <v>588</v>
      </c>
      <c r="U590" s="2">
        <f t="shared" si="77"/>
        <v>125.4328845933382</v>
      </c>
      <c r="V590" s="2">
        <f t="shared" si="79"/>
        <v>59017.052124732239</v>
      </c>
      <c r="W590" s="2">
        <f t="shared" si="78"/>
        <v>40.87840367945104</v>
      </c>
      <c r="X590" s="2">
        <f t="shared" si="74"/>
        <v>84.554480913887161</v>
      </c>
      <c r="Y590" s="2">
        <f t="shared" si="81"/>
        <v>51915.501203605578</v>
      </c>
      <c r="Z590" s="2">
        <f t="shared" si="80"/>
        <v>49.918751157313061</v>
      </c>
      <c r="AB590" s="4">
        <f t="shared" si="75"/>
        <v>2595.7750601802791</v>
      </c>
      <c r="AC590" s="4">
        <f t="shared" si="76"/>
        <v>216.31458834835658</v>
      </c>
    </row>
    <row r="591" spans="15:29" x14ac:dyDescent="0.2">
      <c r="O591" s="5"/>
      <c r="T591" s="1">
        <v>589</v>
      </c>
      <c r="U591" s="2">
        <f t="shared" si="77"/>
        <v>125.4328845933382</v>
      </c>
      <c r="V591" s="2">
        <f t="shared" si="79"/>
        <v>59142.485009325581</v>
      </c>
      <c r="W591" s="2">
        <f t="shared" si="78"/>
        <v>40.87840367945104</v>
      </c>
      <c r="X591" s="2">
        <f t="shared" si="74"/>
        <v>84.554480913887161</v>
      </c>
      <c r="Y591" s="2">
        <f t="shared" si="81"/>
        <v>52049.974435676777</v>
      </c>
      <c r="Z591" s="2">
        <f t="shared" si="80"/>
        <v>50.0480523419969</v>
      </c>
      <c r="AB591" s="4">
        <f t="shared" si="75"/>
        <v>2602.4987217838388</v>
      </c>
      <c r="AC591" s="4">
        <f t="shared" si="76"/>
        <v>216.87489348198656</v>
      </c>
    </row>
    <row r="592" spans="15:29" x14ac:dyDescent="0.2">
      <c r="T592" s="1">
        <v>590</v>
      </c>
      <c r="U592" s="2">
        <f t="shared" si="77"/>
        <v>125.4328845933382</v>
      </c>
      <c r="V592" s="2">
        <f t="shared" si="79"/>
        <v>59267.917893918922</v>
      </c>
      <c r="W592" s="2">
        <f t="shared" si="78"/>
        <v>40.87840367945104</v>
      </c>
      <c r="X592" s="2">
        <f t="shared" si="74"/>
        <v>84.554480913887161</v>
      </c>
      <c r="Y592" s="2">
        <f t="shared" si="81"/>
        <v>52184.576968932663</v>
      </c>
      <c r="Z592" s="2">
        <f t="shared" si="80"/>
        <v>50.177477854742953</v>
      </c>
      <c r="AB592" s="4">
        <f t="shared" si="75"/>
        <v>2609.2288484466335</v>
      </c>
      <c r="AC592" s="4">
        <f t="shared" si="76"/>
        <v>217.4357373705528</v>
      </c>
    </row>
    <row r="593" spans="15:29" x14ac:dyDescent="0.2">
      <c r="T593" s="1">
        <v>591</v>
      </c>
      <c r="U593" s="2">
        <f t="shared" si="77"/>
        <v>125.4328845933382</v>
      </c>
      <c r="V593" s="2">
        <f t="shared" si="79"/>
        <v>59393.350778512264</v>
      </c>
      <c r="W593" s="2">
        <f t="shared" si="78"/>
        <v>40.87840367945104</v>
      </c>
      <c r="X593" s="2">
        <f t="shared" si="74"/>
        <v>84.554480913887161</v>
      </c>
      <c r="Y593" s="2">
        <f t="shared" si="81"/>
        <v>52319.308927701291</v>
      </c>
      <c r="Z593" s="2">
        <f t="shared" si="80"/>
        <v>50.307027815097399</v>
      </c>
      <c r="AB593" s="4">
        <f t="shared" si="75"/>
        <v>2615.9654463850648</v>
      </c>
      <c r="AC593" s="4">
        <f t="shared" si="76"/>
        <v>217.99712053208873</v>
      </c>
    </row>
    <row r="594" spans="15:29" x14ac:dyDescent="0.2">
      <c r="T594" s="1">
        <v>592</v>
      </c>
      <c r="U594" s="2">
        <f t="shared" si="77"/>
        <v>125.4328845933382</v>
      </c>
      <c r="V594" s="2">
        <f t="shared" si="79"/>
        <v>59518.783663105605</v>
      </c>
      <c r="W594" s="2">
        <f t="shared" si="78"/>
        <v>40.87840367945104</v>
      </c>
      <c r="X594" s="2">
        <f t="shared" si="74"/>
        <v>84.554480913887161</v>
      </c>
      <c r="Y594" s="2">
        <f t="shared" si="81"/>
        <v>52454.170436430279</v>
      </c>
      <c r="Z594" s="2">
        <f t="shared" si="80"/>
        <v>50.436702342721432</v>
      </c>
      <c r="AB594" s="4">
        <f t="shared" si="75"/>
        <v>2622.7085218215143</v>
      </c>
      <c r="AC594" s="4">
        <f t="shared" si="76"/>
        <v>218.55904348512618</v>
      </c>
    </row>
    <row r="595" spans="15:29" x14ac:dyDescent="0.2">
      <c r="T595" s="1">
        <v>593</v>
      </c>
      <c r="U595" s="2">
        <f t="shared" si="77"/>
        <v>125.4328845933382</v>
      </c>
      <c r="V595" s="2">
        <f t="shared" si="79"/>
        <v>59644.216547698947</v>
      </c>
      <c r="W595" s="2">
        <f t="shared" si="78"/>
        <v>40.87840367945104</v>
      </c>
      <c r="X595" s="2">
        <f t="shared" si="74"/>
        <v>84.554480913887161</v>
      </c>
      <c r="Y595" s="2">
        <f t="shared" si="81"/>
        <v>52589.161619686885</v>
      </c>
      <c r="Z595" s="2">
        <f t="shared" si="80"/>
        <v>50.566501557391241</v>
      </c>
      <c r="AB595" s="4">
        <f t="shared" si="75"/>
        <v>2629.4580809843446</v>
      </c>
      <c r="AC595" s="4">
        <f t="shared" si="76"/>
        <v>219.1215067486954</v>
      </c>
    </row>
    <row r="596" spans="15:29" x14ac:dyDescent="0.2">
      <c r="T596" s="1">
        <v>594</v>
      </c>
      <c r="U596" s="2">
        <f t="shared" si="77"/>
        <v>125.4328845933382</v>
      </c>
      <c r="V596" s="2">
        <f t="shared" si="79"/>
        <v>59769.649432292288</v>
      </c>
      <c r="W596" s="2">
        <f t="shared" si="78"/>
        <v>40.87840367945104</v>
      </c>
      <c r="X596" s="2">
        <f t="shared" si="74"/>
        <v>84.554480913887161</v>
      </c>
      <c r="Y596" s="2">
        <f t="shared" si="81"/>
        <v>52724.282602158164</v>
      </c>
      <c r="Z596" s="2">
        <f t="shared" si="80"/>
        <v>50.696425578998237</v>
      </c>
      <c r="AB596" s="4">
        <f t="shared" si="75"/>
        <v>2636.2141301079082</v>
      </c>
      <c r="AC596" s="4">
        <f t="shared" si="76"/>
        <v>219.68451084232569</v>
      </c>
    </row>
    <row r="597" spans="15:29" x14ac:dyDescent="0.2">
      <c r="T597" s="1">
        <v>595</v>
      </c>
      <c r="U597" s="2">
        <f t="shared" si="77"/>
        <v>125.4328845933382</v>
      </c>
      <c r="V597" s="2">
        <f t="shared" si="79"/>
        <v>59895.08231688563</v>
      </c>
      <c r="W597" s="2">
        <f t="shared" si="78"/>
        <v>40.87840367945104</v>
      </c>
      <c r="X597" s="2">
        <f t="shared" si="74"/>
        <v>84.554480913887161</v>
      </c>
      <c r="Y597" s="2">
        <f t="shared" si="81"/>
        <v>52859.533508651053</v>
      </c>
      <c r="Z597" s="2">
        <f t="shared" si="80"/>
        <v>50.826474527549095</v>
      </c>
      <c r="AB597" s="4">
        <f t="shared" si="75"/>
        <v>2642.9766754325528</v>
      </c>
      <c r="AC597" s="4">
        <f t="shared" si="76"/>
        <v>220.24805628604608</v>
      </c>
    </row>
    <row r="598" spans="15:29" x14ac:dyDescent="0.2">
      <c r="T598" s="1">
        <v>596</v>
      </c>
      <c r="U598" s="2">
        <f t="shared" si="77"/>
        <v>125.4328845933382</v>
      </c>
      <c r="V598" s="2">
        <f t="shared" si="79"/>
        <v>60020.515201478971</v>
      </c>
      <c r="W598" s="2">
        <f t="shared" si="78"/>
        <v>40.87840367945104</v>
      </c>
      <c r="X598" s="2">
        <f t="shared" si="74"/>
        <v>84.554480913887161</v>
      </c>
      <c r="Y598" s="2">
        <f t="shared" si="81"/>
        <v>52994.914464092493</v>
      </c>
      <c r="Z598" s="2">
        <f t="shared" si="80"/>
        <v>50.956648523165867</v>
      </c>
      <c r="AB598" s="4">
        <f t="shared" si="75"/>
        <v>2649.7457232046249</v>
      </c>
      <c r="AC598" s="4">
        <f t="shared" si="76"/>
        <v>220.81214360038541</v>
      </c>
    </row>
    <row r="599" spans="15:29" x14ac:dyDescent="0.2">
      <c r="T599" s="1">
        <v>597</v>
      </c>
      <c r="U599" s="2">
        <f t="shared" si="77"/>
        <v>125.4328845933382</v>
      </c>
      <c r="V599" s="2">
        <f t="shared" si="79"/>
        <v>60145.948086072312</v>
      </c>
      <c r="W599" s="2">
        <f t="shared" si="78"/>
        <v>40.87840367945104</v>
      </c>
      <c r="X599" s="2">
        <f t="shared" si="74"/>
        <v>84.554480913887161</v>
      </c>
      <c r="Y599" s="2">
        <f t="shared" si="81"/>
        <v>53130.425593529544</v>
      </c>
      <c r="Z599" s="2">
        <f t="shared" si="80"/>
        <v>51.086947686086098</v>
      </c>
      <c r="AB599" s="4">
        <f t="shared" si="75"/>
        <v>2656.5212796764772</v>
      </c>
      <c r="AC599" s="4">
        <f t="shared" si="76"/>
        <v>221.37677330637311</v>
      </c>
    </row>
    <row r="600" spans="15:29" x14ac:dyDescent="0.2">
      <c r="T600" s="1">
        <v>598</v>
      </c>
      <c r="U600" s="2">
        <f t="shared" si="77"/>
        <v>125.4328845933382</v>
      </c>
      <c r="V600" s="2">
        <f t="shared" si="79"/>
        <v>60271.380970665654</v>
      </c>
      <c r="W600" s="2">
        <f t="shared" si="78"/>
        <v>40.87840367945104</v>
      </c>
      <c r="X600" s="2">
        <f t="shared" si="74"/>
        <v>84.554480913887161</v>
      </c>
      <c r="Y600" s="2">
        <f t="shared" si="81"/>
        <v>53266.067022129515</v>
      </c>
      <c r="Z600" s="2">
        <f t="shared" si="80"/>
        <v>51.217372136663002</v>
      </c>
      <c r="AB600" s="4">
        <f t="shared" si="75"/>
        <v>2663.3033511064759</v>
      </c>
      <c r="AC600" s="4">
        <f t="shared" si="76"/>
        <v>221.94194592553967</v>
      </c>
    </row>
    <row r="601" spans="15:29" x14ac:dyDescent="0.2">
      <c r="T601" s="1">
        <v>599</v>
      </c>
      <c r="U601" s="2">
        <f t="shared" si="77"/>
        <v>125.4328845933382</v>
      </c>
      <c r="V601" s="2">
        <f t="shared" si="79"/>
        <v>60396.813855258995</v>
      </c>
      <c r="W601" s="2">
        <f t="shared" si="78"/>
        <v>40.87840367945104</v>
      </c>
      <c r="X601" s="2">
        <f t="shared" si="74"/>
        <v>84.554480913887161</v>
      </c>
      <c r="Y601" s="2">
        <f t="shared" si="81"/>
        <v>53401.838875180067</v>
      </c>
      <c r="Z601" s="2">
        <f t="shared" si="80"/>
        <v>51.347921995365454</v>
      </c>
      <c r="AB601" s="4">
        <f t="shared" si="75"/>
        <v>2670.0919437590037</v>
      </c>
      <c r="AC601" s="4">
        <f t="shared" si="76"/>
        <v>222.50766197991697</v>
      </c>
    </row>
    <row r="602" spans="15:29" x14ac:dyDescent="0.2">
      <c r="T602" s="1">
        <v>600</v>
      </c>
      <c r="U602" s="2">
        <f t="shared" si="77"/>
        <v>125.4328845933382</v>
      </c>
      <c r="V602" s="2">
        <f t="shared" si="79"/>
        <v>60522.246739852337</v>
      </c>
      <c r="W602" s="2">
        <f t="shared" si="78"/>
        <v>40.87840367945104</v>
      </c>
      <c r="X602" s="2">
        <f t="shared" si="74"/>
        <v>84.554480913887161</v>
      </c>
      <c r="Y602" s="2">
        <f t="shared" si="81"/>
        <v>53537.741278089321</v>
      </c>
      <c r="Z602" s="2">
        <f t="shared" si="80"/>
        <v>51.478597382778197</v>
      </c>
      <c r="AB602" s="4">
        <f t="shared" si="75"/>
        <v>2676.8870639044662</v>
      </c>
      <c r="AC602" s="4">
        <f t="shared" si="76"/>
        <v>223.07392199203886</v>
      </c>
    </row>
    <row r="603" spans="15:29" x14ac:dyDescent="0.2">
      <c r="O603" s="5"/>
      <c r="T603" s="1">
        <v>601</v>
      </c>
      <c r="U603" s="2">
        <f t="shared" si="77"/>
        <v>125.4328845933382</v>
      </c>
      <c r="V603" s="2">
        <f t="shared" si="79"/>
        <v>60647.679624445678</v>
      </c>
      <c r="W603" s="2">
        <f t="shared" si="78"/>
        <v>40.87840367945104</v>
      </c>
      <c r="X603" s="2">
        <f t="shared" si="74"/>
        <v>84.554480913887161</v>
      </c>
      <c r="Y603" s="2">
        <f t="shared" si="81"/>
        <v>53673.774356385984</v>
      </c>
      <c r="Z603" s="2">
        <f t="shared" si="80"/>
        <v>51.609398419601909</v>
      </c>
      <c r="AB603" s="4">
        <f t="shared" si="75"/>
        <v>2683.6887178192992</v>
      </c>
      <c r="AC603" s="4">
        <f t="shared" si="76"/>
        <v>223.64072648494161</v>
      </c>
    </row>
    <row r="604" spans="15:29" x14ac:dyDescent="0.2">
      <c r="T604" s="1">
        <v>602</v>
      </c>
      <c r="U604" s="2">
        <f t="shared" si="77"/>
        <v>125.4328845933382</v>
      </c>
      <c r="V604" s="2">
        <f t="shared" si="79"/>
        <v>60773.11250903902</v>
      </c>
      <c r="W604" s="2">
        <f t="shared" si="78"/>
        <v>40.87840367945104</v>
      </c>
      <c r="X604" s="2">
        <f t="shared" si="74"/>
        <v>84.554480913887161</v>
      </c>
      <c r="Y604" s="2">
        <f t="shared" si="81"/>
        <v>53809.938235719477</v>
      </c>
      <c r="Z604" s="2">
        <f t="shared" si="80"/>
        <v>51.740325226653347</v>
      </c>
      <c r="AB604" s="4">
        <f t="shared" si="75"/>
        <v>2690.4969117859741</v>
      </c>
      <c r="AC604" s="4">
        <f t="shared" si="76"/>
        <v>224.2080759821645</v>
      </c>
    </row>
    <row r="605" spans="15:29" x14ac:dyDescent="0.2">
      <c r="T605" s="1">
        <v>603</v>
      </c>
      <c r="U605" s="2">
        <f t="shared" si="77"/>
        <v>125.4328845933382</v>
      </c>
      <c r="V605" s="2">
        <f t="shared" si="79"/>
        <v>60898.545393632361</v>
      </c>
      <c r="W605" s="2">
        <f t="shared" si="78"/>
        <v>40.87840367945104</v>
      </c>
      <c r="X605" s="2">
        <f t="shared" si="74"/>
        <v>84.554480913887161</v>
      </c>
      <c r="Y605" s="2">
        <f t="shared" si="81"/>
        <v>53946.233041860018</v>
      </c>
      <c r="Z605" s="2">
        <f t="shared" si="80"/>
        <v>51.871377924865406</v>
      </c>
      <c r="AB605" s="4">
        <f t="shared" si="75"/>
        <v>2697.3116520930012</v>
      </c>
      <c r="AC605" s="4">
        <f t="shared" si="76"/>
        <v>224.77597100775009</v>
      </c>
    </row>
    <row r="606" spans="15:29" x14ac:dyDescent="0.2">
      <c r="T606" s="1">
        <v>604</v>
      </c>
      <c r="U606" s="2">
        <f t="shared" si="77"/>
        <v>125.4328845933382</v>
      </c>
      <c r="V606" s="2">
        <f t="shared" si="79"/>
        <v>61023.978278225703</v>
      </c>
      <c r="W606" s="2">
        <f t="shared" si="78"/>
        <v>40.87840367945104</v>
      </c>
      <c r="X606" s="2">
        <f t="shared" si="74"/>
        <v>84.554480913887161</v>
      </c>
      <c r="Y606" s="2">
        <f t="shared" si="81"/>
        <v>54082.658900698771</v>
      </c>
      <c r="Z606" s="2">
        <f t="shared" si="80"/>
        <v>52.002556635287277</v>
      </c>
      <c r="AB606" s="4">
        <f t="shared" si="75"/>
        <v>2704.1329450349385</v>
      </c>
      <c r="AC606" s="4">
        <f t="shared" si="76"/>
        <v>225.34441208624489</v>
      </c>
    </row>
    <row r="607" spans="15:29" x14ac:dyDescent="0.2">
      <c r="T607" s="1">
        <v>605</v>
      </c>
      <c r="U607" s="2">
        <f t="shared" si="77"/>
        <v>125.4328845933382</v>
      </c>
      <c r="V607" s="2">
        <f t="shared" si="79"/>
        <v>61149.411162819044</v>
      </c>
      <c r="W607" s="2">
        <f t="shared" si="78"/>
        <v>40.87840367945104</v>
      </c>
      <c r="X607" s="2">
        <f t="shared" si="74"/>
        <v>84.554480913887161</v>
      </c>
      <c r="Y607" s="2">
        <f t="shared" si="81"/>
        <v>54219.215938247944</v>
      </c>
      <c r="Z607" s="2">
        <f t="shared" si="80"/>
        <v>52.133861479084558</v>
      </c>
      <c r="AB607" s="4">
        <f t="shared" si="75"/>
        <v>2710.9607969123972</v>
      </c>
      <c r="AC607" s="4">
        <f t="shared" si="76"/>
        <v>225.91339974269977</v>
      </c>
    </row>
    <row r="608" spans="15:29" x14ac:dyDescent="0.2">
      <c r="T608" s="1">
        <v>606</v>
      </c>
      <c r="U608" s="2">
        <f t="shared" si="77"/>
        <v>125.4328845933382</v>
      </c>
      <c r="V608" s="2">
        <f t="shared" si="79"/>
        <v>61274.844047412385</v>
      </c>
      <c r="W608" s="2">
        <f t="shared" si="78"/>
        <v>40.87840367945104</v>
      </c>
      <c r="X608" s="2">
        <f t="shared" si="74"/>
        <v>84.554480913887161</v>
      </c>
      <c r="Y608" s="2">
        <f t="shared" si="81"/>
        <v>54355.90428064092</v>
      </c>
      <c r="Z608" s="2">
        <f t="shared" si="80"/>
        <v>52.265292577539348</v>
      </c>
      <c r="AB608" s="4">
        <f t="shared" si="75"/>
        <v>2717.7952140320463</v>
      </c>
      <c r="AC608" s="4">
        <f t="shared" si="76"/>
        <v>226.48293450267053</v>
      </c>
    </row>
    <row r="609" spans="15:29" x14ac:dyDescent="0.2">
      <c r="T609" s="1">
        <v>607</v>
      </c>
      <c r="U609" s="2">
        <f t="shared" si="77"/>
        <v>125.4328845933382</v>
      </c>
      <c r="V609" s="2">
        <f t="shared" si="79"/>
        <v>61400.276932005727</v>
      </c>
      <c r="W609" s="2">
        <f t="shared" si="78"/>
        <v>40.87840367945104</v>
      </c>
      <c r="X609" s="2">
        <f t="shared" si="74"/>
        <v>84.554480913887161</v>
      </c>
      <c r="Y609" s="2">
        <f t="shared" si="81"/>
        <v>54492.724054132348</v>
      </c>
      <c r="Z609" s="2">
        <f t="shared" si="80"/>
        <v>52.39685005205034</v>
      </c>
      <c r="AB609" s="4">
        <f t="shared" si="75"/>
        <v>2724.6362027066175</v>
      </c>
      <c r="AC609" s="4">
        <f t="shared" si="76"/>
        <v>227.05301689221812</v>
      </c>
    </row>
    <row r="610" spans="15:29" x14ac:dyDescent="0.2">
      <c r="T610" s="1">
        <v>608</v>
      </c>
      <c r="U610" s="2">
        <f t="shared" si="77"/>
        <v>125.4328845933382</v>
      </c>
      <c r="V610" s="2">
        <f t="shared" si="79"/>
        <v>61525.709816599068</v>
      </c>
      <c r="W610" s="2">
        <f t="shared" si="78"/>
        <v>40.87840367945104</v>
      </c>
      <c r="X610" s="2">
        <f t="shared" si="74"/>
        <v>84.554480913887161</v>
      </c>
      <c r="Y610" s="2">
        <f t="shared" si="81"/>
        <v>54629.675385098286</v>
      </c>
      <c r="Z610" s="2">
        <f t="shared" si="80"/>
        <v>52.528534024132973</v>
      </c>
      <c r="AB610" s="4">
        <f t="shared" si="75"/>
        <v>2731.4837692549145</v>
      </c>
      <c r="AC610" s="4">
        <f t="shared" si="76"/>
        <v>227.62364743790954</v>
      </c>
    </row>
    <row r="611" spans="15:29" x14ac:dyDescent="0.2">
      <c r="T611" s="1">
        <v>609</v>
      </c>
      <c r="U611" s="2">
        <f t="shared" si="77"/>
        <v>125.4328845933382</v>
      </c>
      <c r="V611" s="2">
        <f t="shared" si="79"/>
        <v>61651.14270119241</v>
      </c>
      <c r="W611" s="2">
        <f t="shared" si="78"/>
        <v>40.87840367945104</v>
      </c>
      <c r="X611" s="2">
        <f t="shared" si="74"/>
        <v>84.554480913887161</v>
      </c>
      <c r="Y611" s="2">
        <f t="shared" si="81"/>
        <v>54766.758400036306</v>
      </c>
      <c r="Z611" s="2">
        <f t="shared" si="80"/>
        <v>52.660344615419525</v>
      </c>
      <c r="AB611" s="4">
        <f t="shared" si="75"/>
        <v>2738.3379200018153</v>
      </c>
      <c r="AC611" s="4">
        <f t="shared" si="76"/>
        <v>228.19482666681793</v>
      </c>
    </row>
    <row r="612" spans="15:29" x14ac:dyDescent="0.2">
      <c r="T612" s="1">
        <v>610</v>
      </c>
      <c r="U612" s="2">
        <f t="shared" si="77"/>
        <v>125.4328845933382</v>
      </c>
      <c r="V612" s="2">
        <f t="shared" si="79"/>
        <v>61776.575585785751</v>
      </c>
      <c r="W612" s="2">
        <f t="shared" si="78"/>
        <v>40.87840367945104</v>
      </c>
      <c r="X612" s="2">
        <f t="shared" si="74"/>
        <v>84.554480913887161</v>
      </c>
      <c r="Y612" s="2">
        <f t="shared" si="81"/>
        <v>54903.973225565613</v>
      </c>
      <c r="Z612" s="2">
        <f t="shared" si="80"/>
        <v>52.792281947659248</v>
      </c>
      <c r="AB612" s="4">
        <f t="shared" si="75"/>
        <v>2745.1986612782807</v>
      </c>
      <c r="AC612" s="4">
        <f t="shared" si="76"/>
        <v>228.76655510652338</v>
      </c>
    </row>
    <row r="613" spans="15:29" x14ac:dyDescent="0.2">
      <c r="T613" s="1">
        <v>611</v>
      </c>
      <c r="U613" s="2">
        <f t="shared" si="77"/>
        <v>125.4328845933382</v>
      </c>
      <c r="V613" s="2">
        <f t="shared" si="79"/>
        <v>61902.008470379093</v>
      </c>
      <c r="W613" s="2">
        <f t="shared" si="78"/>
        <v>40.87840367945104</v>
      </c>
      <c r="X613" s="2">
        <f t="shared" si="74"/>
        <v>84.554480913887161</v>
      </c>
      <c r="Y613" s="2">
        <f t="shared" si="81"/>
        <v>55041.31998842716</v>
      </c>
      <c r="Z613" s="2">
        <f t="shared" si="80"/>
        <v>52.924346142718427</v>
      </c>
      <c r="AB613" s="4">
        <f t="shared" si="75"/>
        <v>2752.0659994213584</v>
      </c>
      <c r="AC613" s="4">
        <f t="shared" si="76"/>
        <v>229.3388332851132</v>
      </c>
    </row>
    <row r="614" spans="15:29" x14ac:dyDescent="0.2">
      <c r="T614" s="1">
        <v>612</v>
      </c>
      <c r="U614" s="2">
        <f t="shared" si="77"/>
        <v>125.4328845933382</v>
      </c>
      <c r="V614" s="2">
        <f t="shared" si="79"/>
        <v>62027.441354972434</v>
      </c>
      <c r="W614" s="2">
        <f t="shared" si="78"/>
        <v>40.87840367945104</v>
      </c>
      <c r="X614" s="2">
        <f t="shared" si="74"/>
        <v>84.554480913887161</v>
      </c>
      <c r="Y614" s="2">
        <f t="shared" si="81"/>
        <v>55178.798815483766</v>
      </c>
      <c r="Z614" s="2">
        <f t="shared" si="80"/>
        <v>53.056537322580546</v>
      </c>
      <c r="AB614" s="4">
        <f t="shared" si="75"/>
        <v>2758.9399407741885</v>
      </c>
      <c r="AC614" s="4">
        <f t="shared" si="76"/>
        <v>229.91166173118236</v>
      </c>
    </row>
    <row r="615" spans="15:29" x14ac:dyDescent="0.2">
      <c r="O615" s="5"/>
      <c r="T615" s="1">
        <v>613</v>
      </c>
      <c r="U615" s="2">
        <f t="shared" si="77"/>
        <v>125.4328845933382</v>
      </c>
      <c r="V615" s="2">
        <f t="shared" si="79"/>
        <v>62152.874239565775</v>
      </c>
      <c r="W615" s="2">
        <f t="shared" si="78"/>
        <v>40.87840367945104</v>
      </c>
      <c r="X615" s="2">
        <f t="shared" si="74"/>
        <v>84.554480913887161</v>
      </c>
      <c r="Y615" s="2">
        <f t="shared" si="81"/>
        <v>55316.409833720238</v>
      </c>
      <c r="Z615" s="2">
        <f t="shared" si="80"/>
        <v>53.18885560934639</v>
      </c>
      <c r="AB615" s="4">
        <f t="shared" si="75"/>
        <v>2765.8204916860122</v>
      </c>
      <c r="AC615" s="4">
        <f t="shared" si="76"/>
        <v>230.48504097383434</v>
      </c>
    </row>
    <row r="616" spans="15:29" x14ac:dyDescent="0.2">
      <c r="T616" s="1">
        <v>614</v>
      </c>
      <c r="U616" s="2">
        <f t="shared" si="77"/>
        <v>125.4328845933382</v>
      </c>
      <c r="V616" s="2">
        <f t="shared" si="79"/>
        <v>62278.307124159117</v>
      </c>
      <c r="W616" s="2">
        <f t="shared" si="78"/>
        <v>40.87840367945104</v>
      </c>
      <c r="X616" s="2">
        <f t="shared" si="74"/>
        <v>84.554480913887161</v>
      </c>
      <c r="Y616" s="2">
        <f t="shared" si="81"/>
        <v>55454.153170243473</v>
      </c>
      <c r="Z616" s="2">
        <f t="shared" si="80"/>
        <v>53.321301125234115</v>
      </c>
      <c r="AB616" s="4">
        <f t="shared" si="75"/>
        <v>2772.707658512174</v>
      </c>
      <c r="AC616" s="4">
        <f t="shared" si="76"/>
        <v>231.05897154268118</v>
      </c>
    </row>
    <row r="617" spans="15:29" x14ac:dyDescent="0.2">
      <c r="T617" s="1">
        <v>615</v>
      </c>
      <c r="U617" s="2">
        <f t="shared" si="77"/>
        <v>125.4328845933382</v>
      </c>
      <c r="V617" s="2">
        <f t="shared" si="79"/>
        <v>62403.740008752458</v>
      </c>
      <c r="W617" s="2">
        <f t="shared" si="78"/>
        <v>40.87840367945104</v>
      </c>
      <c r="X617" s="2">
        <f t="shared" si="74"/>
        <v>84.554480913887161</v>
      </c>
      <c r="Y617" s="2">
        <f t="shared" si="81"/>
        <v>55592.028952282599</v>
      </c>
      <c r="Z617" s="2">
        <f t="shared" si="80"/>
        <v>53.453873992579425</v>
      </c>
      <c r="AB617" s="4">
        <f t="shared" si="75"/>
        <v>2779.6014476141299</v>
      </c>
      <c r="AC617" s="4">
        <f t="shared" si="76"/>
        <v>231.63345396784416</v>
      </c>
    </row>
    <row r="618" spans="15:29" x14ac:dyDescent="0.2">
      <c r="T618" s="1">
        <v>616</v>
      </c>
      <c r="U618" s="2">
        <f t="shared" si="77"/>
        <v>125.4328845933382</v>
      </c>
      <c r="V618" s="2">
        <f t="shared" si="79"/>
        <v>62529.1728933458</v>
      </c>
      <c r="W618" s="2">
        <f t="shared" si="78"/>
        <v>40.87840367945104</v>
      </c>
      <c r="X618" s="2">
        <f t="shared" si="74"/>
        <v>84.554480913887161</v>
      </c>
      <c r="Y618" s="2">
        <f t="shared" si="81"/>
        <v>55730.037307189064</v>
      </c>
      <c r="Z618" s="2">
        <f t="shared" si="80"/>
        <v>53.586574333835642</v>
      </c>
      <c r="AB618" s="4">
        <f t="shared" si="75"/>
        <v>2786.5018653594534</v>
      </c>
      <c r="AC618" s="4">
        <f t="shared" si="76"/>
        <v>232.20848877995445</v>
      </c>
    </row>
    <row r="619" spans="15:29" x14ac:dyDescent="0.2">
      <c r="T619" s="1">
        <v>617</v>
      </c>
      <c r="U619" s="2">
        <f t="shared" si="77"/>
        <v>125.4328845933382</v>
      </c>
      <c r="V619" s="2">
        <f t="shared" si="79"/>
        <v>62654.605777939141</v>
      </c>
      <c r="W619" s="2">
        <f t="shared" si="78"/>
        <v>40.87840367945104</v>
      </c>
      <c r="X619" s="2">
        <f t="shared" si="74"/>
        <v>84.554480913887161</v>
      </c>
      <c r="Y619" s="2">
        <f t="shared" si="81"/>
        <v>55868.178362436789</v>
      </c>
      <c r="Z619" s="2">
        <f t="shared" si="80"/>
        <v>53.719402271573841</v>
      </c>
      <c r="AB619" s="4">
        <f t="shared" si="75"/>
        <v>2793.4089181218396</v>
      </c>
      <c r="AC619" s="4">
        <f t="shared" si="76"/>
        <v>232.78407651015331</v>
      </c>
    </row>
    <row r="620" spans="15:29" x14ac:dyDescent="0.2">
      <c r="T620" s="1">
        <v>618</v>
      </c>
      <c r="U620" s="2">
        <f t="shared" si="77"/>
        <v>125.4328845933382</v>
      </c>
      <c r="V620" s="2">
        <f t="shared" si="79"/>
        <v>62780.038662532483</v>
      </c>
      <c r="W620" s="2">
        <f t="shared" si="78"/>
        <v>40.87840367945104</v>
      </c>
      <c r="X620" s="2">
        <f t="shared" si="74"/>
        <v>84.554480913887161</v>
      </c>
      <c r="Y620" s="2">
        <f t="shared" si="81"/>
        <v>56006.452245622248</v>
      </c>
      <c r="Z620" s="2">
        <f t="shared" si="80"/>
        <v>53.852357928482931</v>
      </c>
      <c r="AB620" s="4">
        <f t="shared" si="75"/>
        <v>2800.3226122811125</v>
      </c>
      <c r="AC620" s="4">
        <f t="shared" si="76"/>
        <v>233.3602176900927</v>
      </c>
    </row>
    <row r="621" spans="15:29" x14ac:dyDescent="0.2">
      <c r="T621" s="1">
        <v>619</v>
      </c>
      <c r="U621" s="2">
        <f t="shared" si="77"/>
        <v>125.4328845933382</v>
      </c>
      <c r="V621" s="2">
        <f t="shared" si="79"/>
        <v>62905.471547125824</v>
      </c>
      <c r="W621" s="2">
        <f t="shared" si="78"/>
        <v>40.87840367945104</v>
      </c>
      <c r="X621" s="2">
        <f t="shared" si="74"/>
        <v>84.554480913887161</v>
      </c>
      <c r="Y621" s="2">
        <f t="shared" si="81"/>
        <v>56144.859084464617</v>
      </c>
      <c r="Z621" s="2">
        <f t="shared" si="80"/>
        <v>53.985441427369828</v>
      </c>
      <c r="AB621" s="4">
        <f t="shared" si="75"/>
        <v>2807.2429542232312</v>
      </c>
      <c r="AC621" s="4">
        <f t="shared" si="76"/>
        <v>233.93691285193594</v>
      </c>
    </row>
    <row r="622" spans="15:29" x14ac:dyDescent="0.2">
      <c r="T622" s="1">
        <v>620</v>
      </c>
      <c r="U622" s="2">
        <f t="shared" si="77"/>
        <v>125.4328845933382</v>
      </c>
      <c r="V622" s="2">
        <f t="shared" si="79"/>
        <v>63030.904431719166</v>
      </c>
      <c r="W622" s="2">
        <f t="shared" si="78"/>
        <v>40.87840367945104</v>
      </c>
      <c r="X622" s="2">
        <f t="shared" si="74"/>
        <v>84.554480913887161</v>
      </c>
      <c r="Y622" s="2">
        <f t="shared" si="81"/>
        <v>56283.399006805877</v>
      </c>
      <c r="Z622" s="2">
        <f t="shared" si="80"/>
        <v>54.118652891159506</v>
      </c>
      <c r="AB622" s="4">
        <f t="shared" si="75"/>
        <v>2814.1699503402942</v>
      </c>
      <c r="AC622" s="4">
        <f t="shared" si="76"/>
        <v>234.51416252835784</v>
      </c>
    </row>
    <row r="623" spans="15:29" x14ac:dyDescent="0.2">
      <c r="T623" s="1">
        <v>621</v>
      </c>
      <c r="U623" s="2">
        <f t="shared" si="77"/>
        <v>125.4328845933382</v>
      </c>
      <c r="V623" s="2">
        <f t="shared" si="79"/>
        <v>63156.337316312507</v>
      </c>
      <c r="W623" s="2">
        <f t="shared" si="78"/>
        <v>40.87840367945104</v>
      </c>
      <c r="X623" s="2">
        <f t="shared" si="74"/>
        <v>84.554480913887161</v>
      </c>
      <c r="Y623" s="2">
        <f t="shared" si="81"/>
        <v>56422.072140610922</v>
      </c>
      <c r="Z623" s="2">
        <f t="shared" si="80"/>
        <v>54.251992442895123</v>
      </c>
      <c r="AB623" s="4">
        <f t="shared" si="75"/>
        <v>2821.1036070305463</v>
      </c>
      <c r="AC623" s="4">
        <f t="shared" si="76"/>
        <v>235.09196725254552</v>
      </c>
    </row>
    <row r="624" spans="15:29" x14ac:dyDescent="0.2">
      <c r="T624" s="1">
        <v>622</v>
      </c>
      <c r="U624" s="2">
        <f t="shared" si="77"/>
        <v>125.4328845933382</v>
      </c>
      <c r="V624" s="2">
        <f t="shared" si="79"/>
        <v>63281.770200905848</v>
      </c>
      <c r="W624" s="2">
        <f t="shared" si="78"/>
        <v>40.87840367945104</v>
      </c>
      <c r="X624" s="2">
        <f t="shared" si="74"/>
        <v>84.554480913887161</v>
      </c>
      <c r="Y624" s="2">
        <f t="shared" si="81"/>
        <v>56560.878613967703</v>
      </c>
      <c r="Z624" s="2">
        <f t="shared" si="80"/>
        <v>54.385460205738177</v>
      </c>
      <c r="AB624" s="4">
        <f t="shared" si="75"/>
        <v>2828.0439306983853</v>
      </c>
      <c r="AC624" s="4">
        <f t="shared" si="76"/>
        <v>235.67032755819878</v>
      </c>
    </row>
    <row r="625" spans="15:29" x14ac:dyDescent="0.2">
      <c r="T625" s="1">
        <v>623</v>
      </c>
      <c r="U625" s="2">
        <f t="shared" si="77"/>
        <v>125.4328845933382</v>
      </c>
      <c r="V625" s="2">
        <f t="shared" si="79"/>
        <v>63407.20308549919</v>
      </c>
      <c r="W625" s="2">
        <f t="shared" si="78"/>
        <v>40.87840367945104</v>
      </c>
      <c r="X625" s="2">
        <f t="shared" si="74"/>
        <v>84.554480913887161</v>
      </c>
      <c r="Y625" s="2">
        <f t="shared" si="81"/>
        <v>56699.818555087331</v>
      </c>
      <c r="Z625" s="2">
        <f t="shared" si="80"/>
        <v>54.519056302968586</v>
      </c>
      <c r="AB625" s="4">
        <f t="shared" si="75"/>
        <v>2834.9909277543666</v>
      </c>
      <c r="AC625" s="4">
        <f t="shared" si="76"/>
        <v>236.24924397953055</v>
      </c>
    </row>
    <row r="626" spans="15:29" x14ac:dyDescent="0.2">
      <c r="O626" s="5"/>
      <c r="T626" s="1">
        <v>624</v>
      </c>
      <c r="U626" s="2">
        <f>SUM(P627/52)</f>
        <v>129.19587113113835</v>
      </c>
      <c r="V626" s="2">
        <f t="shared" si="79"/>
        <v>63536.398956630328</v>
      </c>
      <c r="W626" s="2">
        <f t="shared" si="78"/>
        <v>42.104755789834584</v>
      </c>
      <c r="X626" s="2">
        <f t="shared" si="74"/>
        <v>87.091115341303762</v>
      </c>
      <c r="Y626" s="2">
        <f t="shared" si="81"/>
        <v>56841.428726731603</v>
      </c>
      <c r="Z626" s="2">
        <f t="shared" si="80"/>
        <v>54.655219929549624</v>
      </c>
      <c r="AB626" s="4">
        <f t="shared" si="75"/>
        <v>2842.0714363365805</v>
      </c>
      <c r="AC626" s="4">
        <f t="shared" si="76"/>
        <v>236.83928636138171</v>
      </c>
    </row>
    <row r="627" spans="15:29" x14ac:dyDescent="0.2">
      <c r="O627" s="6">
        <f>SUM(O575*$O$7)+O575</f>
        <v>54178.913700154793</v>
      </c>
      <c r="P627" s="4">
        <f>SUM(O627*0.124)</f>
        <v>6718.185298819194</v>
      </c>
      <c r="Q627" s="4">
        <f>SUM(P627*AD13)</f>
        <v>5172.6930862982072</v>
      </c>
      <c r="R627" s="8">
        <f>SUM(P627-Q627)</f>
        <v>1545.4922125209869</v>
      </c>
      <c r="S627" s="8"/>
      <c r="T627" s="1">
        <v>625</v>
      </c>
      <c r="U627" s="2">
        <f>SUM(O627*0.124)/52</f>
        <v>129.19587113113835</v>
      </c>
      <c r="V627" s="2">
        <f t="shared" si="79"/>
        <v>63665.594827761466</v>
      </c>
      <c r="W627" s="2">
        <f t="shared" si="78"/>
        <v>42.104755789834584</v>
      </c>
      <c r="X627" s="2">
        <f t="shared" si="74"/>
        <v>87.091115341303762</v>
      </c>
      <c r="Y627" s="2">
        <f t="shared" si="81"/>
        <v>56983.175062002454</v>
      </c>
      <c r="Z627" s="2">
        <f t="shared" si="80"/>
        <v>54.791514482694666</v>
      </c>
      <c r="AB627" s="4">
        <f t="shared" si="75"/>
        <v>2849.1587531001228</v>
      </c>
      <c r="AC627" s="4">
        <f t="shared" si="76"/>
        <v>237.42989609167691</v>
      </c>
    </row>
    <row r="628" spans="15:29" x14ac:dyDescent="0.2">
      <c r="T628" s="1">
        <v>626</v>
      </c>
      <c r="U628" s="2">
        <f t="shared" si="77"/>
        <v>129.19587113113835</v>
      </c>
      <c r="V628" s="2">
        <f t="shared" si="79"/>
        <v>63794.790698892604</v>
      </c>
      <c r="W628" s="2">
        <f t="shared" si="78"/>
        <v>42.104755789834584</v>
      </c>
      <c r="X628" s="2">
        <f t="shared" si="74"/>
        <v>87.091115341303762</v>
      </c>
      <c r="Y628" s="2">
        <f t="shared" si="81"/>
        <v>57125.057691826449</v>
      </c>
      <c r="Z628" s="2">
        <f t="shared" si="80"/>
        <v>54.927940088294662</v>
      </c>
      <c r="AB628" s="4">
        <f t="shared" si="75"/>
        <v>2856.2528845913225</v>
      </c>
      <c r="AC628" s="4">
        <f t="shared" si="76"/>
        <v>238.02107371594354</v>
      </c>
    </row>
    <row r="629" spans="15:29" x14ac:dyDescent="0.2">
      <c r="T629" s="1">
        <v>627</v>
      </c>
      <c r="U629" s="2">
        <f t="shared" si="77"/>
        <v>129.19587113113835</v>
      </c>
      <c r="V629" s="2">
        <f t="shared" si="79"/>
        <v>63923.986570023742</v>
      </c>
      <c r="W629" s="2">
        <f t="shared" si="78"/>
        <v>42.104755789834584</v>
      </c>
      <c r="X629" s="2">
        <f t="shared" si="74"/>
        <v>87.091115341303762</v>
      </c>
      <c r="Y629" s="2">
        <f t="shared" si="81"/>
        <v>57267.076747256047</v>
      </c>
      <c r="Z629" s="2">
        <f t="shared" si="80"/>
        <v>55.064496872361588</v>
      </c>
      <c r="AB629" s="4">
        <f t="shared" si="75"/>
        <v>2863.3538373628026</v>
      </c>
      <c r="AC629" s="4">
        <f t="shared" si="76"/>
        <v>238.61281978023354</v>
      </c>
    </row>
    <row r="630" spans="15:29" x14ac:dyDescent="0.2">
      <c r="T630" s="1">
        <v>628</v>
      </c>
      <c r="U630" s="2">
        <f t="shared" si="77"/>
        <v>129.19587113113835</v>
      </c>
      <c r="V630" s="2">
        <f t="shared" si="79"/>
        <v>64053.182441154881</v>
      </c>
      <c r="W630" s="2">
        <f t="shared" si="78"/>
        <v>42.104755789834584</v>
      </c>
      <c r="X630" s="2">
        <f t="shared" si="74"/>
        <v>87.091115341303762</v>
      </c>
      <c r="Y630" s="2">
        <f t="shared" si="81"/>
        <v>57409.232359469715</v>
      </c>
      <c r="Z630" s="2">
        <f t="shared" si="80"/>
        <v>55.201184961028574</v>
      </c>
      <c r="AB630" s="4">
        <f t="shared" si="75"/>
        <v>2870.4616179734858</v>
      </c>
      <c r="AC630" s="4">
        <f t="shared" si="76"/>
        <v>239.20513483112381</v>
      </c>
    </row>
    <row r="631" spans="15:29" x14ac:dyDescent="0.2">
      <c r="T631" s="1">
        <v>629</v>
      </c>
      <c r="U631" s="2">
        <f t="shared" si="77"/>
        <v>129.19587113113835</v>
      </c>
      <c r="V631" s="2">
        <f t="shared" si="79"/>
        <v>64182.378312286019</v>
      </c>
      <c r="W631" s="2">
        <f t="shared" si="78"/>
        <v>42.104755789834584</v>
      </c>
      <c r="X631" s="2">
        <f t="shared" ref="X631:X694" si="82">SUM(U631*$AD$3)</f>
        <v>87.091115341303762</v>
      </c>
      <c r="Y631" s="2">
        <f t="shared" si="81"/>
        <v>57551.524659772047</v>
      </c>
      <c r="Z631" s="2">
        <f t="shared" si="80"/>
        <v>55.338004480550048</v>
      </c>
      <c r="AB631" s="4">
        <f t="shared" si="75"/>
        <v>2877.5762329886024</v>
      </c>
      <c r="AC631" s="4">
        <f t="shared" si="76"/>
        <v>239.79801941571688</v>
      </c>
    </row>
    <row r="632" spans="15:29" x14ac:dyDescent="0.2">
      <c r="T632" s="1">
        <v>630</v>
      </c>
      <c r="U632" s="2">
        <f t="shared" si="77"/>
        <v>129.19587113113835</v>
      </c>
      <c r="V632" s="2">
        <f t="shared" si="79"/>
        <v>64311.574183417157</v>
      </c>
      <c r="W632" s="2">
        <f t="shared" si="78"/>
        <v>42.104755789834584</v>
      </c>
      <c r="X632" s="2">
        <f t="shared" si="82"/>
        <v>87.091115341303762</v>
      </c>
      <c r="Y632" s="2">
        <f t="shared" si="81"/>
        <v>57693.953779593903</v>
      </c>
      <c r="Z632" s="2">
        <f t="shared" si="80"/>
        <v>55.474955557301833</v>
      </c>
      <c r="AB632" s="4">
        <f t="shared" ref="AB632:AB695" si="83">SUM(Z632*52)</f>
        <v>2884.6976889796952</v>
      </c>
      <c r="AC632" s="4">
        <f t="shared" ref="AC632:AC695" si="84">SUM(AB632/12)</f>
        <v>240.39147408164126</v>
      </c>
    </row>
    <row r="633" spans="15:29" x14ac:dyDescent="0.2">
      <c r="T633" s="1">
        <v>631</v>
      </c>
      <c r="U633" s="2">
        <f t="shared" si="77"/>
        <v>129.19587113113835</v>
      </c>
      <c r="V633" s="2">
        <f t="shared" si="79"/>
        <v>64440.770054548295</v>
      </c>
      <c r="W633" s="2">
        <f t="shared" si="78"/>
        <v>42.104755789834584</v>
      </c>
      <c r="X633" s="2">
        <f t="shared" si="82"/>
        <v>87.091115341303762</v>
      </c>
      <c r="Y633" s="2">
        <f t="shared" si="81"/>
        <v>57836.519850492507</v>
      </c>
      <c r="Z633" s="2">
        <f t="shared" si="80"/>
        <v>55.612038317781263</v>
      </c>
      <c r="AB633" s="4">
        <f t="shared" si="83"/>
        <v>2891.8259925246257</v>
      </c>
      <c r="AC633" s="4">
        <f t="shared" si="84"/>
        <v>240.98549937705215</v>
      </c>
    </row>
    <row r="634" spans="15:29" x14ac:dyDescent="0.2">
      <c r="T634" s="1">
        <v>632</v>
      </c>
      <c r="U634" s="2">
        <f t="shared" si="77"/>
        <v>129.19587113113835</v>
      </c>
      <c r="V634" s="2">
        <f t="shared" si="79"/>
        <v>64569.965925679433</v>
      </c>
      <c r="W634" s="2">
        <f t="shared" si="78"/>
        <v>42.104755789834584</v>
      </c>
      <c r="X634" s="2">
        <f t="shared" si="82"/>
        <v>87.091115341303762</v>
      </c>
      <c r="Y634" s="2">
        <f t="shared" si="81"/>
        <v>57979.223004151594</v>
      </c>
      <c r="Z634" s="2">
        <f t="shared" si="80"/>
        <v>55.749252888607309</v>
      </c>
      <c r="AB634" s="4">
        <f t="shared" si="83"/>
        <v>2898.96115020758</v>
      </c>
      <c r="AC634" s="4">
        <f t="shared" si="84"/>
        <v>241.58009585063166</v>
      </c>
    </row>
    <row r="635" spans="15:29" x14ac:dyDescent="0.2">
      <c r="T635" s="1">
        <v>633</v>
      </c>
      <c r="U635" s="2">
        <f t="shared" si="77"/>
        <v>129.19587113113835</v>
      </c>
      <c r="V635" s="2">
        <f t="shared" si="79"/>
        <v>64699.161796810571</v>
      </c>
      <c r="W635" s="2">
        <f t="shared" si="78"/>
        <v>42.104755789834584</v>
      </c>
      <c r="X635" s="2">
        <f t="shared" si="82"/>
        <v>87.091115341303762</v>
      </c>
      <c r="Y635" s="2">
        <f t="shared" si="81"/>
        <v>58122.063372381504</v>
      </c>
      <c r="Z635" s="2">
        <f t="shared" si="80"/>
        <v>55.88659939652068</v>
      </c>
      <c r="AB635" s="4">
        <f t="shared" si="83"/>
        <v>2906.1031686190754</v>
      </c>
      <c r="AC635" s="4">
        <f t="shared" si="84"/>
        <v>242.17526405158961</v>
      </c>
    </row>
    <row r="636" spans="15:29" x14ac:dyDescent="0.2">
      <c r="T636" s="1">
        <v>634</v>
      </c>
      <c r="U636" s="2">
        <f t="shared" si="77"/>
        <v>129.19587113113835</v>
      </c>
      <c r="V636" s="2">
        <f t="shared" si="79"/>
        <v>64828.357667941709</v>
      </c>
      <c r="W636" s="2">
        <f t="shared" si="78"/>
        <v>42.104755789834584</v>
      </c>
      <c r="X636" s="2">
        <f t="shared" si="82"/>
        <v>87.091115341303762</v>
      </c>
      <c r="Y636" s="2">
        <f t="shared" si="81"/>
        <v>58265.041087119331</v>
      </c>
      <c r="Z636" s="2">
        <f t="shared" si="80"/>
        <v>56.024077968383978</v>
      </c>
      <c r="AB636" s="4">
        <f t="shared" si="83"/>
        <v>2913.2520543559667</v>
      </c>
      <c r="AC636" s="4">
        <f t="shared" si="84"/>
        <v>242.77100452966388</v>
      </c>
    </row>
    <row r="637" spans="15:29" x14ac:dyDescent="0.2">
      <c r="T637" s="1">
        <v>635</v>
      </c>
      <c r="U637" s="2">
        <f t="shared" si="77"/>
        <v>129.19587113113835</v>
      </c>
      <c r="V637" s="2">
        <f t="shared" si="79"/>
        <v>64957.553539072847</v>
      </c>
      <c r="W637" s="2">
        <f t="shared" si="78"/>
        <v>42.104755789834584</v>
      </c>
      <c r="X637" s="2">
        <f t="shared" si="82"/>
        <v>87.091115341303762</v>
      </c>
      <c r="Y637" s="2">
        <f t="shared" si="81"/>
        <v>58408.156280429015</v>
      </c>
      <c r="Z637" s="2">
        <f t="shared" si="80"/>
        <v>56.161688731181748</v>
      </c>
      <c r="AB637" s="4">
        <f t="shared" si="83"/>
        <v>2920.407814021451</v>
      </c>
      <c r="AC637" s="4">
        <f t="shared" si="84"/>
        <v>243.36731783512093</v>
      </c>
    </row>
    <row r="638" spans="15:29" x14ac:dyDescent="0.2">
      <c r="T638" s="1">
        <v>636</v>
      </c>
      <c r="U638" s="2">
        <f t="shared" si="77"/>
        <v>129.19587113113835</v>
      </c>
      <c r="V638" s="2">
        <f t="shared" si="79"/>
        <v>65086.749410203985</v>
      </c>
      <c r="W638" s="2">
        <f t="shared" si="78"/>
        <v>42.104755789834584</v>
      </c>
      <c r="X638" s="2">
        <f t="shared" si="82"/>
        <v>87.091115341303762</v>
      </c>
      <c r="Y638" s="2">
        <f t="shared" si="81"/>
        <v>58551.409084501502</v>
      </c>
      <c r="Z638" s="2">
        <f t="shared" si="80"/>
        <v>56.299431812020671</v>
      </c>
      <c r="AB638" s="4">
        <f t="shared" si="83"/>
        <v>2927.5704542250751</v>
      </c>
      <c r="AC638" s="4">
        <f t="shared" si="84"/>
        <v>243.96420451875625</v>
      </c>
    </row>
    <row r="639" spans="15:29" x14ac:dyDescent="0.2">
      <c r="O639" s="5"/>
      <c r="T639" s="1">
        <v>637</v>
      </c>
      <c r="U639" s="2">
        <f t="shared" si="77"/>
        <v>129.19587113113835</v>
      </c>
      <c r="V639" s="2">
        <f t="shared" si="79"/>
        <v>65215.945281335124</v>
      </c>
      <c r="W639" s="2">
        <f t="shared" si="78"/>
        <v>42.104755789834584</v>
      </c>
      <c r="X639" s="2">
        <f t="shared" si="82"/>
        <v>87.091115341303762</v>
      </c>
      <c r="Y639" s="2">
        <f t="shared" si="81"/>
        <v>58694.799631654823</v>
      </c>
      <c r="Z639" s="2">
        <f t="shared" si="80"/>
        <v>56.437307338129635</v>
      </c>
      <c r="AB639" s="4">
        <f t="shared" si="83"/>
        <v>2934.7399815827412</v>
      </c>
      <c r="AC639" s="4">
        <f t="shared" si="84"/>
        <v>244.5616651318951</v>
      </c>
    </row>
    <row r="640" spans="15:29" x14ac:dyDescent="0.2">
      <c r="T640" s="1">
        <v>638</v>
      </c>
      <c r="U640" s="2">
        <f t="shared" si="77"/>
        <v>129.19587113113835</v>
      </c>
      <c r="V640" s="2">
        <f t="shared" si="79"/>
        <v>65345.141152466262</v>
      </c>
      <c r="W640" s="2">
        <f t="shared" si="78"/>
        <v>42.104755789834584</v>
      </c>
      <c r="X640" s="2">
        <f t="shared" si="82"/>
        <v>87.091115341303762</v>
      </c>
      <c r="Y640" s="2">
        <f t="shared" si="81"/>
        <v>58838.328054334255</v>
      </c>
      <c r="Z640" s="2">
        <f t="shared" si="80"/>
        <v>56.575315436859867</v>
      </c>
      <c r="AB640" s="4">
        <f t="shared" si="83"/>
        <v>2941.916402716713</v>
      </c>
      <c r="AC640" s="4">
        <f t="shared" si="84"/>
        <v>245.15970022639274</v>
      </c>
    </row>
    <row r="641" spans="15:29" x14ac:dyDescent="0.2">
      <c r="T641" s="1">
        <v>639</v>
      </c>
      <c r="U641" s="2">
        <f t="shared" si="77"/>
        <v>129.19587113113835</v>
      </c>
      <c r="V641" s="2">
        <f t="shared" si="79"/>
        <v>65474.3370235974</v>
      </c>
      <c r="W641" s="2">
        <f t="shared" si="78"/>
        <v>42.104755789834584</v>
      </c>
      <c r="X641" s="2">
        <f t="shared" si="82"/>
        <v>87.091115341303762</v>
      </c>
      <c r="Y641" s="2">
        <f t="shared" si="81"/>
        <v>58981.994485112416</v>
      </c>
      <c r="Z641" s="2">
        <f t="shared" si="80"/>
        <v>56.713456235685015</v>
      </c>
      <c r="AB641" s="4">
        <f t="shared" si="83"/>
        <v>2949.0997242556209</v>
      </c>
      <c r="AC641" s="4">
        <f t="shared" si="84"/>
        <v>245.75831035463509</v>
      </c>
    </row>
    <row r="642" spans="15:29" x14ac:dyDescent="0.2">
      <c r="T642" s="1">
        <v>640</v>
      </c>
      <c r="U642" s="2">
        <f t="shared" si="77"/>
        <v>129.19587113113835</v>
      </c>
      <c r="V642" s="2">
        <f t="shared" si="79"/>
        <v>65603.532894728545</v>
      </c>
      <c r="W642" s="2">
        <f t="shared" si="78"/>
        <v>42.104755789834584</v>
      </c>
      <c r="X642" s="2">
        <f t="shared" si="82"/>
        <v>87.091115341303762</v>
      </c>
      <c r="Y642" s="2">
        <f t="shared" si="81"/>
        <v>59125.799056689408</v>
      </c>
      <c r="Z642" s="2">
        <f t="shared" si="80"/>
        <v>56.85172986220136</v>
      </c>
      <c r="AB642" s="4">
        <f t="shared" si="83"/>
        <v>2956.2899528344706</v>
      </c>
      <c r="AC642" s="4">
        <f t="shared" si="84"/>
        <v>246.35749606953922</v>
      </c>
    </row>
    <row r="643" spans="15:29" x14ac:dyDescent="0.2">
      <c r="T643" s="1">
        <v>641</v>
      </c>
      <c r="U643" s="2">
        <f t="shared" si="77"/>
        <v>129.19587113113835</v>
      </c>
      <c r="V643" s="2">
        <f t="shared" si="79"/>
        <v>65732.728765859691</v>
      </c>
      <c r="W643" s="2">
        <f t="shared" si="78"/>
        <v>42.104755789834584</v>
      </c>
      <c r="X643" s="2">
        <f t="shared" si="82"/>
        <v>87.091115341303762</v>
      </c>
      <c r="Y643" s="2">
        <f t="shared" si="81"/>
        <v>59269.741901892914</v>
      </c>
      <c r="Z643" s="2">
        <f t="shared" si="80"/>
        <v>56.990136444127806</v>
      </c>
      <c r="AB643" s="4">
        <f t="shared" si="83"/>
        <v>2963.4870950946461</v>
      </c>
      <c r="AC643" s="4">
        <f t="shared" si="84"/>
        <v>246.95725792455383</v>
      </c>
    </row>
    <row r="644" spans="15:29" x14ac:dyDescent="0.2">
      <c r="T644" s="1">
        <v>642</v>
      </c>
      <c r="U644" s="2">
        <f t="shared" ref="U644:U707" si="85">SUM(U643)</f>
        <v>129.19587113113835</v>
      </c>
      <c r="V644" s="2">
        <f t="shared" si="79"/>
        <v>65861.924636990836</v>
      </c>
      <c r="W644" s="2">
        <f t="shared" ref="W644:W707" si="86">SUM(U644-X644)</f>
        <v>42.104755789834584</v>
      </c>
      <c r="X644" s="2">
        <f t="shared" si="82"/>
        <v>87.091115341303762</v>
      </c>
      <c r="Y644" s="2">
        <f t="shared" si="81"/>
        <v>59413.823153678342</v>
      </c>
      <c r="Z644" s="2">
        <f t="shared" si="80"/>
        <v>57.128676109306106</v>
      </c>
      <c r="AB644" s="4">
        <f t="shared" si="83"/>
        <v>2970.6911576839175</v>
      </c>
      <c r="AC644" s="4">
        <f t="shared" si="84"/>
        <v>247.5575964736598</v>
      </c>
    </row>
    <row r="645" spans="15:29" x14ac:dyDescent="0.2">
      <c r="T645" s="1">
        <v>643</v>
      </c>
      <c r="U645" s="2">
        <f t="shared" si="85"/>
        <v>129.19587113113835</v>
      </c>
      <c r="V645" s="2">
        <f t="shared" ref="V645:V708" si="87">SUM(U645+V644)</f>
        <v>65991.120508121981</v>
      </c>
      <c r="W645" s="2">
        <f t="shared" si="86"/>
        <v>42.104755789834584</v>
      </c>
      <c r="X645" s="2">
        <f t="shared" si="82"/>
        <v>87.091115341303762</v>
      </c>
      <c r="Y645" s="2">
        <f t="shared" si="81"/>
        <v>59558.042945128953</v>
      </c>
      <c r="Z645" s="2">
        <f t="shared" ref="Z645:Z708" si="88">SUM(Y645*$Z$2)/52</f>
        <v>57.26734898570092</v>
      </c>
      <c r="AB645" s="4">
        <f t="shared" si="83"/>
        <v>2977.9021472564477</v>
      </c>
      <c r="AC645" s="4">
        <f t="shared" si="84"/>
        <v>248.15851227137065</v>
      </c>
    </row>
    <row r="646" spans="15:29" x14ac:dyDescent="0.2">
      <c r="T646" s="1">
        <v>644</v>
      </c>
      <c r="U646" s="2">
        <f t="shared" si="85"/>
        <v>129.19587113113835</v>
      </c>
      <c r="V646" s="2">
        <f t="shared" si="87"/>
        <v>66120.316379253127</v>
      </c>
      <c r="W646" s="2">
        <f t="shared" si="86"/>
        <v>42.104755789834584</v>
      </c>
      <c r="X646" s="2">
        <f t="shared" si="82"/>
        <v>87.091115341303762</v>
      </c>
      <c r="Y646" s="2">
        <f t="shared" ref="Y646:Y709" si="89">SUM(X646+Y645+Z645)</f>
        <v>59702.401409455961</v>
      </c>
      <c r="Z646" s="2">
        <f t="shared" si="88"/>
        <v>57.406155201399962</v>
      </c>
      <c r="AB646" s="4">
        <f t="shared" si="83"/>
        <v>2985.120070472798</v>
      </c>
      <c r="AC646" s="4">
        <f t="shared" si="84"/>
        <v>248.76000587273316</v>
      </c>
    </row>
    <row r="647" spans="15:29" x14ac:dyDescent="0.2">
      <c r="T647" s="1">
        <v>645</v>
      </c>
      <c r="U647" s="2">
        <f t="shared" si="85"/>
        <v>129.19587113113835</v>
      </c>
      <c r="V647" s="2">
        <f t="shared" si="87"/>
        <v>66249.512250384272</v>
      </c>
      <c r="W647" s="2">
        <f t="shared" si="86"/>
        <v>42.104755789834584</v>
      </c>
      <c r="X647" s="2">
        <f t="shared" si="82"/>
        <v>87.091115341303762</v>
      </c>
      <c r="Y647" s="2">
        <f t="shared" si="89"/>
        <v>59846.898679998667</v>
      </c>
      <c r="Z647" s="2">
        <f t="shared" si="88"/>
        <v>57.545094884614102</v>
      </c>
      <c r="AB647" s="4">
        <f t="shared" si="83"/>
        <v>2992.3449339999333</v>
      </c>
      <c r="AC647" s="4">
        <f t="shared" si="84"/>
        <v>249.36207783332779</v>
      </c>
    </row>
    <row r="648" spans="15:29" x14ac:dyDescent="0.2">
      <c r="T648" s="1">
        <v>646</v>
      </c>
      <c r="U648" s="2">
        <f t="shared" si="85"/>
        <v>129.19587113113835</v>
      </c>
      <c r="V648" s="2">
        <f t="shared" si="87"/>
        <v>66378.708121515418</v>
      </c>
      <c r="W648" s="2">
        <f t="shared" si="86"/>
        <v>42.104755789834584</v>
      </c>
      <c r="X648" s="2">
        <f t="shared" si="82"/>
        <v>87.091115341303762</v>
      </c>
      <c r="Y648" s="2">
        <f t="shared" si="89"/>
        <v>59991.534890224582</v>
      </c>
      <c r="Z648" s="2">
        <f t="shared" si="88"/>
        <v>57.684168163677484</v>
      </c>
      <c r="AB648" s="4">
        <f t="shared" si="83"/>
        <v>2999.5767445112292</v>
      </c>
      <c r="AC648" s="4">
        <f t="shared" si="84"/>
        <v>249.96472870926911</v>
      </c>
    </row>
    <row r="649" spans="15:29" x14ac:dyDescent="0.2">
      <c r="T649" s="1">
        <v>647</v>
      </c>
      <c r="U649" s="2">
        <f t="shared" si="85"/>
        <v>129.19587113113835</v>
      </c>
      <c r="V649" s="2">
        <f t="shared" si="87"/>
        <v>66507.903992646563</v>
      </c>
      <c r="W649" s="2">
        <f t="shared" si="86"/>
        <v>42.104755789834584</v>
      </c>
      <c r="X649" s="2">
        <f t="shared" si="82"/>
        <v>87.091115341303762</v>
      </c>
      <c r="Y649" s="2">
        <f t="shared" si="89"/>
        <v>60136.310173729566</v>
      </c>
      <c r="Z649" s="2">
        <f t="shared" si="88"/>
        <v>57.823375167047665</v>
      </c>
      <c r="AB649" s="4">
        <f t="shared" si="83"/>
        <v>3006.8155086864786</v>
      </c>
      <c r="AC649" s="4">
        <f t="shared" si="84"/>
        <v>250.56795905720654</v>
      </c>
    </row>
    <row r="650" spans="15:29" x14ac:dyDescent="0.2">
      <c r="T650" s="1">
        <v>648</v>
      </c>
      <c r="U650" s="2">
        <f t="shared" si="85"/>
        <v>129.19587113113835</v>
      </c>
      <c r="V650" s="2">
        <f t="shared" si="87"/>
        <v>66637.099863777708</v>
      </c>
      <c r="W650" s="2">
        <f t="shared" si="86"/>
        <v>42.104755789834584</v>
      </c>
      <c r="X650" s="2">
        <f t="shared" si="82"/>
        <v>87.091115341303762</v>
      </c>
      <c r="Y650" s="2">
        <f t="shared" si="89"/>
        <v>60281.224664237918</v>
      </c>
      <c r="Z650" s="2">
        <f t="shared" si="88"/>
        <v>57.962716023305696</v>
      </c>
      <c r="AB650" s="4">
        <f t="shared" si="83"/>
        <v>3014.0612332118963</v>
      </c>
      <c r="AC650" s="4">
        <f t="shared" si="84"/>
        <v>251.17176943432469</v>
      </c>
    </row>
    <row r="651" spans="15:29" x14ac:dyDescent="0.2">
      <c r="O651" s="5"/>
      <c r="T651" s="1">
        <v>649</v>
      </c>
      <c r="U651" s="2">
        <f t="shared" si="85"/>
        <v>129.19587113113835</v>
      </c>
      <c r="V651" s="2">
        <f t="shared" si="87"/>
        <v>66766.295734908854</v>
      </c>
      <c r="W651" s="2">
        <f t="shared" si="86"/>
        <v>42.104755789834584</v>
      </c>
      <c r="X651" s="2">
        <f t="shared" si="82"/>
        <v>87.091115341303762</v>
      </c>
      <c r="Y651" s="2">
        <f t="shared" si="89"/>
        <v>60426.278495602528</v>
      </c>
      <c r="Z651" s="2">
        <f t="shared" si="88"/>
        <v>58.102190861156274</v>
      </c>
      <c r="AB651" s="4">
        <f t="shared" si="83"/>
        <v>3021.3139247801264</v>
      </c>
      <c r="AC651" s="4">
        <f t="shared" si="84"/>
        <v>251.77616039834388</v>
      </c>
    </row>
    <row r="652" spans="15:29" x14ac:dyDescent="0.2">
      <c r="T652" s="1">
        <v>650</v>
      </c>
      <c r="U652" s="2">
        <f t="shared" si="85"/>
        <v>129.19587113113835</v>
      </c>
      <c r="V652" s="2">
        <f t="shared" si="87"/>
        <v>66895.491606039999</v>
      </c>
      <c r="W652" s="2">
        <f t="shared" si="86"/>
        <v>42.104755789834584</v>
      </c>
      <c r="X652" s="2">
        <f t="shared" si="82"/>
        <v>87.091115341303762</v>
      </c>
      <c r="Y652" s="2">
        <f t="shared" si="89"/>
        <v>60571.47180180499</v>
      </c>
      <c r="Z652" s="2">
        <f t="shared" si="88"/>
        <v>58.241799809427874</v>
      </c>
      <c r="AB652" s="4">
        <f t="shared" si="83"/>
        <v>3028.5735900902496</v>
      </c>
      <c r="AC652" s="4">
        <f t="shared" si="84"/>
        <v>252.38113250752079</v>
      </c>
    </row>
    <row r="653" spans="15:29" x14ac:dyDescent="0.2">
      <c r="T653" s="1">
        <v>651</v>
      </c>
      <c r="U653" s="2">
        <f t="shared" si="85"/>
        <v>129.19587113113835</v>
      </c>
      <c r="V653" s="2">
        <f t="shared" si="87"/>
        <v>67024.687477171145</v>
      </c>
      <c r="W653" s="2">
        <f t="shared" si="86"/>
        <v>42.104755789834584</v>
      </c>
      <c r="X653" s="2">
        <f t="shared" si="82"/>
        <v>87.091115341303762</v>
      </c>
      <c r="Y653" s="2">
        <f t="shared" si="89"/>
        <v>60716.804716955718</v>
      </c>
      <c r="Z653" s="2">
        <f t="shared" si="88"/>
        <v>58.381542997072806</v>
      </c>
      <c r="AB653" s="4">
        <f t="shared" si="83"/>
        <v>3035.8402358477861</v>
      </c>
      <c r="AC653" s="4">
        <f t="shared" si="84"/>
        <v>252.98668632064883</v>
      </c>
    </row>
    <row r="654" spans="15:29" x14ac:dyDescent="0.2">
      <c r="T654" s="1">
        <v>652</v>
      </c>
      <c r="U654" s="2">
        <f t="shared" si="85"/>
        <v>129.19587113113835</v>
      </c>
      <c r="V654" s="2">
        <f t="shared" si="87"/>
        <v>67153.88334830229</v>
      </c>
      <c r="W654" s="2">
        <f t="shared" si="86"/>
        <v>42.104755789834584</v>
      </c>
      <c r="X654" s="2">
        <f t="shared" si="82"/>
        <v>87.091115341303762</v>
      </c>
      <c r="Y654" s="2">
        <f t="shared" si="89"/>
        <v>60862.277375294092</v>
      </c>
      <c r="Z654" s="2">
        <f t="shared" si="88"/>
        <v>58.521420553167403</v>
      </c>
      <c r="AB654" s="4">
        <f t="shared" si="83"/>
        <v>3043.1138687647049</v>
      </c>
      <c r="AC654" s="4">
        <f t="shared" si="84"/>
        <v>253.59282239705874</v>
      </c>
    </row>
    <row r="655" spans="15:29" x14ac:dyDescent="0.2">
      <c r="T655" s="1">
        <v>653</v>
      </c>
      <c r="U655" s="2">
        <f t="shared" si="85"/>
        <v>129.19587113113835</v>
      </c>
      <c r="V655" s="2">
        <f t="shared" si="87"/>
        <v>67283.079219433435</v>
      </c>
      <c r="W655" s="2">
        <f t="shared" si="86"/>
        <v>42.104755789834584</v>
      </c>
      <c r="X655" s="2">
        <f t="shared" si="82"/>
        <v>87.091115341303762</v>
      </c>
      <c r="Y655" s="2">
        <f t="shared" si="89"/>
        <v>61007.889911188562</v>
      </c>
      <c r="Z655" s="2">
        <f t="shared" si="88"/>
        <v>58.661432606912086</v>
      </c>
      <c r="AB655" s="4">
        <f t="shared" si="83"/>
        <v>3050.3944955594284</v>
      </c>
      <c r="AC655" s="4">
        <f t="shared" si="84"/>
        <v>254.19954129661903</v>
      </c>
    </row>
    <row r="656" spans="15:29" x14ac:dyDescent="0.2">
      <c r="T656" s="1">
        <v>654</v>
      </c>
      <c r="U656" s="2">
        <f t="shared" si="85"/>
        <v>129.19587113113835</v>
      </c>
      <c r="V656" s="2">
        <f t="shared" si="87"/>
        <v>67412.275090564581</v>
      </c>
      <c r="W656" s="2">
        <f t="shared" si="86"/>
        <v>42.104755789834584</v>
      </c>
      <c r="X656" s="2">
        <f t="shared" si="82"/>
        <v>87.091115341303762</v>
      </c>
      <c r="Y656" s="2">
        <f t="shared" si="89"/>
        <v>61153.642459136776</v>
      </c>
      <c r="Z656" s="2">
        <f t="shared" si="88"/>
        <v>58.801579287631519</v>
      </c>
      <c r="AB656" s="4">
        <f t="shared" si="83"/>
        <v>3057.6821229568391</v>
      </c>
      <c r="AC656" s="4">
        <f t="shared" si="84"/>
        <v>254.80684357973658</v>
      </c>
    </row>
    <row r="657" spans="15:29" x14ac:dyDescent="0.2">
      <c r="T657" s="1">
        <v>655</v>
      </c>
      <c r="U657" s="2">
        <f t="shared" si="85"/>
        <v>129.19587113113835</v>
      </c>
      <c r="V657" s="2">
        <f t="shared" si="87"/>
        <v>67541.470961695726</v>
      </c>
      <c r="W657" s="2">
        <f t="shared" si="86"/>
        <v>42.104755789834584</v>
      </c>
      <c r="X657" s="2">
        <f t="shared" si="82"/>
        <v>87.091115341303762</v>
      </c>
      <c r="Y657" s="2">
        <f t="shared" si="89"/>
        <v>61299.535153765712</v>
      </c>
      <c r="Z657" s="2">
        <f t="shared" si="88"/>
        <v>58.941860724774727</v>
      </c>
      <c r="AB657" s="4">
        <f t="shared" si="83"/>
        <v>3064.9767576882859</v>
      </c>
      <c r="AC657" s="4">
        <f t="shared" si="84"/>
        <v>255.41472980735716</v>
      </c>
    </row>
    <row r="658" spans="15:29" x14ac:dyDescent="0.2">
      <c r="T658" s="1">
        <v>656</v>
      </c>
      <c r="U658" s="2">
        <f t="shared" si="85"/>
        <v>129.19587113113835</v>
      </c>
      <c r="V658" s="2">
        <f t="shared" si="87"/>
        <v>67670.666832826872</v>
      </c>
      <c r="W658" s="2">
        <f t="shared" si="86"/>
        <v>42.104755789834584</v>
      </c>
      <c r="X658" s="2">
        <f t="shared" si="82"/>
        <v>87.091115341303762</v>
      </c>
      <c r="Y658" s="2">
        <f t="shared" si="89"/>
        <v>61445.568129831787</v>
      </c>
      <c r="Z658" s="2">
        <f t="shared" si="88"/>
        <v>59.082277047915184</v>
      </c>
      <c r="AB658" s="4">
        <f t="shared" si="83"/>
        <v>3072.2784064915895</v>
      </c>
      <c r="AC658" s="4">
        <f t="shared" si="84"/>
        <v>256.02320054096577</v>
      </c>
    </row>
    <row r="659" spans="15:29" x14ac:dyDescent="0.2">
      <c r="T659" s="1">
        <v>657</v>
      </c>
      <c r="U659" s="2">
        <f t="shared" si="85"/>
        <v>129.19587113113835</v>
      </c>
      <c r="V659" s="2">
        <f t="shared" si="87"/>
        <v>67799.862703958017</v>
      </c>
      <c r="W659" s="2">
        <f t="shared" si="86"/>
        <v>42.104755789834584</v>
      </c>
      <c r="X659" s="2">
        <f t="shared" si="82"/>
        <v>87.091115341303762</v>
      </c>
      <c r="Y659" s="2">
        <f t="shared" si="89"/>
        <v>61591.741522221004</v>
      </c>
      <c r="Z659" s="2">
        <f t="shared" si="88"/>
        <v>59.222828386750969</v>
      </c>
      <c r="AB659" s="4">
        <f t="shared" si="83"/>
        <v>3079.5870761110505</v>
      </c>
      <c r="AC659" s="4">
        <f t="shared" si="84"/>
        <v>256.63225634258754</v>
      </c>
    </row>
    <row r="660" spans="15:29" x14ac:dyDescent="0.2">
      <c r="T660" s="1">
        <v>658</v>
      </c>
      <c r="U660" s="2">
        <f t="shared" si="85"/>
        <v>129.19587113113835</v>
      </c>
      <c r="V660" s="2">
        <f t="shared" si="87"/>
        <v>67929.058575089162</v>
      </c>
      <c r="W660" s="2">
        <f t="shared" si="86"/>
        <v>42.104755789834584</v>
      </c>
      <c r="X660" s="2">
        <f t="shared" si="82"/>
        <v>87.091115341303762</v>
      </c>
      <c r="Y660" s="2">
        <f t="shared" si="89"/>
        <v>61738.055465949059</v>
      </c>
      <c r="Z660" s="2">
        <f t="shared" si="88"/>
        <v>59.363514871104869</v>
      </c>
      <c r="AB660" s="4">
        <f t="shared" si="83"/>
        <v>3086.9027732974532</v>
      </c>
      <c r="AC660" s="4">
        <f t="shared" si="84"/>
        <v>257.24189777478779</v>
      </c>
    </row>
    <row r="661" spans="15:29" x14ac:dyDescent="0.2">
      <c r="T661" s="1">
        <v>659</v>
      </c>
      <c r="U661" s="2">
        <f t="shared" si="85"/>
        <v>129.19587113113835</v>
      </c>
      <c r="V661" s="2">
        <f t="shared" si="87"/>
        <v>68058.254446220308</v>
      </c>
      <c r="W661" s="2">
        <f t="shared" si="86"/>
        <v>42.104755789834584</v>
      </c>
      <c r="X661" s="2">
        <f t="shared" si="82"/>
        <v>87.091115341303762</v>
      </c>
      <c r="Y661" s="2">
        <f t="shared" si="89"/>
        <v>61884.510096161466</v>
      </c>
      <c r="Z661" s="2">
        <f t="shared" si="88"/>
        <v>59.504336630924485</v>
      </c>
      <c r="AB661" s="4">
        <f t="shared" si="83"/>
        <v>3094.2255048080733</v>
      </c>
      <c r="AC661" s="4">
        <f t="shared" si="84"/>
        <v>257.85212540067278</v>
      </c>
    </row>
    <row r="662" spans="15:29" x14ac:dyDescent="0.2">
      <c r="T662" s="1">
        <v>660</v>
      </c>
      <c r="U662" s="2">
        <f t="shared" si="85"/>
        <v>129.19587113113835</v>
      </c>
      <c r="V662" s="2">
        <f t="shared" si="87"/>
        <v>68187.450317351453</v>
      </c>
      <c r="W662" s="2">
        <f t="shared" si="86"/>
        <v>42.104755789834584</v>
      </c>
      <c r="X662" s="2">
        <f t="shared" si="82"/>
        <v>87.091115341303762</v>
      </c>
      <c r="Y662" s="2">
        <f t="shared" si="89"/>
        <v>62031.105548133695</v>
      </c>
      <c r="Z662" s="2">
        <f t="shared" si="88"/>
        <v>59.645293796282402</v>
      </c>
      <c r="AB662" s="4">
        <f t="shared" si="83"/>
        <v>3101.555277406685</v>
      </c>
      <c r="AC662" s="4">
        <f t="shared" si="84"/>
        <v>258.46293978389042</v>
      </c>
    </row>
    <row r="663" spans="15:29" x14ac:dyDescent="0.2">
      <c r="O663" s="5"/>
      <c r="T663" s="1">
        <v>661</v>
      </c>
      <c r="U663" s="2">
        <f t="shared" si="85"/>
        <v>129.19587113113835</v>
      </c>
      <c r="V663" s="2">
        <f t="shared" si="87"/>
        <v>68316.646188482599</v>
      </c>
      <c r="W663" s="2">
        <f t="shared" si="86"/>
        <v>42.104755789834584</v>
      </c>
      <c r="X663" s="2">
        <f t="shared" si="82"/>
        <v>87.091115341303762</v>
      </c>
      <c r="Y663" s="2">
        <f t="shared" si="89"/>
        <v>62177.841957271281</v>
      </c>
      <c r="Z663" s="2">
        <f t="shared" si="88"/>
        <v>59.786386497376235</v>
      </c>
      <c r="AB663" s="4">
        <f t="shared" si="83"/>
        <v>3108.8920978635642</v>
      </c>
      <c r="AC663" s="4">
        <f t="shared" si="84"/>
        <v>259.07434148863035</v>
      </c>
    </row>
    <row r="664" spans="15:29" x14ac:dyDescent="0.2">
      <c r="T664" s="1">
        <v>662</v>
      </c>
      <c r="U664" s="2">
        <f t="shared" si="85"/>
        <v>129.19587113113835</v>
      </c>
      <c r="V664" s="2">
        <f t="shared" si="87"/>
        <v>68445.842059613744</v>
      </c>
      <c r="W664" s="2">
        <f t="shared" si="86"/>
        <v>42.104755789834584</v>
      </c>
      <c r="X664" s="2">
        <f t="shared" si="82"/>
        <v>87.091115341303762</v>
      </c>
      <c r="Y664" s="2">
        <f t="shared" si="89"/>
        <v>62324.719459109961</v>
      </c>
      <c r="Z664" s="2">
        <f t="shared" si="88"/>
        <v>59.927614864528813</v>
      </c>
      <c r="AB664" s="4">
        <f t="shared" si="83"/>
        <v>3116.2359729554983</v>
      </c>
      <c r="AC664" s="4">
        <f t="shared" si="84"/>
        <v>259.68633107962484</v>
      </c>
    </row>
    <row r="665" spans="15:29" x14ac:dyDescent="0.2">
      <c r="T665" s="1">
        <v>663</v>
      </c>
      <c r="U665" s="2">
        <f t="shared" si="85"/>
        <v>129.19587113113835</v>
      </c>
      <c r="V665" s="2">
        <f t="shared" si="87"/>
        <v>68575.037930744889</v>
      </c>
      <c r="W665" s="2">
        <f t="shared" si="86"/>
        <v>42.104755789834584</v>
      </c>
      <c r="X665" s="2">
        <f t="shared" si="82"/>
        <v>87.091115341303762</v>
      </c>
      <c r="Y665" s="2">
        <f t="shared" si="89"/>
        <v>62471.738189315794</v>
      </c>
      <c r="Z665" s="2">
        <f t="shared" si="88"/>
        <v>60.068979028188274</v>
      </c>
      <c r="AB665" s="4">
        <f t="shared" si="83"/>
        <v>3123.5869094657901</v>
      </c>
      <c r="AC665" s="4">
        <f t="shared" si="84"/>
        <v>260.29890912214915</v>
      </c>
    </row>
    <row r="666" spans="15:29" x14ac:dyDescent="0.2">
      <c r="T666" s="1">
        <v>664</v>
      </c>
      <c r="U666" s="2">
        <f t="shared" si="85"/>
        <v>129.19587113113835</v>
      </c>
      <c r="V666" s="2">
        <f t="shared" si="87"/>
        <v>68704.233801876035</v>
      </c>
      <c r="W666" s="2">
        <f t="shared" si="86"/>
        <v>42.104755789834584</v>
      </c>
      <c r="X666" s="2">
        <f t="shared" si="82"/>
        <v>87.091115341303762</v>
      </c>
      <c r="Y666" s="2">
        <f t="shared" si="89"/>
        <v>62618.898283685288</v>
      </c>
      <c r="Z666" s="2">
        <f t="shared" si="88"/>
        <v>60.21047911892817</v>
      </c>
      <c r="AB666" s="4">
        <f t="shared" si="83"/>
        <v>3130.9449141842647</v>
      </c>
      <c r="AC666" s="4">
        <f t="shared" si="84"/>
        <v>260.91207618202208</v>
      </c>
    </row>
    <row r="667" spans="15:29" x14ac:dyDescent="0.2">
      <c r="T667" s="1">
        <v>665</v>
      </c>
      <c r="U667" s="2">
        <f t="shared" si="85"/>
        <v>129.19587113113835</v>
      </c>
      <c r="V667" s="2">
        <f t="shared" si="87"/>
        <v>68833.42967300718</v>
      </c>
      <c r="W667" s="2">
        <f t="shared" si="86"/>
        <v>42.104755789834584</v>
      </c>
      <c r="X667" s="2">
        <f t="shared" si="82"/>
        <v>87.091115341303762</v>
      </c>
      <c r="Y667" s="2">
        <f t="shared" si="89"/>
        <v>62766.199878145519</v>
      </c>
      <c r="Z667" s="2">
        <f t="shared" si="88"/>
        <v>60.352115267447623</v>
      </c>
      <c r="AB667" s="4">
        <f t="shared" si="83"/>
        <v>3138.3099939072763</v>
      </c>
      <c r="AC667" s="4">
        <f t="shared" si="84"/>
        <v>261.52583282560636</v>
      </c>
    </row>
    <row r="668" spans="15:29" x14ac:dyDescent="0.2">
      <c r="T668" s="1">
        <v>666</v>
      </c>
      <c r="U668" s="2">
        <f t="shared" si="85"/>
        <v>129.19587113113835</v>
      </c>
      <c r="V668" s="2">
        <f t="shared" si="87"/>
        <v>68962.625544138325</v>
      </c>
      <c r="W668" s="2">
        <f t="shared" si="86"/>
        <v>42.104755789834584</v>
      </c>
      <c r="X668" s="2">
        <f t="shared" si="82"/>
        <v>87.091115341303762</v>
      </c>
      <c r="Y668" s="2">
        <f t="shared" si="89"/>
        <v>62913.643108754273</v>
      </c>
      <c r="Z668" s="2">
        <f t="shared" si="88"/>
        <v>60.49388760457142</v>
      </c>
      <c r="AB668" s="4">
        <f t="shared" si="83"/>
        <v>3145.6821554377138</v>
      </c>
      <c r="AC668" s="4">
        <f t="shared" si="84"/>
        <v>262.14017961980949</v>
      </c>
    </row>
    <row r="669" spans="15:29" x14ac:dyDescent="0.2">
      <c r="T669" s="1">
        <v>667</v>
      </c>
      <c r="U669" s="2">
        <f t="shared" si="85"/>
        <v>129.19587113113835</v>
      </c>
      <c r="V669" s="2">
        <f t="shared" si="87"/>
        <v>69091.821415269471</v>
      </c>
      <c r="W669" s="2">
        <f t="shared" si="86"/>
        <v>42.104755789834584</v>
      </c>
      <c r="X669" s="2">
        <f t="shared" si="82"/>
        <v>87.091115341303762</v>
      </c>
      <c r="Y669" s="2">
        <f t="shared" si="89"/>
        <v>63061.228111700148</v>
      </c>
      <c r="Z669" s="2">
        <f t="shared" si="88"/>
        <v>60.635796261250142</v>
      </c>
      <c r="AB669" s="4">
        <f t="shared" si="83"/>
        <v>3153.0614055850074</v>
      </c>
      <c r="AC669" s="4">
        <f t="shared" si="84"/>
        <v>262.75511713208397</v>
      </c>
    </row>
    <row r="670" spans="15:29" x14ac:dyDescent="0.2">
      <c r="T670" s="1">
        <v>668</v>
      </c>
      <c r="U670" s="2">
        <f t="shared" si="85"/>
        <v>129.19587113113835</v>
      </c>
      <c r="V670" s="2">
        <f t="shared" si="87"/>
        <v>69221.017286400616</v>
      </c>
      <c r="W670" s="2">
        <f t="shared" si="86"/>
        <v>42.104755789834584</v>
      </c>
      <c r="X670" s="2">
        <f t="shared" si="82"/>
        <v>87.091115341303762</v>
      </c>
      <c r="Y670" s="2">
        <f t="shared" si="89"/>
        <v>63208.955023302704</v>
      </c>
      <c r="Z670" s="2">
        <f t="shared" si="88"/>
        <v>60.777841368560296</v>
      </c>
      <c r="AB670" s="4">
        <f t="shared" si="83"/>
        <v>3160.4477511651353</v>
      </c>
      <c r="AC670" s="4">
        <f t="shared" si="84"/>
        <v>263.37064593042794</v>
      </c>
    </row>
    <row r="671" spans="15:29" x14ac:dyDescent="0.2">
      <c r="T671" s="1">
        <v>669</v>
      </c>
      <c r="U671" s="2">
        <f t="shared" si="85"/>
        <v>129.19587113113835</v>
      </c>
      <c r="V671" s="2">
        <f t="shared" si="87"/>
        <v>69350.213157531762</v>
      </c>
      <c r="W671" s="2">
        <f t="shared" si="86"/>
        <v>42.104755789834584</v>
      </c>
      <c r="X671" s="2">
        <f t="shared" si="82"/>
        <v>87.091115341303762</v>
      </c>
      <c r="Y671" s="2">
        <f t="shared" si="89"/>
        <v>63356.823980012567</v>
      </c>
      <c r="Z671" s="2">
        <f t="shared" si="88"/>
        <v>60.920023057704391</v>
      </c>
      <c r="AB671" s="4">
        <f t="shared" si="83"/>
        <v>3167.8411990006284</v>
      </c>
      <c r="AC671" s="4">
        <f t="shared" si="84"/>
        <v>263.9867665833857</v>
      </c>
    </row>
    <row r="672" spans="15:29" x14ac:dyDescent="0.2">
      <c r="T672" s="1">
        <v>670</v>
      </c>
      <c r="U672" s="2">
        <f t="shared" si="85"/>
        <v>129.19587113113835</v>
      </c>
      <c r="V672" s="2">
        <f t="shared" si="87"/>
        <v>69479.409028662907</v>
      </c>
      <c r="W672" s="2">
        <f t="shared" si="86"/>
        <v>42.104755789834584</v>
      </c>
      <c r="X672" s="2">
        <f t="shared" si="82"/>
        <v>87.091115341303762</v>
      </c>
      <c r="Y672" s="2">
        <f t="shared" si="89"/>
        <v>63504.835118411575</v>
      </c>
      <c r="Z672" s="2">
        <f t="shared" si="88"/>
        <v>61.062341460011126</v>
      </c>
      <c r="AB672" s="4">
        <f t="shared" si="83"/>
        <v>3175.2417559205787</v>
      </c>
      <c r="AC672" s="4">
        <f t="shared" si="84"/>
        <v>264.60347966004821</v>
      </c>
    </row>
    <row r="673" spans="15:29" x14ac:dyDescent="0.2">
      <c r="T673" s="1">
        <v>671</v>
      </c>
      <c r="U673" s="2">
        <f t="shared" si="85"/>
        <v>129.19587113113835</v>
      </c>
      <c r="V673" s="2">
        <f t="shared" si="87"/>
        <v>69608.604899794052</v>
      </c>
      <c r="W673" s="2">
        <f t="shared" si="86"/>
        <v>42.104755789834584</v>
      </c>
      <c r="X673" s="2">
        <f t="shared" si="82"/>
        <v>87.091115341303762</v>
      </c>
      <c r="Y673" s="2">
        <f t="shared" si="89"/>
        <v>63652.98857521289</v>
      </c>
      <c r="Z673" s="2">
        <f t="shared" si="88"/>
        <v>61.204796706935475</v>
      </c>
      <c r="AB673" s="4">
        <f t="shared" si="83"/>
        <v>3182.6494287606447</v>
      </c>
      <c r="AC673" s="4">
        <f t="shared" si="84"/>
        <v>265.22078573005371</v>
      </c>
    </row>
    <row r="674" spans="15:29" x14ac:dyDescent="0.2">
      <c r="T674" s="1">
        <v>672</v>
      </c>
      <c r="U674" s="2">
        <f t="shared" si="85"/>
        <v>129.19587113113835</v>
      </c>
      <c r="V674" s="2">
        <f t="shared" si="87"/>
        <v>69737.800770925198</v>
      </c>
      <c r="W674" s="2">
        <f t="shared" si="86"/>
        <v>42.104755789834584</v>
      </c>
      <c r="X674" s="2">
        <f t="shared" si="82"/>
        <v>87.091115341303762</v>
      </c>
      <c r="Y674" s="2">
        <f t="shared" si="89"/>
        <v>63801.284487261131</v>
      </c>
      <c r="Z674" s="2">
        <f t="shared" si="88"/>
        <v>61.347388930058784</v>
      </c>
      <c r="AB674" s="4">
        <f t="shared" si="83"/>
        <v>3190.0642243630568</v>
      </c>
      <c r="AC674" s="4">
        <f t="shared" si="84"/>
        <v>265.83868536358807</v>
      </c>
    </row>
    <row r="675" spans="15:29" x14ac:dyDescent="0.2">
      <c r="O675" s="5"/>
      <c r="T675" s="1">
        <v>673</v>
      </c>
      <c r="U675" s="2">
        <f t="shared" si="85"/>
        <v>129.19587113113835</v>
      </c>
      <c r="V675" s="2">
        <f t="shared" si="87"/>
        <v>69866.996642056343</v>
      </c>
      <c r="W675" s="2">
        <f t="shared" si="86"/>
        <v>42.104755789834584</v>
      </c>
      <c r="X675" s="2">
        <f t="shared" si="82"/>
        <v>87.091115341303762</v>
      </c>
      <c r="Y675" s="2">
        <f t="shared" si="89"/>
        <v>63949.722991532493</v>
      </c>
      <c r="Z675" s="2">
        <f t="shared" si="88"/>
        <v>61.490118261088938</v>
      </c>
      <c r="AB675" s="4">
        <f t="shared" si="83"/>
        <v>3197.4861495766249</v>
      </c>
      <c r="AC675" s="4">
        <f t="shared" si="84"/>
        <v>266.45717913138543</v>
      </c>
    </row>
    <row r="676" spans="15:29" x14ac:dyDescent="0.2">
      <c r="T676" s="1">
        <v>674</v>
      </c>
      <c r="U676" s="2">
        <f t="shared" si="85"/>
        <v>129.19587113113835</v>
      </c>
      <c r="V676" s="2">
        <f t="shared" si="87"/>
        <v>69996.192513187489</v>
      </c>
      <c r="W676" s="2">
        <f t="shared" si="86"/>
        <v>42.104755789834584</v>
      </c>
      <c r="X676" s="2">
        <f t="shared" si="82"/>
        <v>87.091115341303762</v>
      </c>
      <c r="Y676" s="2">
        <f t="shared" si="89"/>
        <v>64098.304225134889</v>
      </c>
      <c r="Z676" s="2">
        <f t="shared" si="88"/>
        <v>61.632984831860469</v>
      </c>
      <c r="AB676" s="4">
        <f t="shared" si="83"/>
        <v>3204.9152112567444</v>
      </c>
      <c r="AC676" s="4">
        <f t="shared" si="84"/>
        <v>267.07626760472868</v>
      </c>
    </row>
    <row r="677" spans="15:29" x14ac:dyDescent="0.2">
      <c r="T677" s="1">
        <v>675</v>
      </c>
      <c r="U677" s="2">
        <f t="shared" si="85"/>
        <v>129.19587113113835</v>
      </c>
      <c r="V677" s="2">
        <f t="shared" si="87"/>
        <v>70125.388384318634</v>
      </c>
      <c r="W677" s="2">
        <f t="shared" si="86"/>
        <v>42.104755789834584</v>
      </c>
      <c r="X677" s="2">
        <f t="shared" si="82"/>
        <v>87.091115341303762</v>
      </c>
      <c r="Y677" s="2">
        <f t="shared" si="89"/>
        <v>64247.028325308056</v>
      </c>
      <c r="Z677" s="2">
        <f t="shared" si="88"/>
        <v>61.775988774334671</v>
      </c>
      <c r="AB677" s="4">
        <f t="shared" si="83"/>
        <v>3212.3514162654028</v>
      </c>
      <c r="AC677" s="4">
        <f t="shared" si="84"/>
        <v>267.69595135545023</v>
      </c>
    </row>
    <row r="678" spans="15:29" x14ac:dyDescent="0.2">
      <c r="O678" s="5"/>
      <c r="T678" s="1">
        <v>676</v>
      </c>
      <c r="U678" s="2">
        <v>139.12</v>
      </c>
      <c r="V678" s="2">
        <f t="shared" si="87"/>
        <v>70264.508384318629</v>
      </c>
      <c r="W678" s="2">
        <f t="shared" si="86"/>
        <v>45.339015668202762</v>
      </c>
      <c r="X678" s="2">
        <f t="shared" si="82"/>
        <v>93.780984331797242</v>
      </c>
      <c r="Y678" s="2">
        <f t="shared" si="89"/>
        <v>64402.585298414189</v>
      </c>
      <c r="Z678" s="2">
        <f t="shared" si="88"/>
        <v>61.92556278693673</v>
      </c>
      <c r="AB678" s="4">
        <f t="shared" si="83"/>
        <v>3220.1292649207098</v>
      </c>
      <c r="AC678" s="4">
        <f t="shared" si="84"/>
        <v>268.34410541005917</v>
      </c>
    </row>
    <row r="679" spans="15:29" x14ac:dyDescent="0.2">
      <c r="O679" s="6">
        <f>SUM(O627*$O$7)+O627</f>
        <v>55804.281111159435</v>
      </c>
      <c r="P679" s="4">
        <f>SUM(O679*0.124)</f>
        <v>6919.7308577837703</v>
      </c>
      <c r="Q679" s="4">
        <f>SUM(P679*AD14)</f>
        <v>5394.2012530078455</v>
      </c>
      <c r="R679" s="8">
        <f>SUM(P679-Q679)</f>
        <v>1525.5296047759248</v>
      </c>
      <c r="S679" s="8"/>
      <c r="T679" s="1">
        <v>677</v>
      </c>
      <c r="U679" s="2">
        <f>SUM(O679*0.124)/52</f>
        <v>133.0717472650725</v>
      </c>
      <c r="V679" s="2">
        <f t="shared" si="87"/>
        <v>70397.580131583702</v>
      </c>
      <c r="W679" s="2">
        <f t="shared" si="86"/>
        <v>43.367898463529613</v>
      </c>
      <c r="X679" s="2">
        <f t="shared" si="82"/>
        <v>89.70384880154289</v>
      </c>
      <c r="Y679" s="2">
        <f t="shared" si="89"/>
        <v>64554.21471000267</v>
      </c>
      <c r="Z679" s="2">
        <f t="shared" si="88"/>
        <v>62.07136029807949</v>
      </c>
      <c r="AB679" s="4">
        <f t="shared" si="83"/>
        <v>3227.7107355001335</v>
      </c>
      <c r="AC679" s="4">
        <f t="shared" si="84"/>
        <v>268.97589462501111</v>
      </c>
    </row>
    <row r="680" spans="15:29" x14ac:dyDescent="0.2">
      <c r="T680" s="1">
        <v>678</v>
      </c>
      <c r="U680" s="2">
        <f t="shared" si="85"/>
        <v>133.0717472650725</v>
      </c>
      <c r="V680" s="2">
        <f t="shared" si="87"/>
        <v>70530.651878848774</v>
      </c>
      <c r="W680" s="2">
        <f t="shared" si="86"/>
        <v>43.367898463529613</v>
      </c>
      <c r="X680" s="2">
        <f t="shared" si="82"/>
        <v>89.70384880154289</v>
      </c>
      <c r="Y680" s="2">
        <f t="shared" si="89"/>
        <v>64705.989919102292</v>
      </c>
      <c r="Z680" s="2">
        <f t="shared" si="88"/>
        <v>62.217297999136818</v>
      </c>
      <c r="AB680" s="4">
        <f t="shared" si="83"/>
        <v>3235.2994959551147</v>
      </c>
      <c r="AC680" s="4">
        <f t="shared" si="84"/>
        <v>269.60829132959287</v>
      </c>
    </row>
    <row r="681" spans="15:29" x14ac:dyDescent="0.2">
      <c r="T681" s="1">
        <v>679</v>
      </c>
      <c r="U681" s="2">
        <f t="shared" si="85"/>
        <v>133.0717472650725</v>
      </c>
      <c r="V681" s="2">
        <f t="shared" si="87"/>
        <v>70663.723626113846</v>
      </c>
      <c r="W681" s="2">
        <f t="shared" si="86"/>
        <v>43.367898463529613</v>
      </c>
      <c r="X681" s="2">
        <f t="shared" si="82"/>
        <v>89.70384880154289</v>
      </c>
      <c r="Y681" s="2">
        <f t="shared" si="89"/>
        <v>64857.911065902976</v>
      </c>
      <c r="Z681" s="2">
        <f t="shared" si="88"/>
        <v>62.363376024906714</v>
      </c>
      <c r="AB681" s="4">
        <f t="shared" si="83"/>
        <v>3242.8955532951491</v>
      </c>
      <c r="AC681" s="4">
        <f t="shared" si="84"/>
        <v>270.24129610792909</v>
      </c>
    </row>
    <row r="682" spans="15:29" x14ac:dyDescent="0.2">
      <c r="T682" s="1">
        <v>680</v>
      </c>
      <c r="U682" s="2">
        <f t="shared" si="85"/>
        <v>133.0717472650725</v>
      </c>
      <c r="V682" s="2">
        <f t="shared" si="87"/>
        <v>70796.795373378918</v>
      </c>
      <c r="W682" s="2">
        <f t="shared" si="86"/>
        <v>43.367898463529613</v>
      </c>
      <c r="X682" s="2">
        <f t="shared" si="82"/>
        <v>89.70384880154289</v>
      </c>
      <c r="Y682" s="2">
        <f t="shared" si="89"/>
        <v>65009.978290729428</v>
      </c>
      <c r="Z682" s="2">
        <f t="shared" si="88"/>
        <v>62.509594510316759</v>
      </c>
      <c r="AB682" s="4">
        <f t="shared" si="83"/>
        <v>3250.4989145364716</v>
      </c>
      <c r="AC682" s="4">
        <f t="shared" si="84"/>
        <v>270.87490954470599</v>
      </c>
    </row>
    <row r="683" spans="15:29" x14ac:dyDescent="0.2">
      <c r="T683" s="1">
        <v>681</v>
      </c>
      <c r="U683" s="2">
        <f t="shared" si="85"/>
        <v>133.0717472650725</v>
      </c>
      <c r="V683" s="2">
        <f t="shared" si="87"/>
        <v>70929.86712064399</v>
      </c>
      <c r="W683" s="2">
        <f t="shared" si="86"/>
        <v>43.367898463529613</v>
      </c>
      <c r="X683" s="2">
        <f t="shared" si="82"/>
        <v>89.70384880154289</v>
      </c>
      <c r="Y683" s="2">
        <f t="shared" si="89"/>
        <v>65162.191734041291</v>
      </c>
      <c r="Z683" s="2">
        <f t="shared" si="88"/>
        <v>62.655953590424325</v>
      </c>
      <c r="AB683" s="4">
        <f t="shared" si="83"/>
        <v>3258.1095867020649</v>
      </c>
      <c r="AC683" s="4">
        <f t="shared" si="84"/>
        <v>271.5091322251721</v>
      </c>
    </row>
    <row r="684" spans="15:29" x14ac:dyDescent="0.2">
      <c r="T684" s="1">
        <v>682</v>
      </c>
      <c r="U684" s="2">
        <f t="shared" si="85"/>
        <v>133.0717472650725</v>
      </c>
      <c r="V684" s="2">
        <f t="shared" si="87"/>
        <v>71062.938867909063</v>
      </c>
      <c r="W684" s="2">
        <f t="shared" si="86"/>
        <v>43.367898463529613</v>
      </c>
      <c r="X684" s="2">
        <f t="shared" si="82"/>
        <v>89.70384880154289</v>
      </c>
      <c r="Y684" s="2">
        <f t="shared" si="89"/>
        <v>65314.55153643326</v>
      </c>
      <c r="Z684" s="2">
        <f t="shared" si="88"/>
        <v>62.802453400416603</v>
      </c>
      <c r="AB684" s="4">
        <f t="shared" si="83"/>
        <v>3265.7275768216632</v>
      </c>
      <c r="AC684" s="4">
        <f t="shared" si="84"/>
        <v>272.14396473513858</v>
      </c>
    </row>
    <row r="685" spans="15:29" x14ac:dyDescent="0.2">
      <c r="T685" s="1">
        <v>683</v>
      </c>
      <c r="U685" s="2">
        <f t="shared" si="85"/>
        <v>133.0717472650725</v>
      </c>
      <c r="V685" s="2">
        <f t="shared" si="87"/>
        <v>71196.010615174135</v>
      </c>
      <c r="W685" s="2">
        <f t="shared" si="86"/>
        <v>43.367898463529613</v>
      </c>
      <c r="X685" s="2">
        <f t="shared" si="82"/>
        <v>89.70384880154289</v>
      </c>
      <c r="Y685" s="2">
        <f t="shared" si="89"/>
        <v>65467.057838635221</v>
      </c>
      <c r="Z685" s="2">
        <f t="shared" si="88"/>
        <v>62.949094075610795</v>
      </c>
      <c r="AB685" s="4">
        <f t="shared" si="83"/>
        <v>3273.3528919317614</v>
      </c>
      <c r="AC685" s="4">
        <f t="shared" si="84"/>
        <v>272.7794076609801</v>
      </c>
    </row>
    <row r="686" spans="15:29" x14ac:dyDescent="0.2">
      <c r="T686" s="1">
        <v>684</v>
      </c>
      <c r="U686" s="2">
        <f t="shared" si="85"/>
        <v>133.0717472650725</v>
      </c>
      <c r="V686" s="2">
        <f t="shared" si="87"/>
        <v>71329.082362439207</v>
      </c>
      <c r="W686" s="2">
        <f t="shared" si="86"/>
        <v>43.367898463529613</v>
      </c>
      <c r="X686" s="2">
        <f t="shared" si="82"/>
        <v>89.70384880154289</v>
      </c>
      <c r="Y686" s="2">
        <f t="shared" si="89"/>
        <v>65619.710781512375</v>
      </c>
      <c r="Z686" s="2">
        <f t="shared" si="88"/>
        <v>63.095875751454209</v>
      </c>
      <c r="AB686" s="4">
        <f t="shared" si="83"/>
        <v>3280.9855390756188</v>
      </c>
      <c r="AC686" s="4">
        <f t="shared" si="84"/>
        <v>273.4154615896349</v>
      </c>
    </row>
    <row r="687" spans="15:29" x14ac:dyDescent="0.2">
      <c r="O687" s="5"/>
      <c r="T687" s="1">
        <v>685</v>
      </c>
      <c r="U687" s="2">
        <f t="shared" si="85"/>
        <v>133.0717472650725</v>
      </c>
      <c r="V687" s="2">
        <f t="shared" si="87"/>
        <v>71462.154109704279</v>
      </c>
      <c r="W687" s="2">
        <f t="shared" si="86"/>
        <v>43.367898463529613</v>
      </c>
      <c r="X687" s="2">
        <f t="shared" si="82"/>
        <v>89.70384880154289</v>
      </c>
      <c r="Y687" s="2">
        <f t="shared" si="89"/>
        <v>65772.510506065373</v>
      </c>
      <c r="Z687" s="2">
        <f t="shared" si="88"/>
        <v>63.242798563524396</v>
      </c>
      <c r="AB687" s="4">
        <f t="shared" si="83"/>
        <v>3288.6255253032687</v>
      </c>
      <c r="AC687" s="4">
        <f t="shared" si="84"/>
        <v>274.0521271086057</v>
      </c>
    </row>
    <row r="688" spans="15:29" x14ac:dyDescent="0.2">
      <c r="T688" s="1">
        <v>686</v>
      </c>
      <c r="U688" s="2">
        <f t="shared" si="85"/>
        <v>133.0717472650725</v>
      </c>
      <c r="V688" s="2">
        <f t="shared" si="87"/>
        <v>71595.225856969351</v>
      </c>
      <c r="W688" s="2">
        <f t="shared" si="86"/>
        <v>43.367898463529613</v>
      </c>
      <c r="X688" s="2">
        <f t="shared" si="82"/>
        <v>89.70384880154289</v>
      </c>
      <c r="Y688" s="2">
        <f t="shared" si="89"/>
        <v>65925.457153430441</v>
      </c>
      <c r="Z688" s="2">
        <f t="shared" si="88"/>
        <v>63.38986264752927</v>
      </c>
      <c r="AB688" s="4">
        <f t="shared" si="83"/>
        <v>3296.2728576715222</v>
      </c>
      <c r="AC688" s="4">
        <f t="shared" si="84"/>
        <v>274.68940480596018</v>
      </c>
    </row>
    <row r="689" spans="15:29" x14ac:dyDescent="0.2">
      <c r="T689" s="1">
        <v>687</v>
      </c>
      <c r="U689" s="2">
        <f t="shared" si="85"/>
        <v>133.0717472650725</v>
      </c>
      <c r="V689" s="2">
        <f t="shared" si="87"/>
        <v>71728.297604234423</v>
      </c>
      <c r="W689" s="2">
        <f t="shared" si="86"/>
        <v>43.367898463529613</v>
      </c>
      <c r="X689" s="2">
        <f t="shared" si="82"/>
        <v>89.70384880154289</v>
      </c>
      <c r="Y689" s="2">
        <f t="shared" si="89"/>
        <v>66078.550864879508</v>
      </c>
      <c r="Z689" s="2">
        <f t="shared" si="88"/>
        <v>63.537068139307216</v>
      </c>
      <c r="AB689" s="4">
        <f t="shared" si="83"/>
        <v>3303.9275432439754</v>
      </c>
      <c r="AC689" s="4">
        <f t="shared" si="84"/>
        <v>275.32729527033126</v>
      </c>
    </row>
    <row r="690" spans="15:29" x14ac:dyDescent="0.2">
      <c r="T690" s="1">
        <v>688</v>
      </c>
      <c r="U690" s="2">
        <f t="shared" si="85"/>
        <v>133.0717472650725</v>
      </c>
      <c r="V690" s="2">
        <f t="shared" si="87"/>
        <v>71861.369351499496</v>
      </c>
      <c r="W690" s="2">
        <f t="shared" si="86"/>
        <v>43.367898463529613</v>
      </c>
      <c r="X690" s="2">
        <f t="shared" si="82"/>
        <v>89.70384880154289</v>
      </c>
      <c r="Y690" s="2">
        <f t="shared" si="89"/>
        <v>66231.791781820357</v>
      </c>
      <c r="Z690" s="2">
        <f t="shared" si="88"/>
        <v>63.684415174827265</v>
      </c>
      <c r="AB690" s="4">
        <f t="shared" si="83"/>
        <v>3311.5895890910178</v>
      </c>
      <c r="AC690" s="4">
        <f t="shared" si="84"/>
        <v>275.96579909091815</v>
      </c>
    </row>
    <row r="691" spans="15:29" x14ac:dyDescent="0.2">
      <c r="T691" s="1">
        <v>689</v>
      </c>
      <c r="U691" s="2">
        <f t="shared" si="85"/>
        <v>133.0717472650725</v>
      </c>
      <c r="V691" s="2">
        <f t="shared" si="87"/>
        <v>71994.441098764568</v>
      </c>
      <c r="W691" s="2">
        <f t="shared" si="86"/>
        <v>43.367898463529613</v>
      </c>
      <c r="X691" s="2">
        <f t="shared" si="82"/>
        <v>89.70384880154289</v>
      </c>
      <c r="Y691" s="2">
        <f t="shared" si="89"/>
        <v>66385.180045796718</v>
      </c>
      <c r="Z691" s="2">
        <f t="shared" si="88"/>
        <v>63.83190389018916</v>
      </c>
      <c r="AB691" s="4">
        <f t="shared" si="83"/>
        <v>3319.2590022898362</v>
      </c>
      <c r="AC691" s="4">
        <f t="shared" si="84"/>
        <v>276.60491685748633</v>
      </c>
    </row>
    <row r="692" spans="15:29" x14ac:dyDescent="0.2">
      <c r="T692" s="1">
        <v>690</v>
      </c>
      <c r="U692" s="2">
        <f t="shared" si="85"/>
        <v>133.0717472650725</v>
      </c>
      <c r="V692" s="2">
        <f t="shared" si="87"/>
        <v>72127.51284602964</v>
      </c>
      <c r="W692" s="2">
        <f t="shared" si="86"/>
        <v>43.367898463529613</v>
      </c>
      <c r="X692" s="2">
        <f t="shared" si="82"/>
        <v>89.70384880154289</v>
      </c>
      <c r="Y692" s="2">
        <f t="shared" si="89"/>
        <v>66538.71579848844</v>
      </c>
      <c r="Z692" s="2">
        <f t="shared" si="88"/>
        <v>63.979534421623505</v>
      </c>
      <c r="AB692" s="4">
        <f t="shared" si="83"/>
        <v>3326.9357899244224</v>
      </c>
      <c r="AC692" s="4">
        <f t="shared" si="84"/>
        <v>277.24464916036851</v>
      </c>
    </row>
    <row r="693" spans="15:29" x14ac:dyDescent="0.2">
      <c r="T693" s="1">
        <v>691</v>
      </c>
      <c r="U693" s="2">
        <f t="shared" si="85"/>
        <v>133.0717472650725</v>
      </c>
      <c r="V693" s="2">
        <f t="shared" si="87"/>
        <v>72260.584593294712</v>
      </c>
      <c r="W693" s="2">
        <f t="shared" si="86"/>
        <v>43.367898463529613</v>
      </c>
      <c r="X693" s="2">
        <f t="shared" si="82"/>
        <v>89.70384880154289</v>
      </c>
      <c r="Y693" s="2">
        <f t="shared" si="89"/>
        <v>66692.399181711604</v>
      </c>
      <c r="Z693" s="2">
        <f t="shared" si="88"/>
        <v>64.127306905491935</v>
      </c>
      <c r="AB693" s="4">
        <f t="shared" si="83"/>
        <v>3334.6199590855804</v>
      </c>
      <c r="AC693" s="4">
        <f t="shared" si="84"/>
        <v>277.88499659046505</v>
      </c>
    </row>
    <row r="694" spans="15:29" x14ac:dyDescent="0.2">
      <c r="T694" s="1">
        <v>692</v>
      </c>
      <c r="U694" s="2">
        <f t="shared" si="85"/>
        <v>133.0717472650725</v>
      </c>
      <c r="V694" s="2">
        <f t="shared" si="87"/>
        <v>72393.656340559784</v>
      </c>
      <c r="W694" s="2">
        <f t="shared" si="86"/>
        <v>43.367898463529613</v>
      </c>
      <c r="X694" s="2">
        <f t="shared" si="82"/>
        <v>89.70384880154289</v>
      </c>
      <c r="Y694" s="2">
        <f t="shared" si="89"/>
        <v>66846.23033741863</v>
      </c>
      <c r="Z694" s="2">
        <f t="shared" si="88"/>
        <v>64.27522147828715</v>
      </c>
      <c r="AB694" s="4">
        <f t="shared" si="83"/>
        <v>3342.3115168709319</v>
      </c>
      <c r="AC694" s="4">
        <f t="shared" si="84"/>
        <v>278.52595973924434</v>
      </c>
    </row>
    <row r="695" spans="15:29" x14ac:dyDescent="0.2">
      <c r="T695" s="1">
        <v>693</v>
      </c>
      <c r="U695" s="2">
        <f t="shared" si="85"/>
        <v>133.0717472650725</v>
      </c>
      <c r="V695" s="2">
        <f t="shared" si="87"/>
        <v>72526.728087824857</v>
      </c>
      <c r="W695" s="2">
        <f t="shared" si="86"/>
        <v>43.367898463529613</v>
      </c>
      <c r="X695" s="2">
        <f t="shared" ref="X695:X758" si="90">SUM(U695*$AD$3)</f>
        <v>89.70384880154289</v>
      </c>
      <c r="Y695" s="2">
        <f t="shared" si="89"/>
        <v>67000.20940769845</v>
      </c>
      <c r="Z695" s="2">
        <f t="shared" si="88"/>
        <v>64.423278276633127</v>
      </c>
      <c r="AB695" s="4">
        <f t="shared" si="83"/>
        <v>3350.0104703849224</v>
      </c>
      <c r="AC695" s="4">
        <f t="shared" si="84"/>
        <v>279.16753919874355</v>
      </c>
    </row>
    <row r="696" spans="15:29" x14ac:dyDescent="0.2">
      <c r="T696" s="1">
        <v>694</v>
      </c>
      <c r="U696" s="2">
        <f t="shared" si="85"/>
        <v>133.0717472650725</v>
      </c>
      <c r="V696" s="2">
        <f t="shared" si="87"/>
        <v>72659.799835089929</v>
      </c>
      <c r="W696" s="2">
        <f t="shared" si="86"/>
        <v>43.367898463529613</v>
      </c>
      <c r="X696" s="2">
        <f t="shared" si="90"/>
        <v>89.70384880154289</v>
      </c>
      <c r="Y696" s="2">
        <f t="shared" si="89"/>
        <v>67154.336534776623</v>
      </c>
      <c r="Z696" s="2">
        <f t="shared" si="88"/>
        <v>64.571477437285225</v>
      </c>
      <c r="AB696" s="4">
        <f t="shared" ref="AB696:AB759" si="91">SUM(Z696*52)</f>
        <v>3357.7168267388315</v>
      </c>
      <c r="AC696" s="4">
        <f t="shared" ref="AC696:AC759" si="92">SUM(AB696/12)</f>
        <v>279.80973556156931</v>
      </c>
    </row>
    <row r="697" spans="15:29" x14ac:dyDescent="0.2">
      <c r="T697" s="1">
        <v>695</v>
      </c>
      <c r="U697" s="2">
        <f t="shared" si="85"/>
        <v>133.0717472650725</v>
      </c>
      <c r="V697" s="2">
        <f t="shared" si="87"/>
        <v>72792.871582355001</v>
      </c>
      <c r="W697" s="2">
        <f t="shared" si="86"/>
        <v>43.367898463529613</v>
      </c>
      <c r="X697" s="2">
        <f t="shared" si="90"/>
        <v>89.70384880154289</v>
      </c>
      <c r="Y697" s="2">
        <f t="shared" si="89"/>
        <v>67308.611861015452</v>
      </c>
      <c r="Z697" s="2">
        <f t="shared" si="88"/>
        <v>64.719819097130241</v>
      </c>
      <c r="AB697" s="4">
        <f t="shared" si="91"/>
        <v>3365.4305930507726</v>
      </c>
      <c r="AC697" s="4">
        <f t="shared" si="92"/>
        <v>280.4525494208977</v>
      </c>
    </row>
    <row r="698" spans="15:29" x14ac:dyDescent="0.2">
      <c r="T698" s="1">
        <v>696</v>
      </c>
      <c r="U698" s="2">
        <f t="shared" si="85"/>
        <v>133.0717472650725</v>
      </c>
      <c r="V698" s="2">
        <f t="shared" si="87"/>
        <v>72925.943329620073</v>
      </c>
      <c r="W698" s="2">
        <f t="shared" si="86"/>
        <v>43.367898463529613</v>
      </c>
      <c r="X698" s="2">
        <f t="shared" si="90"/>
        <v>89.70384880154289</v>
      </c>
      <c r="Y698" s="2">
        <f t="shared" si="89"/>
        <v>67463.035528914115</v>
      </c>
      <c r="Z698" s="2">
        <f t="shared" si="88"/>
        <v>64.86830339318665</v>
      </c>
      <c r="AB698" s="4">
        <f t="shared" si="91"/>
        <v>3373.1517764457058</v>
      </c>
      <c r="AC698" s="4">
        <f t="shared" si="92"/>
        <v>281.0959813704755</v>
      </c>
    </row>
    <row r="699" spans="15:29" x14ac:dyDescent="0.2">
      <c r="O699" s="5"/>
      <c r="T699" s="1">
        <v>697</v>
      </c>
      <c r="U699" s="2">
        <f t="shared" si="85"/>
        <v>133.0717472650725</v>
      </c>
      <c r="V699" s="2">
        <f t="shared" si="87"/>
        <v>73059.015076885145</v>
      </c>
      <c r="W699" s="2">
        <f t="shared" si="86"/>
        <v>43.367898463529613</v>
      </c>
      <c r="X699" s="2">
        <f t="shared" si="90"/>
        <v>89.70384880154289</v>
      </c>
      <c r="Y699" s="2">
        <f t="shared" si="89"/>
        <v>67617.607681108842</v>
      </c>
      <c r="Z699" s="2">
        <f t="shared" si="88"/>
        <v>65.016930462604662</v>
      </c>
      <c r="AB699" s="4">
        <f t="shared" si="91"/>
        <v>3380.8803840554424</v>
      </c>
      <c r="AC699" s="4">
        <f t="shared" si="92"/>
        <v>281.74003200462022</v>
      </c>
    </row>
    <row r="700" spans="15:29" x14ac:dyDescent="0.2">
      <c r="T700" s="1">
        <v>698</v>
      </c>
      <c r="U700" s="2">
        <f t="shared" si="85"/>
        <v>133.0717472650725</v>
      </c>
      <c r="V700" s="2">
        <f t="shared" si="87"/>
        <v>73192.086824150218</v>
      </c>
      <c r="W700" s="2">
        <f t="shared" si="86"/>
        <v>43.367898463529613</v>
      </c>
      <c r="X700" s="2">
        <f t="shared" si="90"/>
        <v>89.70384880154289</v>
      </c>
      <c r="Y700" s="2">
        <f t="shared" si="89"/>
        <v>67772.328460372984</v>
      </c>
      <c r="Z700" s="2">
        <f t="shared" si="88"/>
        <v>65.165700442666335</v>
      </c>
      <c r="AB700" s="4">
        <f t="shared" si="91"/>
        <v>3388.6164230186496</v>
      </c>
      <c r="AC700" s="4">
        <f t="shared" si="92"/>
        <v>282.3847019182208</v>
      </c>
    </row>
    <row r="701" spans="15:29" x14ac:dyDescent="0.2">
      <c r="T701" s="1">
        <v>699</v>
      </c>
      <c r="U701" s="2">
        <f t="shared" si="85"/>
        <v>133.0717472650725</v>
      </c>
      <c r="V701" s="2">
        <f t="shared" si="87"/>
        <v>73325.15857141529</v>
      </c>
      <c r="W701" s="2">
        <f t="shared" si="86"/>
        <v>43.367898463529613</v>
      </c>
      <c r="X701" s="2">
        <f t="shared" si="90"/>
        <v>89.70384880154289</v>
      </c>
      <c r="Y701" s="2">
        <f t="shared" si="89"/>
        <v>67927.19800961719</v>
      </c>
      <c r="Z701" s="2">
        <f t="shared" si="88"/>
        <v>65.314613470785758</v>
      </c>
      <c r="AB701" s="4">
        <f t="shared" si="91"/>
        <v>3396.3599004808593</v>
      </c>
      <c r="AC701" s="4">
        <f t="shared" si="92"/>
        <v>283.02999170673826</v>
      </c>
    </row>
    <row r="702" spans="15:29" x14ac:dyDescent="0.2">
      <c r="T702" s="1">
        <v>700</v>
      </c>
      <c r="U702" s="2">
        <f t="shared" si="85"/>
        <v>133.0717472650725</v>
      </c>
      <c r="V702" s="2">
        <f t="shared" si="87"/>
        <v>73458.230318680362</v>
      </c>
      <c r="W702" s="2">
        <f t="shared" si="86"/>
        <v>43.367898463529613</v>
      </c>
      <c r="X702" s="2">
        <f t="shared" si="90"/>
        <v>89.70384880154289</v>
      </c>
      <c r="Y702" s="2">
        <f t="shared" si="89"/>
        <v>68082.216471889507</v>
      </c>
      <c r="Z702" s="2">
        <f t="shared" si="88"/>
        <v>65.463669684509142</v>
      </c>
      <c r="AB702" s="4">
        <f t="shared" si="91"/>
        <v>3404.1108235944753</v>
      </c>
      <c r="AC702" s="4">
        <f t="shared" si="92"/>
        <v>283.67590196620625</v>
      </c>
    </row>
    <row r="703" spans="15:29" x14ac:dyDescent="0.2">
      <c r="T703" s="1">
        <v>701</v>
      </c>
      <c r="U703" s="2">
        <f t="shared" si="85"/>
        <v>133.0717472650725</v>
      </c>
      <c r="V703" s="2">
        <f t="shared" si="87"/>
        <v>73591.302065945434</v>
      </c>
      <c r="W703" s="2">
        <f t="shared" si="86"/>
        <v>43.367898463529613</v>
      </c>
      <c r="X703" s="2">
        <f t="shared" si="90"/>
        <v>89.70384880154289</v>
      </c>
      <c r="Y703" s="2">
        <f t="shared" si="89"/>
        <v>68237.383990375558</v>
      </c>
      <c r="Z703" s="2">
        <f t="shared" si="88"/>
        <v>65.61286922151497</v>
      </c>
      <c r="AB703" s="4">
        <f t="shared" si="91"/>
        <v>3411.8691995187783</v>
      </c>
      <c r="AC703" s="4">
        <f t="shared" si="92"/>
        <v>284.32243329323154</v>
      </c>
    </row>
    <row r="704" spans="15:29" x14ac:dyDescent="0.2">
      <c r="T704" s="1">
        <v>702</v>
      </c>
      <c r="U704" s="2">
        <f t="shared" si="85"/>
        <v>133.0717472650725</v>
      </c>
      <c r="V704" s="2">
        <f t="shared" si="87"/>
        <v>73724.373813210506</v>
      </c>
      <c r="W704" s="2">
        <f t="shared" si="86"/>
        <v>43.367898463529613</v>
      </c>
      <c r="X704" s="2">
        <f t="shared" si="90"/>
        <v>89.70384880154289</v>
      </c>
      <c r="Y704" s="2">
        <f t="shared" si="89"/>
        <v>68392.70070839861</v>
      </c>
      <c r="Z704" s="2">
        <f t="shared" si="88"/>
        <v>65.762212219614057</v>
      </c>
      <c r="AB704" s="4">
        <f t="shared" si="91"/>
        <v>3419.6350354199308</v>
      </c>
      <c r="AC704" s="4">
        <f t="shared" si="92"/>
        <v>284.96958628499425</v>
      </c>
    </row>
    <row r="705" spans="15:29" x14ac:dyDescent="0.2">
      <c r="T705" s="1">
        <v>703</v>
      </c>
      <c r="U705" s="2">
        <f t="shared" si="85"/>
        <v>133.0717472650725</v>
      </c>
      <c r="V705" s="2">
        <f t="shared" si="87"/>
        <v>73857.445560475579</v>
      </c>
      <c r="W705" s="2">
        <f t="shared" si="86"/>
        <v>43.367898463529613</v>
      </c>
      <c r="X705" s="2">
        <f t="shared" si="90"/>
        <v>89.70384880154289</v>
      </c>
      <c r="Y705" s="2">
        <f t="shared" si="89"/>
        <v>68548.166769419768</v>
      </c>
      <c r="Z705" s="2">
        <f t="shared" si="88"/>
        <v>65.911698816749777</v>
      </c>
      <c r="AB705" s="4">
        <f t="shared" si="91"/>
        <v>3427.4083384709884</v>
      </c>
      <c r="AC705" s="4">
        <f t="shared" si="92"/>
        <v>285.61736153924903</v>
      </c>
    </row>
    <row r="706" spans="15:29" x14ac:dyDescent="0.2">
      <c r="T706" s="1">
        <v>704</v>
      </c>
      <c r="U706" s="2">
        <f t="shared" si="85"/>
        <v>133.0717472650725</v>
      </c>
      <c r="V706" s="2">
        <f t="shared" si="87"/>
        <v>73990.517307740651</v>
      </c>
      <c r="W706" s="2">
        <f t="shared" si="86"/>
        <v>43.367898463529613</v>
      </c>
      <c r="X706" s="2">
        <f t="shared" si="90"/>
        <v>89.70384880154289</v>
      </c>
      <c r="Y706" s="2">
        <f t="shared" si="89"/>
        <v>68703.782317038058</v>
      </c>
      <c r="Z706" s="2">
        <f t="shared" si="88"/>
        <v>66.061329150998134</v>
      </c>
      <c r="AB706" s="4">
        <f t="shared" si="91"/>
        <v>3435.1891158519029</v>
      </c>
      <c r="AC706" s="4">
        <f t="shared" si="92"/>
        <v>286.26575965432522</v>
      </c>
    </row>
    <row r="707" spans="15:29" x14ac:dyDescent="0.2">
      <c r="T707" s="1">
        <v>705</v>
      </c>
      <c r="U707" s="2">
        <f t="shared" si="85"/>
        <v>133.0717472650725</v>
      </c>
      <c r="V707" s="2">
        <f t="shared" si="87"/>
        <v>74123.589055005723</v>
      </c>
      <c r="W707" s="2">
        <f t="shared" si="86"/>
        <v>43.367898463529613</v>
      </c>
      <c r="X707" s="2">
        <f t="shared" si="90"/>
        <v>89.70384880154289</v>
      </c>
      <c r="Y707" s="2">
        <f t="shared" si="89"/>
        <v>68859.547494990591</v>
      </c>
      <c r="Z707" s="2">
        <f t="shared" si="88"/>
        <v>66.211103360567876</v>
      </c>
      <c r="AB707" s="4">
        <f t="shared" si="91"/>
        <v>3442.9773747495296</v>
      </c>
      <c r="AC707" s="4">
        <f t="shared" si="92"/>
        <v>286.91478122912747</v>
      </c>
    </row>
    <row r="708" spans="15:29" x14ac:dyDescent="0.2">
      <c r="T708" s="1">
        <v>706</v>
      </c>
      <c r="U708" s="2">
        <f t="shared" ref="U708:U771" si="93">SUM(U707)</f>
        <v>133.0717472650725</v>
      </c>
      <c r="V708" s="2">
        <f t="shared" si="87"/>
        <v>74256.660802270795</v>
      </c>
      <c r="W708" s="2">
        <f t="shared" ref="W708:W771" si="94">SUM(U708-X708)</f>
        <v>43.367898463529613</v>
      </c>
      <c r="X708" s="2">
        <f t="shared" si="90"/>
        <v>89.70384880154289</v>
      </c>
      <c r="Y708" s="2">
        <f t="shared" si="89"/>
        <v>69015.462447152691</v>
      </c>
      <c r="Z708" s="2">
        <f t="shared" si="88"/>
        <v>66.361021583800664</v>
      </c>
      <c r="AB708" s="4">
        <f t="shared" si="91"/>
        <v>3450.7731223576347</v>
      </c>
      <c r="AC708" s="4">
        <f t="shared" si="92"/>
        <v>287.56442686313625</v>
      </c>
    </row>
    <row r="709" spans="15:29" x14ac:dyDescent="0.2">
      <c r="T709" s="1">
        <v>707</v>
      </c>
      <c r="U709" s="2">
        <f t="shared" si="93"/>
        <v>133.0717472650725</v>
      </c>
      <c r="V709" s="2">
        <f t="shared" ref="V709:V772" si="95">SUM(U709+V708)</f>
        <v>74389.732549535867</v>
      </c>
      <c r="W709" s="2">
        <f t="shared" si="94"/>
        <v>43.367898463529613</v>
      </c>
      <c r="X709" s="2">
        <f t="shared" si="90"/>
        <v>89.70384880154289</v>
      </c>
      <c r="Y709" s="2">
        <f t="shared" si="89"/>
        <v>69171.527317538028</v>
      </c>
      <c r="Z709" s="2">
        <f t="shared" ref="Z709:Z772" si="96">SUM(Y709*$Z$2)/52</f>
        <v>66.511083959171188</v>
      </c>
      <c r="AB709" s="4">
        <f t="shared" si="91"/>
        <v>3458.5763658769019</v>
      </c>
      <c r="AC709" s="4">
        <f t="shared" si="92"/>
        <v>288.21469715640848</v>
      </c>
    </row>
    <row r="710" spans="15:29" x14ac:dyDescent="0.2">
      <c r="T710" s="1">
        <v>708</v>
      </c>
      <c r="U710" s="2">
        <f t="shared" si="93"/>
        <v>133.0717472650725</v>
      </c>
      <c r="V710" s="2">
        <f t="shared" si="95"/>
        <v>74522.804296800939</v>
      </c>
      <c r="W710" s="2">
        <f t="shared" si="94"/>
        <v>43.367898463529613</v>
      </c>
      <c r="X710" s="2">
        <f t="shared" si="90"/>
        <v>89.70384880154289</v>
      </c>
      <c r="Y710" s="2">
        <f t="shared" ref="Y710:Y773" si="97">SUM(X710+Y709+Z709)</f>
        <v>69327.742250298732</v>
      </c>
      <c r="Z710" s="2">
        <f t="shared" si="96"/>
        <v>66.661290625287251</v>
      </c>
      <c r="AB710" s="4">
        <f t="shared" si="91"/>
        <v>3466.3871125149371</v>
      </c>
      <c r="AC710" s="4">
        <f t="shared" si="92"/>
        <v>288.8655927095781</v>
      </c>
    </row>
    <row r="711" spans="15:29" x14ac:dyDescent="0.2">
      <c r="O711" s="5"/>
      <c r="T711" s="1">
        <v>709</v>
      </c>
      <c r="U711" s="2">
        <f t="shared" si="93"/>
        <v>133.0717472650725</v>
      </c>
      <c r="V711" s="2">
        <f t="shared" si="95"/>
        <v>74655.876044066012</v>
      </c>
      <c r="W711" s="2">
        <f t="shared" si="94"/>
        <v>43.367898463529613</v>
      </c>
      <c r="X711" s="2">
        <f t="shared" si="90"/>
        <v>89.70384880154289</v>
      </c>
      <c r="Y711" s="2">
        <f t="shared" si="97"/>
        <v>69484.107389725556</v>
      </c>
      <c r="Z711" s="2">
        <f t="shared" si="96"/>
        <v>66.811641720889966</v>
      </c>
      <c r="AB711" s="4">
        <f t="shared" si="91"/>
        <v>3474.2053694862784</v>
      </c>
      <c r="AC711" s="4">
        <f t="shared" si="92"/>
        <v>289.51711412385652</v>
      </c>
    </row>
    <row r="712" spans="15:29" x14ac:dyDescent="0.2">
      <c r="T712" s="1">
        <v>710</v>
      </c>
      <c r="U712" s="2">
        <f t="shared" si="93"/>
        <v>133.0717472650725</v>
      </c>
      <c r="V712" s="2">
        <f t="shared" si="95"/>
        <v>74788.947791331084</v>
      </c>
      <c r="W712" s="2">
        <f t="shared" si="94"/>
        <v>43.367898463529613</v>
      </c>
      <c r="X712" s="2">
        <f t="shared" si="90"/>
        <v>89.70384880154289</v>
      </c>
      <c r="Y712" s="2">
        <f t="shared" si="97"/>
        <v>69640.622880247989</v>
      </c>
      <c r="Z712" s="2">
        <f t="shared" si="96"/>
        <v>66.962137384853833</v>
      </c>
      <c r="AB712" s="4">
        <f t="shared" si="91"/>
        <v>3482.0311440123992</v>
      </c>
      <c r="AC712" s="4">
        <f t="shared" si="92"/>
        <v>290.16926200103325</v>
      </c>
    </row>
    <row r="713" spans="15:29" x14ac:dyDescent="0.2">
      <c r="T713" s="1">
        <v>711</v>
      </c>
      <c r="U713" s="2">
        <f t="shared" si="93"/>
        <v>133.0717472650725</v>
      </c>
      <c r="V713" s="2">
        <f t="shared" si="95"/>
        <v>74922.019538596156</v>
      </c>
      <c r="W713" s="2">
        <f t="shared" si="94"/>
        <v>43.367898463529613</v>
      </c>
      <c r="X713" s="2">
        <f t="shared" si="90"/>
        <v>89.70384880154289</v>
      </c>
      <c r="Y713" s="2">
        <f t="shared" si="97"/>
        <v>69797.288866434377</v>
      </c>
      <c r="Z713" s="2">
        <f t="shared" si="96"/>
        <v>67.112777756186901</v>
      </c>
      <c r="AB713" s="4">
        <f t="shared" si="91"/>
        <v>3489.8644433217187</v>
      </c>
      <c r="AC713" s="4">
        <f t="shared" si="92"/>
        <v>290.82203694347658</v>
      </c>
    </row>
    <row r="714" spans="15:29" x14ac:dyDescent="0.2">
      <c r="T714" s="1">
        <v>712</v>
      </c>
      <c r="U714" s="2">
        <f t="shared" si="93"/>
        <v>133.0717472650725</v>
      </c>
      <c r="V714" s="2">
        <f t="shared" si="95"/>
        <v>75055.091285861228</v>
      </c>
      <c r="W714" s="2">
        <f t="shared" si="94"/>
        <v>43.367898463529613</v>
      </c>
      <c r="X714" s="2">
        <f t="shared" si="90"/>
        <v>89.70384880154289</v>
      </c>
      <c r="Y714" s="2">
        <f t="shared" si="97"/>
        <v>69954.105492992108</v>
      </c>
      <c r="Z714" s="2">
        <f t="shared" si="96"/>
        <v>67.263562974030876</v>
      </c>
      <c r="AB714" s="4">
        <f t="shared" si="91"/>
        <v>3497.7052746496056</v>
      </c>
      <c r="AC714" s="4">
        <f t="shared" si="92"/>
        <v>291.4754395541338</v>
      </c>
    </row>
    <row r="715" spans="15:29" x14ac:dyDescent="0.2">
      <c r="T715" s="1">
        <v>713</v>
      </c>
      <c r="U715" s="2">
        <f t="shared" si="93"/>
        <v>133.0717472650725</v>
      </c>
      <c r="V715" s="2">
        <f t="shared" si="95"/>
        <v>75188.1630331263</v>
      </c>
      <c r="W715" s="2">
        <f t="shared" si="94"/>
        <v>43.367898463529613</v>
      </c>
      <c r="X715" s="2">
        <f t="shared" si="90"/>
        <v>89.70384880154289</v>
      </c>
      <c r="Y715" s="2">
        <f t="shared" si="97"/>
        <v>70111.072904767672</v>
      </c>
      <c r="Z715" s="2">
        <f t="shared" si="96"/>
        <v>67.414493177661228</v>
      </c>
      <c r="AB715" s="4">
        <f t="shared" si="91"/>
        <v>3505.553645238384</v>
      </c>
      <c r="AC715" s="4">
        <f t="shared" si="92"/>
        <v>292.12947043653202</v>
      </c>
    </row>
    <row r="716" spans="15:29" x14ac:dyDescent="0.2">
      <c r="T716" s="1">
        <v>714</v>
      </c>
      <c r="U716" s="2">
        <f t="shared" si="93"/>
        <v>133.0717472650725</v>
      </c>
      <c r="V716" s="2">
        <f t="shared" si="95"/>
        <v>75321.234780391373</v>
      </c>
      <c r="W716" s="2">
        <f t="shared" si="94"/>
        <v>43.367898463529613</v>
      </c>
      <c r="X716" s="2">
        <f t="shared" si="90"/>
        <v>89.70384880154289</v>
      </c>
      <c r="Y716" s="2">
        <f t="shared" si="97"/>
        <v>70268.191246746879</v>
      </c>
      <c r="Z716" s="2">
        <f t="shared" si="96"/>
        <v>67.565568506487381</v>
      </c>
      <c r="AB716" s="4">
        <f t="shared" si="91"/>
        <v>3513.4095623373437</v>
      </c>
      <c r="AC716" s="4">
        <f t="shared" si="92"/>
        <v>292.78413019477864</v>
      </c>
    </row>
    <row r="717" spans="15:29" x14ac:dyDescent="0.2">
      <c r="T717" s="1">
        <v>715</v>
      </c>
      <c r="U717" s="2">
        <f t="shared" si="93"/>
        <v>133.0717472650725</v>
      </c>
      <c r="V717" s="2">
        <f t="shared" si="95"/>
        <v>75454.306527656445</v>
      </c>
      <c r="W717" s="2">
        <f t="shared" si="94"/>
        <v>43.367898463529613</v>
      </c>
      <c r="X717" s="2">
        <f t="shared" si="90"/>
        <v>89.70384880154289</v>
      </c>
      <c r="Y717" s="2">
        <f t="shared" si="97"/>
        <v>70425.460664054903</v>
      </c>
      <c r="Z717" s="2">
        <f t="shared" si="96"/>
        <v>67.716789100052793</v>
      </c>
      <c r="AB717" s="4">
        <f t="shared" si="91"/>
        <v>3521.2730332027454</v>
      </c>
      <c r="AC717" s="4">
        <f t="shared" si="92"/>
        <v>293.43941943356214</v>
      </c>
    </row>
    <row r="718" spans="15:29" x14ac:dyDescent="0.2">
      <c r="T718" s="1">
        <v>716</v>
      </c>
      <c r="U718" s="2">
        <f t="shared" si="93"/>
        <v>133.0717472650725</v>
      </c>
      <c r="V718" s="2">
        <f t="shared" si="95"/>
        <v>75587.378274921517</v>
      </c>
      <c r="W718" s="2">
        <f t="shared" si="94"/>
        <v>43.367898463529613</v>
      </c>
      <c r="X718" s="2">
        <f t="shared" si="90"/>
        <v>89.70384880154289</v>
      </c>
      <c r="Y718" s="2">
        <f t="shared" si="97"/>
        <v>70582.881301956499</v>
      </c>
      <c r="Z718" s="2">
        <f t="shared" si="96"/>
        <v>67.868155098035103</v>
      </c>
      <c r="AB718" s="4">
        <f t="shared" si="91"/>
        <v>3529.1440650978252</v>
      </c>
      <c r="AC718" s="4">
        <f t="shared" si="92"/>
        <v>294.09533875815208</v>
      </c>
    </row>
    <row r="719" spans="15:29" x14ac:dyDescent="0.2">
      <c r="T719" s="1">
        <v>717</v>
      </c>
      <c r="U719" s="2">
        <f t="shared" si="93"/>
        <v>133.0717472650725</v>
      </c>
      <c r="V719" s="2">
        <f t="shared" si="95"/>
        <v>75720.450022186589</v>
      </c>
      <c r="W719" s="2">
        <f t="shared" si="94"/>
        <v>43.367898463529613</v>
      </c>
      <c r="X719" s="2">
        <f t="shared" si="90"/>
        <v>89.70384880154289</v>
      </c>
      <c r="Y719" s="2">
        <f t="shared" si="97"/>
        <v>70740.453305856077</v>
      </c>
      <c r="Z719" s="2">
        <f t="shared" si="96"/>
        <v>68.019666640246228</v>
      </c>
      <c r="AB719" s="4">
        <f t="shared" si="91"/>
        <v>3537.022665292804</v>
      </c>
      <c r="AC719" s="4">
        <f t="shared" si="92"/>
        <v>294.75188877440036</v>
      </c>
    </row>
    <row r="720" spans="15:29" x14ac:dyDescent="0.2">
      <c r="T720" s="1">
        <v>718</v>
      </c>
      <c r="U720" s="2">
        <f t="shared" si="93"/>
        <v>133.0717472650725</v>
      </c>
      <c r="V720" s="2">
        <f t="shared" si="95"/>
        <v>75853.521769451661</v>
      </c>
      <c r="W720" s="2">
        <f t="shared" si="94"/>
        <v>43.367898463529613</v>
      </c>
      <c r="X720" s="2">
        <f t="shared" si="90"/>
        <v>89.70384880154289</v>
      </c>
      <c r="Y720" s="2">
        <f t="shared" si="97"/>
        <v>70898.176821297864</v>
      </c>
      <c r="Z720" s="2">
        <f t="shared" si="96"/>
        <v>68.171323866632562</v>
      </c>
      <c r="AB720" s="4">
        <f t="shared" si="91"/>
        <v>3544.9088410648933</v>
      </c>
      <c r="AC720" s="4">
        <f t="shared" si="92"/>
        <v>295.40907008874109</v>
      </c>
    </row>
    <row r="721" spans="15:29" x14ac:dyDescent="0.2">
      <c r="T721" s="1">
        <v>719</v>
      </c>
      <c r="U721" s="2">
        <f t="shared" si="93"/>
        <v>133.0717472650725</v>
      </c>
      <c r="V721" s="2">
        <f t="shared" si="95"/>
        <v>75986.593516716734</v>
      </c>
      <c r="W721" s="2">
        <f t="shared" si="94"/>
        <v>43.367898463529613</v>
      </c>
      <c r="X721" s="2">
        <f t="shared" si="90"/>
        <v>89.70384880154289</v>
      </c>
      <c r="Y721" s="2">
        <f t="shared" si="97"/>
        <v>71056.05199396603</v>
      </c>
      <c r="Z721" s="2">
        <f t="shared" si="96"/>
        <v>68.323126917275033</v>
      </c>
      <c r="AB721" s="4">
        <f t="shared" si="91"/>
        <v>3552.8025996983015</v>
      </c>
      <c r="AC721" s="4">
        <f t="shared" si="92"/>
        <v>296.06688330819179</v>
      </c>
    </row>
    <row r="722" spans="15:29" x14ac:dyDescent="0.2">
      <c r="T722" s="1">
        <v>720</v>
      </c>
      <c r="U722" s="2">
        <f t="shared" si="93"/>
        <v>133.0717472650725</v>
      </c>
      <c r="V722" s="2">
        <f t="shared" si="95"/>
        <v>76119.665263981806</v>
      </c>
      <c r="W722" s="2">
        <f t="shared" si="94"/>
        <v>43.367898463529613</v>
      </c>
      <c r="X722" s="2">
        <f t="shared" si="90"/>
        <v>89.70384880154289</v>
      </c>
      <c r="Y722" s="2">
        <f t="shared" si="97"/>
        <v>71214.078969684837</v>
      </c>
      <c r="Z722" s="2">
        <f t="shared" si="96"/>
        <v>68.475075932389274</v>
      </c>
      <c r="AB722" s="4">
        <f t="shared" si="91"/>
        <v>3560.7039484842421</v>
      </c>
      <c r="AC722" s="4">
        <f t="shared" si="92"/>
        <v>296.72532904035353</v>
      </c>
    </row>
    <row r="723" spans="15:29" x14ac:dyDescent="0.2">
      <c r="O723" s="5"/>
      <c r="T723" s="1">
        <v>721</v>
      </c>
      <c r="U723" s="2">
        <f t="shared" si="93"/>
        <v>133.0717472650725</v>
      </c>
      <c r="V723" s="2">
        <f t="shared" si="95"/>
        <v>76252.737011246878</v>
      </c>
      <c r="W723" s="2">
        <f t="shared" si="94"/>
        <v>43.367898463529613</v>
      </c>
      <c r="X723" s="2">
        <f t="shared" si="90"/>
        <v>89.70384880154289</v>
      </c>
      <c r="Y723" s="2">
        <f t="shared" si="97"/>
        <v>71372.25789441877</v>
      </c>
      <c r="Z723" s="2">
        <f t="shared" si="96"/>
        <v>68.627171052325735</v>
      </c>
      <c r="AB723" s="4">
        <f t="shared" si="91"/>
        <v>3568.6128947209381</v>
      </c>
      <c r="AC723" s="4">
        <f t="shared" si="92"/>
        <v>297.38440789341149</v>
      </c>
    </row>
    <row r="724" spans="15:29" x14ac:dyDescent="0.2">
      <c r="T724" s="1">
        <v>722</v>
      </c>
      <c r="U724" s="2">
        <f t="shared" si="93"/>
        <v>133.0717472650725</v>
      </c>
      <c r="V724" s="2">
        <f t="shared" si="95"/>
        <v>76385.80875851195</v>
      </c>
      <c r="W724" s="2">
        <f t="shared" si="94"/>
        <v>43.367898463529613</v>
      </c>
      <c r="X724" s="2">
        <f t="shared" si="90"/>
        <v>89.70384880154289</v>
      </c>
      <c r="Y724" s="2">
        <f t="shared" si="97"/>
        <v>71530.588914272637</v>
      </c>
      <c r="Z724" s="2">
        <f t="shared" si="96"/>
        <v>68.779412417569844</v>
      </c>
      <c r="AB724" s="4">
        <f t="shared" si="91"/>
        <v>3576.529445713632</v>
      </c>
      <c r="AC724" s="4">
        <f t="shared" si="92"/>
        <v>298.04412047613602</v>
      </c>
    </row>
    <row r="725" spans="15:29" x14ac:dyDescent="0.2">
      <c r="T725" s="1">
        <v>723</v>
      </c>
      <c r="U725" s="2">
        <f t="shared" si="93"/>
        <v>133.0717472650725</v>
      </c>
      <c r="V725" s="2">
        <f t="shared" si="95"/>
        <v>76518.880505777022</v>
      </c>
      <c r="W725" s="2">
        <f t="shared" si="94"/>
        <v>43.367898463529613</v>
      </c>
      <c r="X725" s="2">
        <f t="shared" si="90"/>
        <v>89.70384880154289</v>
      </c>
      <c r="Y725" s="2">
        <f t="shared" si="97"/>
        <v>71689.072175491747</v>
      </c>
      <c r="Z725" s="2">
        <f t="shared" si="96"/>
        <v>68.931800168742058</v>
      </c>
      <c r="AB725" s="4">
        <f t="shared" si="91"/>
        <v>3584.4536087745869</v>
      </c>
      <c r="AC725" s="4">
        <f t="shared" si="92"/>
        <v>298.70446739788224</v>
      </c>
    </row>
    <row r="726" spans="15:29" x14ac:dyDescent="0.2">
      <c r="T726" s="1">
        <v>724</v>
      </c>
      <c r="U726" s="2">
        <f t="shared" si="93"/>
        <v>133.0717472650725</v>
      </c>
      <c r="V726" s="2">
        <f t="shared" si="95"/>
        <v>76651.952253042095</v>
      </c>
      <c r="W726" s="2">
        <f t="shared" si="94"/>
        <v>43.367898463529613</v>
      </c>
      <c r="X726" s="2">
        <f t="shared" si="90"/>
        <v>89.70384880154289</v>
      </c>
      <c r="Y726" s="2">
        <f t="shared" si="97"/>
        <v>71847.707824462021</v>
      </c>
      <c r="Z726" s="2">
        <f t="shared" si="96"/>
        <v>69.084334446598092</v>
      </c>
      <c r="AB726" s="4">
        <f t="shared" si="91"/>
        <v>3592.3853912231007</v>
      </c>
      <c r="AC726" s="4">
        <f t="shared" si="92"/>
        <v>299.3654492685917</v>
      </c>
    </row>
    <row r="727" spans="15:29" x14ac:dyDescent="0.2">
      <c r="T727" s="1">
        <v>725</v>
      </c>
      <c r="U727" s="2">
        <f t="shared" si="93"/>
        <v>133.0717472650725</v>
      </c>
      <c r="V727" s="2">
        <f t="shared" si="95"/>
        <v>76785.024000307167</v>
      </c>
      <c r="W727" s="2">
        <f t="shared" si="94"/>
        <v>43.367898463529613</v>
      </c>
      <c r="X727" s="2">
        <f t="shared" si="90"/>
        <v>89.70384880154289</v>
      </c>
      <c r="Y727" s="2">
        <f t="shared" si="97"/>
        <v>72006.496007710157</v>
      </c>
      <c r="Z727" s="2">
        <f t="shared" si="96"/>
        <v>69.237015392028994</v>
      </c>
      <c r="AB727" s="4">
        <f t="shared" si="91"/>
        <v>3600.3248003855078</v>
      </c>
      <c r="AC727" s="4">
        <f t="shared" si="92"/>
        <v>300.02706669879234</v>
      </c>
    </row>
    <row r="728" spans="15:29" x14ac:dyDescent="0.2">
      <c r="T728" s="1">
        <v>726</v>
      </c>
      <c r="U728" s="2">
        <f t="shared" si="93"/>
        <v>133.0717472650725</v>
      </c>
      <c r="V728" s="2">
        <f t="shared" si="95"/>
        <v>76918.095747572239</v>
      </c>
      <c r="W728" s="2">
        <f t="shared" si="94"/>
        <v>43.367898463529613</v>
      </c>
      <c r="X728" s="2">
        <f t="shared" si="90"/>
        <v>89.70384880154289</v>
      </c>
      <c r="Y728" s="2">
        <f t="shared" si="97"/>
        <v>72165.43687190373</v>
      </c>
      <c r="Z728" s="2">
        <f t="shared" si="96"/>
        <v>69.389843146061281</v>
      </c>
      <c r="AB728" s="4">
        <f t="shared" si="91"/>
        <v>3608.2718435951865</v>
      </c>
      <c r="AC728" s="4">
        <f t="shared" si="92"/>
        <v>300.68932029959888</v>
      </c>
    </row>
    <row r="729" spans="15:29" x14ac:dyDescent="0.2">
      <c r="T729" s="1">
        <v>727</v>
      </c>
      <c r="U729" s="2">
        <f t="shared" si="93"/>
        <v>133.0717472650725</v>
      </c>
      <c r="V729" s="2">
        <f t="shared" si="95"/>
        <v>77051.167494837311</v>
      </c>
      <c r="W729" s="2">
        <f t="shared" si="94"/>
        <v>43.367898463529613</v>
      </c>
      <c r="X729" s="2">
        <f t="shared" si="90"/>
        <v>89.70384880154289</v>
      </c>
      <c r="Y729" s="2">
        <f t="shared" si="97"/>
        <v>72324.530563851324</v>
      </c>
      <c r="Z729" s="2">
        <f t="shared" si="96"/>
        <v>69.542817849857045</v>
      </c>
      <c r="AB729" s="4">
        <f t="shared" si="91"/>
        <v>3616.2265281925665</v>
      </c>
      <c r="AC729" s="4">
        <f t="shared" si="92"/>
        <v>301.35221068271386</v>
      </c>
    </row>
    <row r="730" spans="15:29" x14ac:dyDescent="0.2">
      <c r="O730" s="5"/>
      <c r="T730" s="1">
        <v>728</v>
      </c>
      <c r="U730" s="2">
        <v>141.9</v>
      </c>
      <c r="V730" s="2">
        <f t="shared" si="95"/>
        <v>77193.067494837305</v>
      </c>
      <c r="W730" s="2">
        <f t="shared" si="94"/>
        <v>46.245013824884794</v>
      </c>
      <c r="X730" s="2">
        <f t="shared" si="90"/>
        <v>95.654986175115212</v>
      </c>
      <c r="Y730" s="2">
        <f t="shared" si="97"/>
        <v>72489.728367876291</v>
      </c>
      <c r="Z730" s="2">
        <f t="shared" si="96"/>
        <v>69.701661892188753</v>
      </c>
      <c r="AB730" s="4">
        <f t="shared" si="91"/>
        <v>3624.4864183938153</v>
      </c>
      <c r="AC730" s="4">
        <f t="shared" si="92"/>
        <v>302.04053486615129</v>
      </c>
    </row>
    <row r="731" spans="15:29" x14ac:dyDescent="0.2">
      <c r="O731" s="6">
        <f>SUM(O679*$O$7)+O679</f>
        <v>57478.409544494221</v>
      </c>
      <c r="P731" s="4">
        <f>SUM(O731*0.124)</f>
        <v>7127.3227835172838</v>
      </c>
      <c r="Q731" s="4">
        <f>SUM(P731*AD15)</f>
        <v>5624.3444859423944</v>
      </c>
      <c r="R731" s="8">
        <f>SUM(P731-Q731)</f>
        <v>1502.9782975748894</v>
      </c>
      <c r="S731" s="8"/>
      <c r="T731" s="1">
        <v>729</v>
      </c>
      <c r="U731" s="2">
        <f>SUM(O731*0.124)/52</f>
        <v>137.06389968302469</v>
      </c>
      <c r="V731" s="2">
        <f t="shared" si="95"/>
        <v>77330.131394520329</v>
      </c>
      <c r="W731" s="2">
        <f t="shared" si="94"/>
        <v>44.668935417435506</v>
      </c>
      <c r="X731" s="2">
        <f t="shared" si="90"/>
        <v>92.394964265589181</v>
      </c>
      <c r="Y731" s="2">
        <f t="shared" si="97"/>
        <v>72651.824994034076</v>
      </c>
      <c r="Z731" s="2">
        <f t="shared" si="96"/>
        <v>69.857524032725081</v>
      </c>
      <c r="AB731" s="4">
        <f t="shared" si="91"/>
        <v>3632.5912497017043</v>
      </c>
      <c r="AC731" s="4">
        <f t="shared" si="92"/>
        <v>302.71593747514203</v>
      </c>
    </row>
    <row r="732" spans="15:29" x14ac:dyDescent="0.2">
      <c r="T732" s="1">
        <v>730</v>
      </c>
      <c r="U732" s="2">
        <f t="shared" si="93"/>
        <v>137.06389968302469</v>
      </c>
      <c r="V732" s="2">
        <f t="shared" si="95"/>
        <v>77467.195294203353</v>
      </c>
      <c r="W732" s="2">
        <f t="shared" si="94"/>
        <v>44.668935417435506</v>
      </c>
      <c r="X732" s="2">
        <f t="shared" si="90"/>
        <v>92.394964265589181</v>
      </c>
      <c r="Y732" s="2">
        <f t="shared" si="97"/>
        <v>72814.077482332388</v>
      </c>
      <c r="Z732" s="2">
        <f t="shared" si="96"/>
        <v>70.013536040704224</v>
      </c>
      <c r="AB732" s="4">
        <f t="shared" si="91"/>
        <v>3640.7038741166198</v>
      </c>
      <c r="AC732" s="4">
        <f t="shared" si="92"/>
        <v>303.39198950971831</v>
      </c>
    </row>
    <row r="733" spans="15:29" x14ac:dyDescent="0.2">
      <c r="T733" s="1">
        <v>731</v>
      </c>
      <c r="U733" s="2">
        <f t="shared" si="93"/>
        <v>137.06389968302469</v>
      </c>
      <c r="V733" s="2">
        <f t="shared" si="95"/>
        <v>77604.259193886377</v>
      </c>
      <c r="W733" s="2">
        <f t="shared" si="94"/>
        <v>44.668935417435506</v>
      </c>
      <c r="X733" s="2">
        <f t="shared" si="90"/>
        <v>92.394964265589181</v>
      </c>
      <c r="Y733" s="2">
        <f t="shared" si="97"/>
        <v>72976.485982638682</v>
      </c>
      <c r="Z733" s="2">
        <f t="shared" si="96"/>
        <v>70.169698060229507</v>
      </c>
      <c r="AB733" s="4">
        <f t="shared" si="91"/>
        <v>3648.8242991319344</v>
      </c>
      <c r="AC733" s="4">
        <f t="shared" si="92"/>
        <v>304.06869159432784</v>
      </c>
    </row>
    <row r="734" spans="15:29" x14ac:dyDescent="0.2">
      <c r="T734" s="1">
        <v>732</v>
      </c>
      <c r="U734" s="2">
        <f t="shared" si="93"/>
        <v>137.06389968302469</v>
      </c>
      <c r="V734" s="2">
        <f t="shared" si="95"/>
        <v>77741.323093569401</v>
      </c>
      <c r="W734" s="2">
        <f t="shared" si="94"/>
        <v>44.668935417435506</v>
      </c>
      <c r="X734" s="2">
        <f t="shared" si="90"/>
        <v>92.394964265589181</v>
      </c>
      <c r="Y734" s="2">
        <f t="shared" si="97"/>
        <v>73139.050644964504</v>
      </c>
      <c r="Z734" s="2">
        <f t="shared" si="96"/>
        <v>70.326010235542796</v>
      </c>
      <c r="AB734" s="4">
        <f t="shared" si="91"/>
        <v>3656.9525322482255</v>
      </c>
      <c r="AC734" s="4">
        <f t="shared" si="92"/>
        <v>304.74604435401881</v>
      </c>
    </row>
    <row r="735" spans="15:29" x14ac:dyDescent="0.2">
      <c r="O735" s="5"/>
      <c r="T735" s="1">
        <v>733</v>
      </c>
      <c r="U735" s="2">
        <f t="shared" si="93"/>
        <v>137.06389968302469</v>
      </c>
      <c r="V735" s="2">
        <f t="shared" si="95"/>
        <v>77878.386993252425</v>
      </c>
      <c r="W735" s="2">
        <f t="shared" si="94"/>
        <v>44.668935417435506</v>
      </c>
      <c r="X735" s="2">
        <f t="shared" si="90"/>
        <v>92.394964265589181</v>
      </c>
      <c r="Y735" s="2">
        <f t="shared" si="97"/>
        <v>73301.771619465639</v>
      </c>
      <c r="Z735" s="2">
        <f t="shared" si="96"/>
        <v>70.482472711024656</v>
      </c>
      <c r="AB735" s="4">
        <f t="shared" si="91"/>
        <v>3665.0885809732822</v>
      </c>
      <c r="AC735" s="4">
        <f t="shared" si="92"/>
        <v>305.42404841444016</v>
      </c>
    </row>
    <row r="736" spans="15:29" x14ac:dyDescent="0.2">
      <c r="T736" s="1">
        <v>734</v>
      </c>
      <c r="U736" s="2">
        <f t="shared" si="93"/>
        <v>137.06389968302469</v>
      </c>
      <c r="V736" s="2">
        <f t="shared" si="95"/>
        <v>78015.450892935449</v>
      </c>
      <c r="W736" s="2">
        <f t="shared" si="94"/>
        <v>44.668935417435506</v>
      </c>
      <c r="X736" s="2">
        <f t="shared" si="90"/>
        <v>92.394964265589181</v>
      </c>
      <c r="Y736" s="2">
        <f t="shared" si="97"/>
        <v>73464.649056442257</v>
      </c>
      <c r="Z736" s="2">
        <f t="shared" si="96"/>
        <v>70.639085631194476</v>
      </c>
      <c r="AB736" s="4">
        <f t="shared" si="91"/>
        <v>3673.2324528221129</v>
      </c>
      <c r="AC736" s="4">
        <f t="shared" si="92"/>
        <v>306.10270440184274</v>
      </c>
    </row>
    <row r="737" spans="15:29" x14ac:dyDescent="0.2">
      <c r="T737" s="1">
        <v>735</v>
      </c>
      <c r="U737" s="2">
        <f t="shared" si="93"/>
        <v>137.06389968302469</v>
      </c>
      <c r="V737" s="2">
        <f t="shared" si="95"/>
        <v>78152.514792618473</v>
      </c>
      <c r="W737" s="2">
        <f t="shared" si="94"/>
        <v>44.668935417435506</v>
      </c>
      <c r="X737" s="2">
        <f t="shared" si="90"/>
        <v>92.394964265589181</v>
      </c>
      <c r="Y737" s="2">
        <f t="shared" si="97"/>
        <v>73627.683106339042</v>
      </c>
      <c r="Z737" s="2">
        <f t="shared" si="96"/>
        <v>70.795849140710615</v>
      </c>
      <c r="AB737" s="4">
        <f t="shared" si="91"/>
        <v>3681.3841553169518</v>
      </c>
      <c r="AC737" s="4">
        <f t="shared" si="92"/>
        <v>306.78201294307934</v>
      </c>
    </row>
    <row r="738" spans="15:29" x14ac:dyDescent="0.2">
      <c r="T738" s="1">
        <v>736</v>
      </c>
      <c r="U738" s="2">
        <f t="shared" si="93"/>
        <v>137.06389968302469</v>
      </c>
      <c r="V738" s="2">
        <f t="shared" si="95"/>
        <v>78289.578692301497</v>
      </c>
      <c r="W738" s="2">
        <f t="shared" si="94"/>
        <v>44.668935417435506</v>
      </c>
      <c r="X738" s="2">
        <f t="shared" si="90"/>
        <v>92.394964265589181</v>
      </c>
      <c r="Y738" s="2">
        <f t="shared" si="97"/>
        <v>73790.87391974534</v>
      </c>
      <c r="Z738" s="2">
        <f t="shared" si="96"/>
        <v>70.952763384370527</v>
      </c>
      <c r="AB738" s="4">
        <f t="shared" si="91"/>
        <v>3689.5436959872673</v>
      </c>
      <c r="AC738" s="4">
        <f t="shared" si="92"/>
        <v>307.46197466560562</v>
      </c>
    </row>
    <row r="739" spans="15:29" x14ac:dyDescent="0.2">
      <c r="T739" s="1">
        <v>737</v>
      </c>
      <c r="U739" s="2">
        <f t="shared" si="93"/>
        <v>137.06389968302469</v>
      </c>
      <c r="V739" s="2">
        <f t="shared" si="95"/>
        <v>78426.642591984521</v>
      </c>
      <c r="W739" s="2">
        <f t="shared" si="94"/>
        <v>44.668935417435506</v>
      </c>
      <c r="X739" s="2">
        <f t="shared" si="90"/>
        <v>92.394964265589181</v>
      </c>
      <c r="Y739" s="2">
        <f t="shared" si="97"/>
        <v>73954.221647395301</v>
      </c>
      <c r="Z739" s="2">
        <f t="shared" si="96"/>
        <v>71.109828507110876</v>
      </c>
      <c r="AB739" s="4">
        <f t="shared" si="91"/>
        <v>3697.7110823697658</v>
      </c>
      <c r="AC739" s="4">
        <f t="shared" si="92"/>
        <v>308.1425901974805</v>
      </c>
    </row>
    <row r="740" spans="15:29" x14ac:dyDescent="0.2">
      <c r="T740" s="1">
        <v>738</v>
      </c>
      <c r="U740" s="2">
        <f t="shared" si="93"/>
        <v>137.06389968302469</v>
      </c>
      <c r="V740" s="2">
        <f t="shared" si="95"/>
        <v>78563.706491667544</v>
      </c>
      <c r="W740" s="2">
        <f t="shared" si="94"/>
        <v>44.668935417435506</v>
      </c>
      <c r="X740" s="2">
        <f t="shared" si="90"/>
        <v>92.394964265589181</v>
      </c>
      <c r="Y740" s="2">
        <f t="shared" si="97"/>
        <v>74117.726440168</v>
      </c>
      <c r="Z740" s="2">
        <f t="shared" si="96"/>
        <v>71.267044654007705</v>
      </c>
      <c r="AB740" s="4">
        <f t="shared" si="91"/>
        <v>3705.8863220084008</v>
      </c>
      <c r="AC740" s="4">
        <f t="shared" si="92"/>
        <v>308.82386016736672</v>
      </c>
    </row>
    <row r="741" spans="15:29" x14ac:dyDescent="0.2">
      <c r="T741" s="1">
        <v>739</v>
      </c>
      <c r="U741" s="2">
        <f t="shared" si="93"/>
        <v>137.06389968302469</v>
      </c>
      <c r="V741" s="2">
        <f t="shared" si="95"/>
        <v>78700.770391350568</v>
      </c>
      <c r="W741" s="2">
        <f t="shared" si="94"/>
        <v>44.668935417435506</v>
      </c>
      <c r="X741" s="2">
        <f t="shared" si="90"/>
        <v>92.394964265589181</v>
      </c>
      <c r="Y741" s="2">
        <f t="shared" si="97"/>
        <v>74281.388449087608</v>
      </c>
      <c r="Z741" s="2">
        <f t="shared" si="96"/>
        <v>71.424411970276552</v>
      </c>
      <c r="AB741" s="4">
        <f t="shared" si="91"/>
        <v>3714.0694224543809</v>
      </c>
      <c r="AC741" s="4">
        <f t="shared" si="92"/>
        <v>309.50578520453172</v>
      </c>
    </row>
    <row r="742" spans="15:29" x14ac:dyDescent="0.2">
      <c r="T742" s="1">
        <v>740</v>
      </c>
      <c r="U742" s="2">
        <f t="shared" si="93"/>
        <v>137.06389968302469</v>
      </c>
      <c r="V742" s="2">
        <f t="shared" si="95"/>
        <v>78837.834291033592</v>
      </c>
      <c r="W742" s="2">
        <f t="shared" si="94"/>
        <v>44.668935417435506</v>
      </c>
      <c r="X742" s="2">
        <f t="shared" si="90"/>
        <v>92.394964265589181</v>
      </c>
      <c r="Y742" s="2">
        <f t="shared" si="97"/>
        <v>74445.207825323479</v>
      </c>
      <c r="Z742" s="2">
        <f t="shared" si="96"/>
        <v>71.581930601272589</v>
      </c>
      <c r="AB742" s="4">
        <f t="shared" si="91"/>
        <v>3722.2603912661748</v>
      </c>
      <c r="AC742" s="4">
        <f t="shared" si="92"/>
        <v>310.18836593884788</v>
      </c>
    </row>
    <row r="743" spans="15:29" x14ac:dyDescent="0.2">
      <c r="T743" s="1">
        <v>741</v>
      </c>
      <c r="U743" s="2">
        <f t="shared" si="93"/>
        <v>137.06389968302469</v>
      </c>
      <c r="V743" s="2">
        <f t="shared" si="95"/>
        <v>78974.898190716616</v>
      </c>
      <c r="W743" s="2">
        <f t="shared" si="94"/>
        <v>44.668935417435506</v>
      </c>
      <c r="X743" s="2">
        <f t="shared" si="90"/>
        <v>92.394964265589181</v>
      </c>
      <c r="Y743" s="2">
        <f t="shared" si="97"/>
        <v>74609.184720190344</v>
      </c>
      <c r="Z743" s="2">
        <f t="shared" si="96"/>
        <v>71.739600692490725</v>
      </c>
      <c r="AB743" s="4">
        <f t="shared" si="91"/>
        <v>3730.4592360095176</v>
      </c>
      <c r="AC743" s="4">
        <f t="shared" si="92"/>
        <v>310.87160300079313</v>
      </c>
    </row>
    <row r="744" spans="15:29" x14ac:dyDescent="0.2">
      <c r="T744" s="1">
        <v>742</v>
      </c>
      <c r="U744" s="2">
        <f t="shared" si="93"/>
        <v>137.06389968302469</v>
      </c>
      <c r="V744" s="2">
        <f t="shared" si="95"/>
        <v>79111.96209039964</v>
      </c>
      <c r="W744" s="2">
        <f t="shared" si="94"/>
        <v>44.668935417435506</v>
      </c>
      <c r="X744" s="2">
        <f t="shared" si="90"/>
        <v>92.394964265589181</v>
      </c>
      <c r="Y744" s="2">
        <f t="shared" si="97"/>
        <v>74773.319285148435</v>
      </c>
      <c r="Z744" s="2">
        <f t="shared" si="96"/>
        <v>71.897422389565804</v>
      </c>
      <c r="AB744" s="4">
        <f t="shared" si="91"/>
        <v>3738.6659642574218</v>
      </c>
      <c r="AC744" s="4">
        <f t="shared" si="92"/>
        <v>311.5554970214518</v>
      </c>
    </row>
    <row r="745" spans="15:29" x14ac:dyDescent="0.2">
      <c r="T745" s="1">
        <v>743</v>
      </c>
      <c r="U745" s="2">
        <f t="shared" si="93"/>
        <v>137.06389968302469</v>
      </c>
      <c r="V745" s="2">
        <f t="shared" si="95"/>
        <v>79249.025990082664</v>
      </c>
      <c r="W745" s="2">
        <f t="shared" si="94"/>
        <v>44.668935417435506</v>
      </c>
      <c r="X745" s="2">
        <f t="shared" si="90"/>
        <v>92.394964265589181</v>
      </c>
      <c r="Y745" s="2">
        <f t="shared" si="97"/>
        <v>74937.611671803592</v>
      </c>
      <c r="Z745" s="2">
        <f t="shared" si="96"/>
        <v>72.055395838272688</v>
      </c>
      <c r="AB745" s="4">
        <f t="shared" si="91"/>
        <v>3746.8805835901799</v>
      </c>
      <c r="AC745" s="4">
        <f t="shared" si="92"/>
        <v>312.24004863251497</v>
      </c>
    </row>
    <row r="746" spans="15:29" x14ac:dyDescent="0.2">
      <c r="T746" s="1">
        <v>744</v>
      </c>
      <c r="U746" s="2">
        <f t="shared" si="93"/>
        <v>137.06389968302469</v>
      </c>
      <c r="V746" s="2">
        <f t="shared" si="95"/>
        <v>79386.089889765688</v>
      </c>
      <c r="W746" s="2">
        <f t="shared" si="94"/>
        <v>44.668935417435506</v>
      </c>
      <c r="X746" s="2">
        <f t="shared" si="90"/>
        <v>92.394964265589181</v>
      </c>
      <c r="Y746" s="2">
        <f t="shared" si="97"/>
        <v>75102.062031907451</v>
      </c>
      <c r="Z746" s="2">
        <f t="shared" si="96"/>
        <v>72.2135211845264</v>
      </c>
      <c r="AB746" s="4">
        <f t="shared" si="91"/>
        <v>3755.1031015953727</v>
      </c>
      <c r="AC746" s="4">
        <f t="shared" si="92"/>
        <v>312.92525846628104</v>
      </c>
    </row>
    <row r="747" spans="15:29" x14ac:dyDescent="0.2">
      <c r="O747" s="5"/>
      <c r="T747" s="1">
        <v>745</v>
      </c>
      <c r="U747" s="2">
        <f t="shared" si="93"/>
        <v>137.06389968302469</v>
      </c>
      <c r="V747" s="2">
        <f t="shared" si="95"/>
        <v>79523.153789448712</v>
      </c>
      <c r="W747" s="2">
        <f t="shared" si="94"/>
        <v>44.668935417435506</v>
      </c>
      <c r="X747" s="2">
        <f t="shared" si="90"/>
        <v>92.394964265589181</v>
      </c>
      <c r="Y747" s="2">
        <f t="shared" si="97"/>
        <v>75266.670517357576</v>
      </c>
      <c r="Z747" s="2">
        <f t="shared" si="96"/>
        <v>72.371798574382282</v>
      </c>
      <c r="AB747" s="4">
        <f t="shared" si="91"/>
        <v>3763.3335258678785</v>
      </c>
      <c r="AC747" s="4">
        <f t="shared" si="92"/>
        <v>313.61112715565656</v>
      </c>
    </row>
    <row r="748" spans="15:29" x14ac:dyDescent="0.2">
      <c r="T748" s="1">
        <v>746</v>
      </c>
      <c r="U748" s="2">
        <f t="shared" si="93"/>
        <v>137.06389968302469</v>
      </c>
      <c r="V748" s="2">
        <f t="shared" si="95"/>
        <v>79660.217689131736</v>
      </c>
      <c r="W748" s="2">
        <f t="shared" si="94"/>
        <v>44.668935417435506</v>
      </c>
      <c r="X748" s="2">
        <f t="shared" si="90"/>
        <v>92.394964265589181</v>
      </c>
      <c r="Y748" s="2">
        <f t="shared" si="97"/>
        <v>75431.437280197555</v>
      </c>
      <c r="Z748" s="2">
        <f t="shared" si="96"/>
        <v>72.530228154036109</v>
      </c>
      <c r="AB748" s="4">
        <f t="shared" si="91"/>
        <v>3771.5718640098776</v>
      </c>
      <c r="AC748" s="4">
        <f t="shared" si="92"/>
        <v>314.29765533415645</v>
      </c>
    </row>
    <row r="749" spans="15:29" x14ac:dyDescent="0.2">
      <c r="T749" s="1">
        <v>747</v>
      </c>
      <c r="U749" s="2">
        <f t="shared" si="93"/>
        <v>137.06389968302469</v>
      </c>
      <c r="V749" s="2">
        <f t="shared" si="95"/>
        <v>79797.28158881476</v>
      </c>
      <c r="W749" s="2">
        <f t="shared" si="94"/>
        <v>44.668935417435506</v>
      </c>
      <c r="X749" s="2">
        <f t="shared" si="90"/>
        <v>92.394964265589181</v>
      </c>
      <c r="Y749" s="2">
        <f t="shared" si="97"/>
        <v>75596.362472617184</v>
      </c>
      <c r="Z749" s="2">
        <f t="shared" si="96"/>
        <v>72.688810069824214</v>
      </c>
      <c r="AB749" s="4">
        <f t="shared" si="91"/>
        <v>3779.8181236308592</v>
      </c>
      <c r="AC749" s="4">
        <f t="shared" si="92"/>
        <v>314.98484363590495</v>
      </c>
    </row>
    <row r="750" spans="15:29" x14ac:dyDescent="0.2">
      <c r="T750" s="1">
        <v>748</v>
      </c>
      <c r="U750" s="2">
        <f t="shared" si="93"/>
        <v>137.06389968302469</v>
      </c>
      <c r="V750" s="2">
        <f t="shared" si="95"/>
        <v>79934.345488497784</v>
      </c>
      <c r="W750" s="2">
        <f t="shared" si="94"/>
        <v>44.668935417435506</v>
      </c>
      <c r="X750" s="2">
        <f t="shared" si="90"/>
        <v>92.394964265589181</v>
      </c>
      <c r="Y750" s="2">
        <f t="shared" si="97"/>
        <v>75761.446246952604</v>
      </c>
      <c r="Z750" s="2">
        <f t="shared" si="96"/>
        <v>72.84754446822366</v>
      </c>
      <c r="AB750" s="4">
        <f t="shared" si="91"/>
        <v>3788.0723123476305</v>
      </c>
      <c r="AC750" s="4">
        <f t="shared" si="92"/>
        <v>315.67269269563587</v>
      </c>
    </row>
    <row r="751" spans="15:29" x14ac:dyDescent="0.2">
      <c r="T751" s="1">
        <v>749</v>
      </c>
      <c r="U751" s="2">
        <f t="shared" si="93"/>
        <v>137.06389968302469</v>
      </c>
      <c r="V751" s="2">
        <f t="shared" si="95"/>
        <v>80071.409388180808</v>
      </c>
      <c r="W751" s="2">
        <f t="shared" si="94"/>
        <v>44.668935417435506</v>
      </c>
      <c r="X751" s="2">
        <f t="shared" si="90"/>
        <v>92.394964265589181</v>
      </c>
      <c r="Y751" s="2">
        <f t="shared" si="97"/>
        <v>75926.688755686424</v>
      </c>
      <c r="Z751" s="2">
        <f t="shared" si="96"/>
        <v>73.00643149585234</v>
      </c>
      <c r="AB751" s="4">
        <f t="shared" si="91"/>
        <v>3796.3344377843218</v>
      </c>
      <c r="AC751" s="4">
        <f t="shared" si="92"/>
        <v>316.36120314869351</v>
      </c>
    </row>
    <row r="752" spans="15:29" x14ac:dyDescent="0.2">
      <c r="T752" s="1">
        <v>750</v>
      </c>
      <c r="U752" s="2">
        <f t="shared" si="93"/>
        <v>137.06389968302469</v>
      </c>
      <c r="V752" s="2">
        <f t="shared" si="95"/>
        <v>80208.473287863832</v>
      </c>
      <c r="W752" s="2">
        <f t="shared" si="94"/>
        <v>44.668935417435506</v>
      </c>
      <c r="X752" s="2">
        <f t="shared" si="90"/>
        <v>92.394964265589181</v>
      </c>
      <c r="Y752" s="2">
        <f t="shared" si="97"/>
        <v>76092.090151447876</v>
      </c>
      <c r="Z752" s="2">
        <f t="shared" si="96"/>
        <v>73.165471299469118</v>
      </c>
      <c r="AB752" s="4">
        <f t="shared" si="91"/>
        <v>3804.6045075723941</v>
      </c>
      <c r="AC752" s="4">
        <f t="shared" si="92"/>
        <v>317.05037563103286</v>
      </c>
    </row>
    <row r="753" spans="15:29" x14ac:dyDescent="0.2">
      <c r="T753" s="1">
        <v>751</v>
      </c>
      <c r="U753" s="2">
        <f t="shared" si="93"/>
        <v>137.06389968302469</v>
      </c>
      <c r="V753" s="2">
        <f t="shared" si="95"/>
        <v>80345.537187546855</v>
      </c>
      <c r="W753" s="2">
        <f t="shared" si="94"/>
        <v>44.668935417435506</v>
      </c>
      <c r="X753" s="2">
        <f t="shared" si="90"/>
        <v>92.394964265589181</v>
      </c>
      <c r="Y753" s="2">
        <f t="shared" si="97"/>
        <v>76257.650587012933</v>
      </c>
      <c r="Z753" s="2">
        <f t="shared" si="96"/>
        <v>73.324664025973988</v>
      </c>
      <c r="AB753" s="4">
        <f t="shared" si="91"/>
        <v>3812.8825293506475</v>
      </c>
      <c r="AC753" s="4">
        <f t="shared" si="92"/>
        <v>317.7402107792206</v>
      </c>
    </row>
    <row r="754" spans="15:29" x14ac:dyDescent="0.2">
      <c r="T754" s="1">
        <v>752</v>
      </c>
      <c r="U754" s="2">
        <f t="shared" si="93"/>
        <v>137.06389968302469</v>
      </c>
      <c r="V754" s="2">
        <f t="shared" si="95"/>
        <v>80482.601087229879</v>
      </c>
      <c r="W754" s="2">
        <f t="shared" si="94"/>
        <v>44.668935417435506</v>
      </c>
      <c r="X754" s="2">
        <f t="shared" si="90"/>
        <v>92.394964265589181</v>
      </c>
      <c r="Y754" s="2">
        <f t="shared" si="97"/>
        <v>76423.370215304501</v>
      </c>
      <c r="Z754" s="2">
        <f t="shared" si="96"/>
        <v>73.484009822408183</v>
      </c>
      <c r="AB754" s="4">
        <f t="shared" si="91"/>
        <v>3821.1685107652256</v>
      </c>
      <c r="AC754" s="4">
        <f t="shared" si="92"/>
        <v>318.43070923043547</v>
      </c>
    </row>
    <row r="755" spans="15:29" x14ac:dyDescent="0.2">
      <c r="T755" s="1">
        <v>753</v>
      </c>
      <c r="U755" s="2">
        <f t="shared" si="93"/>
        <v>137.06389968302469</v>
      </c>
      <c r="V755" s="2">
        <f t="shared" si="95"/>
        <v>80619.664986912903</v>
      </c>
      <c r="W755" s="2">
        <f t="shared" si="94"/>
        <v>44.668935417435506</v>
      </c>
      <c r="X755" s="2">
        <f t="shared" si="90"/>
        <v>92.394964265589181</v>
      </c>
      <c r="Y755" s="2">
        <f t="shared" si="97"/>
        <v>76589.249189392503</v>
      </c>
      <c r="Z755" s="2">
        <f t="shared" si="96"/>
        <v>73.643508835954336</v>
      </c>
      <c r="AB755" s="4">
        <f t="shared" si="91"/>
        <v>3829.4624594696256</v>
      </c>
      <c r="AC755" s="4">
        <f t="shared" si="92"/>
        <v>319.1218716224688</v>
      </c>
    </row>
    <row r="756" spans="15:29" x14ac:dyDescent="0.2">
      <c r="T756" s="1">
        <v>754</v>
      </c>
      <c r="U756" s="2">
        <f t="shared" si="93"/>
        <v>137.06389968302469</v>
      </c>
      <c r="V756" s="2">
        <f t="shared" si="95"/>
        <v>80756.728886595927</v>
      </c>
      <c r="W756" s="2">
        <f t="shared" si="94"/>
        <v>44.668935417435506</v>
      </c>
      <c r="X756" s="2">
        <f t="shared" si="90"/>
        <v>92.394964265589181</v>
      </c>
      <c r="Y756" s="2">
        <f t="shared" si="97"/>
        <v>76755.287662494055</v>
      </c>
      <c r="Z756" s="2">
        <f t="shared" si="96"/>
        <v>73.80316121393659</v>
      </c>
      <c r="AB756" s="4">
        <f t="shared" si="91"/>
        <v>3837.7643831247028</v>
      </c>
      <c r="AC756" s="4">
        <f t="shared" si="92"/>
        <v>319.81369859372523</v>
      </c>
    </row>
    <row r="757" spans="15:29" x14ac:dyDescent="0.2">
      <c r="T757" s="1">
        <v>755</v>
      </c>
      <c r="U757" s="2">
        <f t="shared" si="93"/>
        <v>137.06389968302469</v>
      </c>
      <c r="V757" s="2">
        <f t="shared" si="95"/>
        <v>80893.792786278951</v>
      </c>
      <c r="W757" s="2">
        <f t="shared" si="94"/>
        <v>44.668935417435506</v>
      </c>
      <c r="X757" s="2">
        <f t="shared" si="90"/>
        <v>92.394964265589181</v>
      </c>
      <c r="Y757" s="2">
        <f t="shared" si="97"/>
        <v>76921.485787973579</v>
      </c>
      <c r="Z757" s="2">
        <f t="shared" si="96"/>
        <v>73.962967103820745</v>
      </c>
      <c r="AB757" s="4">
        <f t="shared" si="91"/>
        <v>3846.074289398679</v>
      </c>
      <c r="AC757" s="4">
        <f t="shared" si="92"/>
        <v>320.50619078322325</v>
      </c>
    </row>
    <row r="758" spans="15:29" x14ac:dyDescent="0.2">
      <c r="T758" s="1">
        <v>756</v>
      </c>
      <c r="U758" s="2">
        <f t="shared" si="93"/>
        <v>137.06389968302469</v>
      </c>
      <c r="V758" s="2">
        <f t="shared" si="95"/>
        <v>81030.856685961975</v>
      </c>
      <c r="W758" s="2">
        <f t="shared" si="94"/>
        <v>44.668935417435506</v>
      </c>
      <c r="X758" s="2">
        <f t="shared" si="90"/>
        <v>92.394964265589181</v>
      </c>
      <c r="Y758" s="2">
        <f t="shared" si="97"/>
        <v>77087.843719343</v>
      </c>
      <c r="Z758" s="2">
        <f t="shared" si="96"/>
        <v>74.122926653214421</v>
      </c>
      <c r="AB758" s="4">
        <f t="shared" si="91"/>
        <v>3854.39218596715</v>
      </c>
      <c r="AC758" s="4">
        <f t="shared" si="92"/>
        <v>321.19934883059585</v>
      </c>
    </row>
    <row r="759" spans="15:29" x14ac:dyDescent="0.2">
      <c r="O759" s="5"/>
      <c r="T759" s="1">
        <v>757</v>
      </c>
      <c r="U759" s="2">
        <f t="shared" si="93"/>
        <v>137.06389968302469</v>
      </c>
      <c r="V759" s="2">
        <f t="shared" si="95"/>
        <v>81167.920585644999</v>
      </c>
      <c r="W759" s="2">
        <f t="shared" si="94"/>
        <v>44.668935417435506</v>
      </c>
      <c r="X759" s="2">
        <f t="shared" ref="X759:X822" si="98">SUM(U759*$AD$3)</f>
        <v>92.394964265589181</v>
      </c>
      <c r="Y759" s="2">
        <f t="shared" si="97"/>
        <v>77254.361610261811</v>
      </c>
      <c r="Z759" s="2">
        <f t="shared" si="96"/>
        <v>74.283040009867122</v>
      </c>
      <c r="AB759" s="4">
        <f t="shared" si="91"/>
        <v>3862.7180805130902</v>
      </c>
      <c r="AC759" s="4">
        <f t="shared" si="92"/>
        <v>321.89317337609083</v>
      </c>
    </row>
    <row r="760" spans="15:29" x14ac:dyDescent="0.2">
      <c r="T760" s="1">
        <v>758</v>
      </c>
      <c r="U760" s="2">
        <f t="shared" si="93"/>
        <v>137.06389968302469</v>
      </c>
      <c r="V760" s="2">
        <f t="shared" si="95"/>
        <v>81304.984485328023</v>
      </c>
      <c r="W760" s="2">
        <f t="shared" si="94"/>
        <v>44.668935417435506</v>
      </c>
      <c r="X760" s="2">
        <f t="shared" si="98"/>
        <v>92.394964265589181</v>
      </c>
      <c r="Y760" s="2">
        <f t="shared" si="97"/>
        <v>77421.039614537265</v>
      </c>
      <c r="Z760" s="2">
        <f t="shared" si="96"/>
        <v>74.443307321670446</v>
      </c>
      <c r="AB760" s="4">
        <f t="shared" ref="AB760:AB823" si="99">SUM(Z760*52)</f>
        <v>3871.0519807268633</v>
      </c>
      <c r="AC760" s="4">
        <f t="shared" ref="AC760:AC823" si="100">SUM(AB760/12)</f>
        <v>322.58766506057196</v>
      </c>
    </row>
    <row r="761" spans="15:29" x14ac:dyDescent="0.2">
      <c r="T761" s="1">
        <v>759</v>
      </c>
      <c r="U761" s="2">
        <f t="shared" si="93"/>
        <v>137.06389968302469</v>
      </c>
      <c r="V761" s="2">
        <f t="shared" si="95"/>
        <v>81442.048385011047</v>
      </c>
      <c r="W761" s="2">
        <f t="shared" si="94"/>
        <v>44.668935417435506</v>
      </c>
      <c r="X761" s="2">
        <f t="shared" si="98"/>
        <v>92.394964265589181</v>
      </c>
      <c r="Y761" s="2">
        <f t="shared" si="97"/>
        <v>77587.877886124523</v>
      </c>
      <c r="Z761" s="2">
        <f t="shared" si="96"/>
        <v>74.603728736658198</v>
      </c>
      <c r="AB761" s="4">
        <f t="shared" si="99"/>
        <v>3879.3938943062262</v>
      </c>
      <c r="AC761" s="4">
        <f t="shared" si="100"/>
        <v>323.28282452551883</v>
      </c>
    </row>
    <row r="762" spans="15:29" x14ac:dyDescent="0.2">
      <c r="T762" s="1">
        <v>760</v>
      </c>
      <c r="U762" s="2">
        <f t="shared" si="93"/>
        <v>137.06389968302469</v>
      </c>
      <c r="V762" s="2">
        <f t="shared" si="95"/>
        <v>81579.112284694071</v>
      </c>
      <c r="W762" s="2">
        <f t="shared" si="94"/>
        <v>44.668935417435506</v>
      </c>
      <c r="X762" s="2">
        <f t="shared" si="98"/>
        <v>92.394964265589181</v>
      </c>
      <c r="Y762" s="2">
        <f t="shared" si="97"/>
        <v>77754.87657912678</v>
      </c>
      <c r="Z762" s="2">
        <f t="shared" si="96"/>
        <v>74.76430440300652</v>
      </c>
      <c r="AB762" s="4">
        <f t="shared" si="99"/>
        <v>3887.7438289563388</v>
      </c>
      <c r="AC762" s="4">
        <f t="shared" si="100"/>
        <v>323.97865241302821</v>
      </c>
    </row>
    <row r="763" spans="15:29" x14ac:dyDescent="0.2">
      <c r="T763" s="1">
        <v>761</v>
      </c>
      <c r="U763" s="2">
        <f t="shared" si="93"/>
        <v>137.06389968302469</v>
      </c>
      <c r="V763" s="2">
        <f t="shared" si="95"/>
        <v>81716.176184377095</v>
      </c>
      <c r="W763" s="2">
        <f t="shared" si="94"/>
        <v>44.668935417435506</v>
      </c>
      <c r="X763" s="2">
        <f t="shared" si="98"/>
        <v>92.394964265589181</v>
      </c>
      <c r="Y763" s="2">
        <f t="shared" si="97"/>
        <v>77922.035847795385</v>
      </c>
      <c r="Z763" s="2">
        <f t="shared" si="96"/>
        <v>74.925034469034031</v>
      </c>
      <c r="AB763" s="4">
        <f t="shared" si="99"/>
        <v>3896.1017923897698</v>
      </c>
      <c r="AC763" s="4">
        <f t="shared" si="100"/>
        <v>324.67514936581415</v>
      </c>
    </row>
    <row r="764" spans="15:29" x14ac:dyDescent="0.2">
      <c r="T764" s="1">
        <v>762</v>
      </c>
      <c r="U764" s="2">
        <f t="shared" si="93"/>
        <v>137.06389968302469</v>
      </c>
      <c r="V764" s="2">
        <f t="shared" si="95"/>
        <v>81853.240084060119</v>
      </c>
      <c r="W764" s="2">
        <f t="shared" si="94"/>
        <v>44.668935417435506</v>
      </c>
      <c r="X764" s="2">
        <f t="shared" si="98"/>
        <v>92.394964265589181</v>
      </c>
      <c r="Y764" s="2">
        <f t="shared" si="97"/>
        <v>78089.355846530016</v>
      </c>
      <c r="Z764" s="2">
        <f t="shared" si="96"/>
        <v>75.085919083201944</v>
      </c>
      <c r="AB764" s="4">
        <f t="shared" si="99"/>
        <v>3904.4677923265012</v>
      </c>
      <c r="AC764" s="4">
        <f t="shared" si="100"/>
        <v>325.37231602720846</v>
      </c>
    </row>
    <row r="765" spans="15:29" x14ac:dyDescent="0.2">
      <c r="T765" s="1">
        <v>763</v>
      </c>
      <c r="U765" s="2">
        <f t="shared" si="93"/>
        <v>137.06389968302469</v>
      </c>
      <c r="V765" s="2">
        <f t="shared" si="95"/>
        <v>81990.303983743142</v>
      </c>
      <c r="W765" s="2">
        <f t="shared" si="94"/>
        <v>44.668935417435506</v>
      </c>
      <c r="X765" s="2">
        <f t="shared" si="98"/>
        <v>92.394964265589181</v>
      </c>
      <c r="Y765" s="2">
        <f t="shared" si="97"/>
        <v>78256.836729878807</v>
      </c>
      <c r="Z765" s="2">
        <f t="shared" si="96"/>
        <v>75.246958394114245</v>
      </c>
      <c r="AB765" s="4">
        <f t="shared" si="99"/>
        <v>3912.8418364939407</v>
      </c>
      <c r="AC765" s="4">
        <f t="shared" si="100"/>
        <v>326.07015304116175</v>
      </c>
    </row>
    <row r="766" spans="15:29" x14ac:dyDescent="0.2">
      <c r="T766" s="1">
        <v>764</v>
      </c>
      <c r="U766" s="2">
        <f t="shared" si="93"/>
        <v>137.06389968302469</v>
      </c>
      <c r="V766" s="2">
        <f t="shared" si="95"/>
        <v>82127.367883426166</v>
      </c>
      <c r="W766" s="2">
        <f t="shared" si="94"/>
        <v>44.668935417435506</v>
      </c>
      <c r="X766" s="2">
        <f t="shared" si="98"/>
        <v>92.394964265589181</v>
      </c>
      <c r="Y766" s="2">
        <f t="shared" si="97"/>
        <v>78424.478652538513</v>
      </c>
      <c r="Z766" s="2">
        <f t="shared" si="96"/>
        <v>75.408152550517812</v>
      </c>
      <c r="AB766" s="4">
        <f t="shared" si="99"/>
        <v>3921.2239326269264</v>
      </c>
      <c r="AC766" s="4">
        <f t="shared" si="100"/>
        <v>326.76866105224389</v>
      </c>
    </row>
    <row r="767" spans="15:29" x14ac:dyDescent="0.2">
      <c r="T767" s="1">
        <v>765</v>
      </c>
      <c r="U767" s="2">
        <f t="shared" si="93"/>
        <v>137.06389968302469</v>
      </c>
      <c r="V767" s="2">
        <f t="shared" si="95"/>
        <v>82264.43178310919</v>
      </c>
      <c r="W767" s="2">
        <f t="shared" si="94"/>
        <v>44.668935417435506</v>
      </c>
      <c r="X767" s="2">
        <f t="shared" si="98"/>
        <v>92.394964265589181</v>
      </c>
      <c r="Y767" s="2">
        <f t="shared" si="97"/>
        <v>78592.281769354624</v>
      </c>
      <c r="Z767" s="2">
        <f t="shared" si="96"/>
        <v>75.569501701302528</v>
      </c>
      <c r="AB767" s="4">
        <f t="shared" si="99"/>
        <v>3929.6140884677316</v>
      </c>
      <c r="AC767" s="4">
        <f t="shared" si="100"/>
        <v>327.46784070564428</v>
      </c>
    </row>
    <row r="768" spans="15:29" x14ac:dyDescent="0.2">
      <c r="T768" s="1">
        <v>766</v>
      </c>
      <c r="U768" s="2">
        <f t="shared" si="93"/>
        <v>137.06389968302469</v>
      </c>
      <c r="V768" s="2">
        <f t="shared" si="95"/>
        <v>82401.495682792214</v>
      </c>
      <c r="W768" s="2">
        <f t="shared" si="94"/>
        <v>44.668935417435506</v>
      </c>
      <c r="X768" s="2">
        <f t="shared" si="98"/>
        <v>92.394964265589181</v>
      </c>
      <c r="Y768" s="2">
        <f t="shared" si="97"/>
        <v>78760.246235321523</v>
      </c>
      <c r="Z768" s="2">
        <f t="shared" si="96"/>
        <v>75.731005995501476</v>
      </c>
      <c r="AB768" s="4">
        <f t="shared" si="99"/>
        <v>3938.0123117660769</v>
      </c>
      <c r="AC768" s="4">
        <f t="shared" si="100"/>
        <v>328.16769264717306</v>
      </c>
    </row>
    <row r="769" spans="15:29" x14ac:dyDescent="0.2">
      <c r="T769" s="1">
        <v>767</v>
      </c>
      <c r="U769" s="2">
        <f t="shared" si="93"/>
        <v>137.06389968302469</v>
      </c>
      <c r="V769" s="2">
        <f t="shared" si="95"/>
        <v>82538.559582475238</v>
      </c>
      <c r="W769" s="2">
        <f t="shared" si="94"/>
        <v>44.668935417435506</v>
      </c>
      <c r="X769" s="2">
        <f t="shared" si="98"/>
        <v>92.394964265589181</v>
      </c>
      <c r="Y769" s="2">
        <f t="shared" si="97"/>
        <v>78928.372205582622</v>
      </c>
      <c r="Z769" s="2">
        <f t="shared" si="96"/>
        <v>75.892665582290988</v>
      </c>
      <c r="AB769" s="4">
        <f t="shared" si="99"/>
        <v>3946.4186102791314</v>
      </c>
      <c r="AC769" s="4">
        <f t="shared" si="100"/>
        <v>328.86821752326097</v>
      </c>
    </row>
    <row r="770" spans="15:29" x14ac:dyDescent="0.2">
      <c r="T770" s="1">
        <v>768</v>
      </c>
      <c r="U770" s="2">
        <f t="shared" si="93"/>
        <v>137.06389968302469</v>
      </c>
      <c r="V770" s="2">
        <f t="shared" si="95"/>
        <v>82675.623482158262</v>
      </c>
      <c r="W770" s="2">
        <f t="shared" si="94"/>
        <v>44.668935417435506</v>
      </c>
      <c r="X770" s="2">
        <f t="shared" si="98"/>
        <v>92.394964265589181</v>
      </c>
      <c r="Y770" s="2">
        <f t="shared" si="97"/>
        <v>79096.659835430502</v>
      </c>
      <c r="Z770" s="2">
        <f t="shared" si="96"/>
        <v>76.054480610990879</v>
      </c>
      <c r="AB770" s="4">
        <f t="shared" si="99"/>
        <v>3954.8329917715255</v>
      </c>
      <c r="AC770" s="4">
        <f t="shared" si="100"/>
        <v>329.56941598096046</v>
      </c>
    </row>
    <row r="771" spans="15:29" x14ac:dyDescent="0.2">
      <c r="O771" s="5"/>
      <c r="T771" s="1">
        <v>769</v>
      </c>
      <c r="U771" s="2">
        <f t="shared" si="93"/>
        <v>137.06389968302469</v>
      </c>
      <c r="V771" s="2">
        <f t="shared" si="95"/>
        <v>82812.687381841286</v>
      </c>
      <c r="W771" s="2">
        <f t="shared" si="94"/>
        <v>44.668935417435506</v>
      </c>
      <c r="X771" s="2">
        <f t="shared" si="98"/>
        <v>92.394964265589181</v>
      </c>
      <c r="Y771" s="2">
        <f t="shared" si="97"/>
        <v>79265.109280307093</v>
      </c>
      <c r="Z771" s="2">
        <f t="shared" si="96"/>
        <v>76.216451231064511</v>
      </c>
      <c r="AB771" s="4">
        <f t="shared" si="99"/>
        <v>3963.2554640153544</v>
      </c>
      <c r="AC771" s="4">
        <f t="shared" si="100"/>
        <v>330.27128866794618</v>
      </c>
    </row>
    <row r="772" spans="15:29" x14ac:dyDescent="0.2">
      <c r="T772" s="1">
        <v>770</v>
      </c>
      <c r="U772" s="2">
        <f t="shared" ref="U772:U833" si="101">SUM(U771)</f>
        <v>137.06389968302469</v>
      </c>
      <c r="V772" s="2">
        <f t="shared" si="95"/>
        <v>82949.75128152431</v>
      </c>
      <c r="W772" s="2">
        <f t="shared" ref="W772:W835" si="102">SUM(U772-X772)</f>
        <v>44.668935417435506</v>
      </c>
      <c r="X772" s="2">
        <f t="shared" si="98"/>
        <v>92.394964265589181</v>
      </c>
      <c r="Y772" s="2">
        <f t="shared" si="97"/>
        <v>79433.720695803757</v>
      </c>
      <c r="Z772" s="2">
        <f t="shared" si="96"/>
        <v>76.378577592119001</v>
      </c>
      <c r="AB772" s="4">
        <f t="shared" si="99"/>
        <v>3971.6860347901879</v>
      </c>
      <c r="AC772" s="4">
        <f t="shared" si="100"/>
        <v>330.97383623251568</v>
      </c>
    </row>
    <row r="773" spans="15:29" x14ac:dyDescent="0.2">
      <c r="T773" s="1">
        <v>771</v>
      </c>
      <c r="U773" s="2">
        <f t="shared" si="101"/>
        <v>137.06389968302469</v>
      </c>
      <c r="V773" s="2">
        <f t="shared" ref="V773:V836" si="103">SUM(U773+V772)</f>
        <v>83086.815181207334</v>
      </c>
      <c r="W773" s="2">
        <f t="shared" si="102"/>
        <v>44.668935417435506</v>
      </c>
      <c r="X773" s="2">
        <f t="shared" si="98"/>
        <v>92.394964265589181</v>
      </c>
      <c r="Y773" s="2">
        <f t="shared" si="97"/>
        <v>79602.494237661464</v>
      </c>
      <c r="Z773" s="2">
        <f t="shared" ref="Z773:Z836" si="104">SUM(Y773*$Z$2)/52</f>
        <v>76.540859843905253</v>
      </c>
      <c r="AB773" s="4">
        <f t="shared" si="99"/>
        <v>3980.1247118830734</v>
      </c>
      <c r="AC773" s="4">
        <f t="shared" si="100"/>
        <v>331.67705932358945</v>
      </c>
    </row>
    <row r="774" spans="15:29" x14ac:dyDescent="0.2">
      <c r="T774" s="1">
        <v>772</v>
      </c>
      <c r="U774" s="2">
        <f t="shared" si="101"/>
        <v>137.06389968302469</v>
      </c>
      <c r="V774" s="2">
        <f t="shared" si="103"/>
        <v>83223.879080890358</v>
      </c>
      <c r="W774" s="2">
        <f t="shared" si="102"/>
        <v>44.668935417435506</v>
      </c>
      <c r="X774" s="2">
        <f t="shared" si="98"/>
        <v>92.394964265589181</v>
      </c>
      <c r="Y774" s="2">
        <f t="shared" ref="Y774:Y837" si="105">SUM(X774+Y773+Z773)</f>
        <v>79771.430061770967</v>
      </c>
      <c r="Z774" s="2">
        <f t="shared" si="104"/>
        <v>76.703298136318239</v>
      </c>
      <c r="AB774" s="4">
        <f t="shared" si="99"/>
        <v>3988.5715030885485</v>
      </c>
      <c r="AC774" s="4">
        <f t="shared" si="100"/>
        <v>332.3809585907124</v>
      </c>
    </row>
    <row r="775" spans="15:29" x14ac:dyDescent="0.2">
      <c r="T775" s="1">
        <v>773</v>
      </c>
      <c r="U775" s="2">
        <f t="shared" si="101"/>
        <v>137.06389968302469</v>
      </c>
      <c r="V775" s="2">
        <f t="shared" si="103"/>
        <v>83360.942980573382</v>
      </c>
      <c r="W775" s="2">
        <f t="shared" si="102"/>
        <v>44.668935417435506</v>
      </c>
      <c r="X775" s="2">
        <f t="shared" si="98"/>
        <v>92.394964265589181</v>
      </c>
      <c r="Y775" s="2">
        <f t="shared" si="105"/>
        <v>79940.528324172876</v>
      </c>
      <c r="Z775" s="2">
        <f t="shared" si="104"/>
        <v>76.865892619397002</v>
      </c>
      <c r="AB775" s="4">
        <f t="shared" si="99"/>
        <v>3997.0264162086442</v>
      </c>
      <c r="AC775" s="4">
        <f t="shared" si="100"/>
        <v>333.0855346840537</v>
      </c>
    </row>
    <row r="776" spans="15:29" x14ac:dyDescent="0.2">
      <c r="T776" s="1">
        <v>774</v>
      </c>
      <c r="U776" s="2">
        <f t="shared" si="101"/>
        <v>137.06389968302469</v>
      </c>
      <c r="V776" s="2">
        <f t="shared" si="103"/>
        <v>83498.006880256406</v>
      </c>
      <c r="W776" s="2">
        <f t="shared" si="102"/>
        <v>44.668935417435506</v>
      </c>
      <c r="X776" s="2">
        <f t="shared" si="98"/>
        <v>92.394964265589181</v>
      </c>
      <c r="Y776" s="2">
        <f t="shared" si="105"/>
        <v>80109.789181057873</v>
      </c>
      <c r="Z776" s="2">
        <f t="shared" si="104"/>
        <v>77.028643443324881</v>
      </c>
      <c r="AB776" s="4">
        <f t="shared" si="99"/>
        <v>4005.4894590528938</v>
      </c>
      <c r="AC776" s="4">
        <f t="shared" si="100"/>
        <v>333.7907882544078</v>
      </c>
    </row>
    <row r="777" spans="15:29" x14ac:dyDescent="0.2">
      <c r="T777" s="1">
        <v>775</v>
      </c>
      <c r="U777" s="2">
        <f t="shared" si="101"/>
        <v>137.06389968302469</v>
      </c>
      <c r="V777" s="2">
        <f t="shared" si="103"/>
        <v>83635.070779939429</v>
      </c>
      <c r="W777" s="2">
        <f t="shared" si="102"/>
        <v>44.668935417435506</v>
      </c>
      <c r="X777" s="2">
        <f t="shared" si="98"/>
        <v>92.394964265589181</v>
      </c>
      <c r="Y777" s="2">
        <f t="shared" si="105"/>
        <v>80279.212788766788</v>
      </c>
      <c r="Z777" s="2">
        <f t="shared" si="104"/>
        <v>77.191550758429599</v>
      </c>
      <c r="AB777" s="4">
        <f t="shared" si="99"/>
        <v>4013.9606394383391</v>
      </c>
      <c r="AC777" s="4">
        <f t="shared" si="100"/>
        <v>334.49671995319494</v>
      </c>
    </row>
    <row r="778" spans="15:29" x14ac:dyDescent="0.2">
      <c r="T778" s="1">
        <v>776</v>
      </c>
      <c r="U778" s="2">
        <f t="shared" si="101"/>
        <v>137.06389968302469</v>
      </c>
      <c r="V778" s="2">
        <f t="shared" si="103"/>
        <v>83772.134679622453</v>
      </c>
      <c r="W778" s="2">
        <f t="shared" si="102"/>
        <v>44.668935417435506</v>
      </c>
      <c r="X778" s="2">
        <f t="shared" si="98"/>
        <v>92.394964265589181</v>
      </c>
      <c r="Y778" s="2">
        <f t="shared" si="105"/>
        <v>80448.799303790816</v>
      </c>
      <c r="Z778" s="2">
        <f t="shared" si="104"/>
        <v>77.354614715183487</v>
      </c>
      <c r="AB778" s="4">
        <f t="shared" si="99"/>
        <v>4022.4399651895415</v>
      </c>
      <c r="AC778" s="4">
        <f t="shared" si="100"/>
        <v>335.20333043246177</v>
      </c>
    </row>
    <row r="779" spans="15:29" x14ac:dyDescent="0.2">
      <c r="T779" s="1">
        <v>777</v>
      </c>
      <c r="U779" s="2">
        <f t="shared" si="101"/>
        <v>137.06389968302469</v>
      </c>
      <c r="V779" s="2">
        <f t="shared" si="103"/>
        <v>83909.198579305477</v>
      </c>
      <c r="W779" s="2">
        <f t="shared" si="102"/>
        <v>44.668935417435506</v>
      </c>
      <c r="X779" s="2">
        <f t="shared" si="98"/>
        <v>92.394964265589181</v>
      </c>
      <c r="Y779" s="2">
        <f t="shared" si="105"/>
        <v>80618.548882771589</v>
      </c>
      <c r="Z779" s="2">
        <f t="shared" si="104"/>
        <v>77.517835464203458</v>
      </c>
      <c r="AB779" s="4">
        <f t="shared" si="99"/>
        <v>4030.9274441385796</v>
      </c>
      <c r="AC779" s="4">
        <f t="shared" si="100"/>
        <v>335.91062034488164</v>
      </c>
    </row>
    <row r="780" spans="15:29" x14ac:dyDescent="0.2">
      <c r="T780" s="1">
        <v>778</v>
      </c>
      <c r="U780" s="2">
        <f t="shared" si="101"/>
        <v>137.06389968302469</v>
      </c>
      <c r="V780" s="2">
        <f t="shared" si="103"/>
        <v>84046.262478988501</v>
      </c>
      <c r="W780" s="2">
        <f t="shared" si="102"/>
        <v>44.668935417435506</v>
      </c>
      <c r="X780" s="2">
        <f t="shared" si="98"/>
        <v>92.394964265589181</v>
      </c>
      <c r="Y780" s="2">
        <f t="shared" si="105"/>
        <v>80788.46168250138</v>
      </c>
      <c r="Z780" s="2">
        <f t="shared" si="104"/>
        <v>77.681213156251331</v>
      </c>
      <c r="AB780" s="4">
        <f t="shared" si="99"/>
        <v>4039.4230841250692</v>
      </c>
      <c r="AC780" s="4">
        <f t="shared" si="100"/>
        <v>336.61859034375578</v>
      </c>
    </row>
    <row r="781" spans="15:29" x14ac:dyDescent="0.2">
      <c r="T781" s="1">
        <v>779</v>
      </c>
      <c r="U781" s="2">
        <f t="shared" si="101"/>
        <v>137.06389968302469</v>
      </c>
      <c r="V781" s="2">
        <f t="shared" si="103"/>
        <v>84183.326378671525</v>
      </c>
      <c r="W781" s="2">
        <f t="shared" si="102"/>
        <v>44.668935417435506</v>
      </c>
      <c r="X781" s="2">
        <f t="shared" si="98"/>
        <v>92.394964265589181</v>
      </c>
      <c r="Y781" s="2">
        <f t="shared" si="105"/>
        <v>80958.537859923221</v>
      </c>
      <c r="Z781" s="2">
        <f t="shared" si="104"/>
        <v>77.844747942233866</v>
      </c>
      <c r="AB781" s="4">
        <f t="shared" si="99"/>
        <v>4047.9268929961609</v>
      </c>
      <c r="AC781" s="4">
        <f t="shared" si="100"/>
        <v>337.3272410830134</v>
      </c>
    </row>
    <row r="782" spans="15:29" x14ac:dyDescent="0.2">
      <c r="O782" s="5"/>
      <c r="T782" s="1">
        <v>780</v>
      </c>
      <c r="U782" s="2">
        <v>144.74</v>
      </c>
      <c r="V782" s="2">
        <f t="shared" si="103"/>
        <v>84328.06637867153</v>
      </c>
      <c r="W782" s="2">
        <f t="shared" si="102"/>
        <v>47.170565898617511</v>
      </c>
      <c r="X782" s="2">
        <f t="shared" si="98"/>
        <v>97.569434101382498</v>
      </c>
      <c r="Y782" s="2">
        <f t="shared" si="105"/>
        <v>81133.952041966841</v>
      </c>
      <c r="Z782" s="2">
        <f t="shared" si="104"/>
        <v>78.013415424968116</v>
      </c>
      <c r="AB782" s="4">
        <f t="shared" si="99"/>
        <v>4056.697602098342</v>
      </c>
      <c r="AC782" s="4">
        <f t="shared" si="100"/>
        <v>338.05813350819517</v>
      </c>
    </row>
    <row r="783" spans="15:29" x14ac:dyDescent="0.2">
      <c r="O783" s="6">
        <f>SUM(O731*$O$7)+O731</f>
        <v>59202.761830829048</v>
      </c>
      <c r="P783" s="4">
        <f>SUM(O783*0.124)</f>
        <v>7341.1424670228016</v>
      </c>
      <c r="Q783" s="4">
        <f>SUM(P783*AD16)</f>
        <v>5863.4415317253088</v>
      </c>
      <c r="R783" s="8">
        <f>SUM(P783-Q783)</f>
        <v>1477.7009352974928</v>
      </c>
      <c r="S783" s="8"/>
      <c r="T783" s="1">
        <v>781</v>
      </c>
      <c r="U783" s="2">
        <f>SUM(O783*0.124)/52</f>
        <v>141.17581667351541</v>
      </c>
      <c r="V783" s="2">
        <f t="shared" si="103"/>
        <v>84469.242195345039</v>
      </c>
      <c r="W783" s="2">
        <f t="shared" si="102"/>
        <v>46.009003479958565</v>
      </c>
      <c r="X783" s="2">
        <f t="shared" si="98"/>
        <v>95.166813193556848</v>
      </c>
      <c r="Y783" s="2">
        <f t="shared" si="105"/>
        <v>81307.132270585367</v>
      </c>
      <c r="Z783" s="2">
        <f t="shared" si="104"/>
        <v>78.17993487556285</v>
      </c>
      <c r="AB783" s="4">
        <f t="shared" si="99"/>
        <v>4065.3566135292681</v>
      </c>
      <c r="AC783" s="4">
        <f t="shared" si="100"/>
        <v>338.77971779410569</v>
      </c>
    </row>
    <row r="784" spans="15:29" x14ac:dyDescent="0.2">
      <c r="T784" s="1">
        <v>782</v>
      </c>
      <c r="U784" s="2">
        <f t="shared" si="101"/>
        <v>141.17581667351541</v>
      </c>
      <c r="V784" s="2">
        <f t="shared" si="103"/>
        <v>84610.418012018548</v>
      </c>
      <c r="W784" s="2">
        <f t="shared" si="102"/>
        <v>46.009003479958565</v>
      </c>
      <c r="X784" s="2">
        <f t="shared" si="98"/>
        <v>95.166813193556848</v>
      </c>
      <c r="Y784" s="2">
        <f t="shared" si="105"/>
        <v>81480.479018654485</v>
      </c>
      <c r="Z784" s="2">
        <f t="shared" si="104"/>
        <v>78.346614441013926</v>
      </c>
      <c r="AB784" s="4">
        <f t="shared" si="99"/>
        <v>4074.0239509327243</v>
      </c>
      <c r="AC784" s="4">
        <f t="shared" si="100"/>
        <v>339.50199591106036</v>
      </c>
    </row>
    <row r="785" spans="15:29" x14ac:dyDescent="0.2">
      <c r="T785" s="1">
        <v>783</v>
      </c>
      <c r="U785" s="2">
        <f t="shared" si="101"/>
        <v>141.17581667351541</v>
      </c>
      <c r="V785" s="2">
        <f t="shared" si="103"/>
        <v>84751.593828692057</v>
      </c>
      <c r="W785" s="2">
        <f t="shared" si="102"/>
        <v>46.009003479958565</v>
      </c>
      <c r="X785" s="2">
        <f t="shared" si="98"/>
        <v>95.166813193556848</v>
      </c>
      <c r="Y785" s="2">
        <f t="shared" si="105"/>
        <v>81653.992446289063</v>
      </c>
      <c r="Z785" s="2">
        <f t="shared" si="104"/>
        <v>78.513454275277951</v>
      </c>
      <c r="AB785" s="4">
        <f t="shared" si="99"/>
        <v>4082.6996223144533</v>
      </c>
      <c r="AC785" s="4">
        <f t="shared" si="100"/>
        <v>340.22496852620446</v>
      </c>
    </row>
    <row r="786" spans="15:29" x14ac:dyDescent="0.2">
      <c r="T786" s="1">
        <v>784</v>
      </c>
      <c r="U786" s="2">
        <f t="shared" si="101"/>
        <v>141.17581667351541</v>
      </c>
      <c r="V786" s="2">
        <f t="shared" si="103"/>
        <v>84892.769645365566</v>
      </c>
      <c r="W786" s="2">
        <f t="shared" si="102"/>
        <v>46.009003479958565</v>
      </c>
      <c r="X786" s="2">
        <f t="shared" si="98"/>
        <v>95.166813193556848</v>
      </c>
      <c r="Y786" s="2">
        <f t="shared" si="105"/>
        <v>81827.6727137579</v>
      </c>
      <c r="Z786" s="2">
        <f t="shared" si="104"/>
        <v>78.680454532459521</v>
      </c>
      <c r="AB786" s="4">
        <f t="shared" si="99"/>
        <v>4091.3836356878951</v>
      </c>
      <c r="AC786" s="4">
        <f t="shared" si="100"/>
        <v>340.94863630732459</v>
      </c>
    </row>
    <row r="787" spans="15:29" x14ac:dyDescent="0.2">
      <c r="T787" s="1">
        <v>785</v>
      </c>
      <c r="U787" s="2">
        <f t="shared" si="101"/>
        <v>141.17581667351541</v>
      </c>
      <c r="V787" s="2">
        <f t="shared" si="103"/>
        <v>85033.945462039075</v>
      </c>
      <c r="W787" s="2">
        <f t="shared" si="102"/>
        <v>46.009003479958565</v>
      </c>
      <c r="X787" s="2">
        <f t="shared" si="98"/>
        <v>95.166813193556848</v>
      </c>
      <c r="Y787" s="2">
        <f t="shared" si="105"/>
        <v>82001.519981483914</v>
      </c>
      <c r="Z787" s="2">
        <f t="shared" si="104"/>
        <v>78.847615366811468</v>
      </c>
      <c r="AB787" s="4">
        <f t="shared" si="99"/>
        <v>4100.0759990741963</v>
      </c>
      <c r="AC787" s="4">
        <f t="shared" si="100"/>
        <v>341.67299992284967</v>
      </c>
    </row>
    <row r="788" spans="15:29" x14ac:dyDescent="0.2">
      <c r="T788" s="1">
        <v>786</v>
      </c>
      <c r="U788" s="2">
        <f t="shared" si="101"/>
        <v>141.17581667351541</v>
      </c>
      <c r="V788" s="2">
        <f t="shared" si="103"/>
        <v>85175.121278712584</v>
      </c>
      <c r="W788" s="2">
        <f t="shared" si="102"/>
        <v>46.009003479958565</v>
      </c>
      <c r="X788" s="2">
        <f t="shared" si="98"/>
        <v>95.166813193556848</v>
      </c>
      <c r="Y788" s="2">
        <f t="shared" si="105"/>
        <v>82175.534410044289</v>
      </c>
      <c r="Z788" s="2">
        <f t="shared" si="104"/>
        <v>79.014936932734898</v>
      </c>
      <c r="AB788" s="4">
        <f t="shared" si="99"/>
        <v>4108.7767205022146</v>
      </c>
      <c r="AC788" s="4">
        <f t="shared" si="100"/>
        <v>342.39806004185124</v>
      </c>
    </row>
    <row r="789" spans="15:29" x14ac:dyDescent="0.2">
      <c r="T789" s="1">
        <v>787</v>
      </c>
      <c r="U789" s="2">
        <f t="shared" si="101"/>
        <v>141.17581667351541</v>
      </c>
      <c r="V789" s="2">
        <f t="shared" si="103"/>
        <v>85316.297095386093</v>
      </c>
      <c r="W789" s="2">
        <f t="shared" si="102"/>
        <v>46.009003479958565</v>
      </c>
      <c r="X789" s="2">
        <f t="shared" si="98"/>
        <v>95.166813193556848</v>
      </c>
      <c r="Y789" s="2">
        <f t="shared" si="105"/>
        <v>82349.716160170588</v>
      </c>
      <c r="Z789" s="2">
        <f t="shared" si="104"/>
        <v>79.182419384779422</v>
      </c>
      <c r="AB789" s="4">
        <f t="shared" si="99"/>
        <v>4117.4858080085296</v>
      </c>
      <c r="AC789" s="4">
        <f t="shared" si="100"/>
        <v>343.12381733404413</v>
      </c>
    </row>
    <row r="790" spans="15:29" x14ac:dyDescent="0.2">
      <c r="T790" s="1">
        <v>788</v>
      </c>
      <c r="U790" s="2">
        <f t="shared" si="101"/>
        <v>141.17581667351541</v>
      </c>
      <c r="V790" s="2">
        <f t="shared" si="103"/>
        <v>85457.472912059602</v>
      </c>
      <c r="W790" s="2">
        <f t="shared" si="102"/>
        <v>46.009003479958565</v>
      </c>
      <c r="X790" s="2">
        <f t="shared" si="98"/>
        <v>95.166813193556848</v>
      </c>
      <c r="Y790" s="2">
        <f t="shared" si="105"/>
        <v>82524.065392748933</v>
      </c>
      <c r="Z790" s="2">
        <f t="shared" si="104"/>
        <v>79.350062877643211</v>
      </c>
      <c r="AB790" s="4">
        <f t="shared" si="99"/>
        <v>4126.2032696374472</v>
      </c>
      <c r="AC790" s="4">
        <f t="shared" si="100"/>
        <v>343.85027246978728</v>
      </c>
    </row>
    <row r="791" spans="15:29" x14ac:dyDescent="0.2">
      <c r="T791" s="1">
        <v>789</v>
      </c>
      <c r="U791" s="2">
        <f t="shared" si="101"/>
        <v>141.17581667351541</v>
      </c>
      <c r="V791" s="2">
        <f t="shared" si="103"/>
        <v>85598.648728733111</v>
      </c>
      <c r="W791" s="2">
        <f t="shared" si="102"/>
        <v>46.009003479958565</v>
      </c>
      <c r="X791" s="2">
        <f t="shared" si="98"/>
        <v>95.166813193556848</v>
      </c>
      <c r="Y791" s="2">
        <f t="shared" si="105"/>
        <v>82698.58226882013</v>
      </c>
      <c r="Z791" s="2">
        <f t="shared" si="104"/>
        <v>79.517867566173209</v>
      </c>
      <c r="AB791" s="4">
        <f t="shared" si="99"/>
        <v>4134.9291134410068</v>
      </c>
      <c r="AC791" s="4">
        <f t="shared" si="100"/>
        <v>344.57742612008389</v>
      </c>
    </row>
    <row r="792" spans="15:29" x14ac:dyDescent="0.2">
      <c r="T792" s="1">
        <v>790</v>
      </c>
      <c r="U792" s="2">
        <f t="shared" si="101"/>
        <v>141.17581667351541</v>
      </c>
      <c r="V792" s="2">
        <f t="shared" si="103"/>
        <v>85739.82454540662</v>
      </c>
      <c r="W792" s="2">
        <f t="shared" si="102"/>
        <v>46.009003479958565</v>
      </c>
      <c r="X792" s="2">
        <f t="shared" si="98"/>
        <v>95.166813193556848</v>
      </c>
      <c r="Y792" s="2">
        <f t="shared" si="105"/>
        <v>82873.266949579862</v>
      </c>
      <c r="Z792" s="2">
        <f t="shared" si="104"/>
        <v>79.685833605365261</v>
      </c>
      <c r="AB792" s="4">
        <f t="shared" si="99"/>
        <v>4143.6633474789933</v>
      </c>
      <c r="AC792" s="4">
        <f t="shared" si="100"/>
        <v>345.30527895658275</v>
      </c>
    </row>
    <row r="793" spans="15:29" x14ac:dyDescent="0.2">
      <c r="T793" s="1">
        <v>791</v>
      </c>
      <c r="U793" s="2">
        <f t="shared" si="101"/>
        <v>141.17581667351541</v>
      </c>
      <c r="V793" s="2">
        <f t="shared" si="103"/>
        <v>85881.000362080129</v>
      </c>
      <c r="W793" s="2">
        <f t="shared" si="102"/>
        <v>46.009003479958565</v>
      </c>
      <c r="X793" s="2">
        <f t="shared" si="98"/>
        <v>95.166813193556848</v>
      </c>
      <c r="Y793" s="2">
        <f t="shared" si="105"/>
        <v>83048.11959637879</v>
      </c>
      <c r="Z793" s="2">
        <f t="shared" si="104"/>
        <v>79.853961150364228</v>
      </c>
      <c r="AB793" s="4">
        <f t="shared" si="99"/>
        <v>4152.4059798189401</v>
      </c>
      <c r="AC793" s="4">
        <f t="shared" si="100"/>
        <v>346.03383165157834</v>
      </c>
    </row>
    <row r="794" spans="15:29" x14ac:dyDescent="0.2">
      <c r="T794" s="1">
        <v>792</v>
      </c>
      <c r="U794" s="2">
        <f t="shared" si="101"/>
        <v>141.17581667351541</v>
      </c>
      <c r="V794" s="2">
        <f t="shared" si="103"/>
        <v>86022.176178753638</v>
      </c>
      <c r="W794" s="2">
        <f t="shared" si="102"/>
        <v>46.009003479958565</v>
      </c>
      <c r="X794" s="2">
        <f t="shared" si="98"/>
        <v>95.166813193556848</v>
      </c>
      <c r="Y794" s="2">
        <f t="shared" si="105"/>
        <v>83223.140370722715</v>
      </c>
      <c r="Z794" s="2">
        <f t="shared" si="104"/>
        <v>80.022250356464156</v>
      </c>
      <c r="AB794" s="4">
        <f t="shared" si="99"/>
        <v>4161.1570185361361</v>
      </c>
      <c r="AC794" s="4">
        <f t="shared" si="100"/>
        <v>346.76308487801134</v>
      </c>
    </row>
    <row r="795" spans="15:29" x14ac:dyDescent="0.2">
      <c r="O795" s="5"/>
      <c r="T795" s="1">
        <v>793</v>
      </c>
      <c r="U795" s="2">
        <f t="shared" si="101"/>
        <v>141.17581667351541</v>
      </c>
      <c r="V795" s="2">
        <f t="shared" si="103"/>
        <v>86163.351995427147</v>
      </c>
      <c r="W795" s="2">
        <f t="shared" si="102"/>
        <v>46.009003479958565</v>
      </c>
      <c r="X795" s="2">
        <f t="shared" si="98"/>
        <v>95.166813193556848</v>
      </c>
      <c r="Y795" s="2">
        <f t="shared" si="105"/>
        <v>83398.329434272731</v>
      </c>
      <c r="Z795" s="2">
        <f t="shared" si="104"/>
        <v>80.19070137910839</v>
      </c>
      <c r="AB795" s="4">
        <f t="shared" si="99"/>
        <v>4169.9164717136364</v>
      </c>
      <c r="AC795" s="4">
        <f t="shared" si="100"/>
        <v>347.49303930946968</v>
      </c>
    </row>
    <row r="796" spans="15:29" x14ac:dyDescent="0.2">
      <c r="T796" s="1">
        <v>794</v>
      </c>
      <c r="U796" s="2">
        <f t="shared" si="101"/>
        <v>141.17581667351541</v>
      </c>
      <c r="V796" s="2">
        <f t="shared" si="103"/>
        <v>86304.527812100656</v>
      </c>
      <c r="W796" s="2">
        <f t="shared" si="102"/>
        <v>46.009003479958565</v>
      </c>
      <c r="X796" s="2">
        <f t="shared" si="98"/>
        <v>95.166813193556848</v>
      </c>
      <c r="Y796" s="2">
        <f t="shared" si="105"/>
        <v>83573.686948845396</v>
      </c>
      <c r="Z796" s="2">
        <f t="shared" si="104"/>
        <v>80.359314373889816</v>
      </c>
      <c r="AB796" s="4">
        <f t="shared" si="99"/>
        <v>4178.6843474422703</v>
      </c>
      <c r="AC796" s="4">
        <f t="shared" si="100"/>
        <v>348.22369562018918</v>
      </c>
    </row>
    <row r="797" spans="15:29" x14ac:dyDescent="0.2">
      <c r="T797" s="1">
        <v>795</v>
      </c>
      <c r="U797" s="2">
        <f t="shared" si="101"/>
        <v>141.17581667351541</v>
      </c>
      <c r="V797" s="2">
        <f t="shared" si="103"/>
        <v>86445.703628774165</v>
      </c>
      <c r="W797" s="2">
        <f t="shared" si="102"/>
        <v>46.009003479958565</v>
      </c>
      <c r="X797" s="2">
        <f t="shared" si="98"/>
        <v>95.166813193556848</v>
      </c>
      <c r="Y797" s="2">
        <f t="shared" si="105"/>
        <v>83749.213076412838</v>
      </c>
      <c r="Z797" s="2">
        <f t="shared" si="104"/>
        <v>80.528089496550805</v>
      </c>
      <c r="AB797" s="4">
        <f t="shared" si="99"/>
        <v>4187.4606538206417</v>
      </c>
      <c r="AC797" s="4">
        <f t="shared" si="100"/>
        <v>348.95505448505349</v>
      </c>
    </row>
    <row r="798" spans="15:29" x14ac:dyDescent="0.2">
      <c r="T798" s="1">
        <v>796</v>
      </c>
      <c r="U798" s="2">
        <f t="shared" si="101"/>
        <v>141.17581667351541</v>
      </c>
      <c r="V798" s="2">
        <f t="shared" si="103"/>
        <v>86586.879445447674</v>
      </c>
      <c r="W798" s="2">
        <f t="shared" si="102"/>
        <v>46.009003479958565</v>
      </c>
      <c r="X798" s="2">
        <f t="shared" si="98"/>
        <v>95.166813193556848</v>
      </c>
      <c r="Y798" s="2">
        <f t="shared" si="105"/>
        <v>83924.907979102951</v>
      </c>
      <c r="Z798" s="2">
        <f t="shared" si="104"/>
        <v>80.697026902983609</v>
      </c>
      <c r="AB798" s="4">
        <f t="shared" si="99"/>
        <v>4196.2453989551477</v>
      </c>
      <c r="AC798" s="4">
        <f t="shared" si="100"/>
        <v>349.68711657959562</v>
      </c>
    </row>
    <row r="799" spans="15:29" x14ac:dyDescent="0.2">
      <c r="T799" s="1">
        <v>797</v>
      </c>
      <c r="U799" s="2">
        <f t="shared" si="101"/>
        <v>141.17581667351541</v>
      </c>
      <c r="V799" s="2">
        <f t="shared" si="103"/>
        <v>86728.055262121183</v>
      </c>
      <c r="W799" s="2">
        <f t="shared" si="102"/>
        <v>46.009003479958565</v>
      </c>
      <c r="X799" s="2">
        <f t="shared" si="98"/>
        <v>95.166813193556848</v>
      </c>
      <c r="Y799" s="2">
        <f t="shared" si="105"/>
        <v>84100.771819199494</v>
      </c>
      <c r="Z799" s="2">
        <f t="shared" si="104"/>
        <v>80.866126749230276</v>
      </c>
      <c r="AB799" s="4">
        <f t="shared" si="99"/>
        <v>4205.0385909599745</v>
      </c>
      <c r="AC799" s="4">
        <f t="shared" si="100"/>
        <v>350.41988257999787</v>
      </c>
    </row>
    <row r="800" spans="15:29" x14ac:dyDescent="0.2">
      <c r="T800" s="1">
        <v>798</v>
      </c>
      <c r="U800" s="2">
        <f t="shared" si="101"/>
        <v>141.17581667351541</v>
      </c>
      <c r="V800" s="2">
        <f t="shared" si="103"/>
        <v>86869.231078794692</v>
      </c>
      <c r="W800" s="2">
        <f t="shared" si="102"/>
        <v>46.009003479958565</v>
      </c>
      <c r="X800" s="2">
        <f t="shared" si="98"/>
        <v>95.166813193556848</v>
      </c>
      <c r="Y800" s="2">
        <f t="shared" si="105"/>
        <v>84276.80475914228</v>
      </c>
      <c r="Z800" s="2">
        <f t="shared" si="104"/>
        <v>81.035389191482963</v>
      </c>
      <c r="AB800" s="4">
        <f t="shared" si="99"/>
        <v>4213.8402379571144</v>
      </c>
      <c r="AC800" s="4">
        <f t="shared" si="100"/>
        <v>351.15335316309285</v>
      </c>
    </row>
    <row r="801" spans="15:29" x14ac:dyDescent="0.2">
      <c r="T801" s="1">
        <v>799</v>
      </c>
      <c r="U801" s="2">
        <f t="shared" si="101"/>
        <v>141.17581667351541</v>
      </c>
      <c r="V801" s="2">
        <f t="shared" si="103"/>
        <v>87010.406895468201</v>
      </c>
      <c r="W801" s="2">
        <f t="shared" si="102"/>
        <v>46.009003479958565</v>
      </c>
      <c r="X801" s="2">
        <f t="shared" si="98"/>
        <v>95.166813193556848</v>
      </c>
      <c r="Y801" s="2">
        <f t="shared" si="105"/>
        <v>84453.006961527324</v>
      </c>
      <c r="Z801" s="2">
        <f t="shared" si="104"/>
        <v>81.204814386083982</v>
      </c>
      <c r="AB801" s="4">
        <f t="shared" si="99"/>
        <v>4222.6503480763668</v>
      </c>
      <c r="AC801" s="4">
        <f t="shared" si="100"/>
        <v>351.88752900636388</v>
      </c>
    </row>
    <row r="802" spans="15:29" x14ac:dyDescent="0.2">
      <c r="T802" s="1">
        <v>800</v>
      </c>
      <c r="U802" s="2">
        <f t="shared" si="101"/>
        <v>141.17581667351541</v>
      </c>
      <c r="V802" s="2">
        <f t="shared" si="103"/>
        <v>87151.58271214171</v>
      </c>
      <c r="W802" s="2">
        <f t="shared" si="102"/>
        <v>46.009003479958565</v>
      </c>
      <c r="X802" s="2">
        <f t="shared" si="98"/>
        <v>95.166813193556848</v>
      </c>
      <c r="Y802" s="2">
        <f t="shared" si="105"/>
        <v>84629.378589106971</v>
      </c>
      <c r="Z802" s="2">
        <f t="shared" si="104"/>
        <v>81.374402489525949</v>
      </c>
      <c r="AB802" s="4">
        <f t="shared" si="99"/>
        <v>4231.4689294553491</v>
      </c>
      <c r="AC802" s="4">
        <f t="shared" si="100"/>
        <v>352.62241078794574</v>
      </c>
    </row>
    <row r="803" spans="15:29" x14ac:dyDescent="0.2">
      <c r="T803" s="1">
        <v>801</v>
      </c>
      <c r="U803" s="2">
        <f t="shared" si="101"/>
        <v>141.17581667351541</v>
      </c>
      <c r="V803" s="2">
        <f t="shared" si="103"/>
        <v>87292.758528815219</v>
      </c>
      <c r="W803" s="2">
        <f t="shared" si="102"/>
        <v>46.009003479958565</v>
      </c>
      <c r="X803" s="2">
        <f t="shared" si="98"/>
        <v>95.166813193556848</v>
      </c>
      <c r="Y803" s="2">
        <f t="shared" si="105"/>
        <v>84805.919804790057</v>
      </c>
      <c r="Z803" s="2">
        <f t="shared" si="104"/>
        <v>81.544153658451989</v>
      </c>
      <c r="AB803" s="4">
        <f t="shared" si="99"/>
        <v>4240.2959902395032</v>
      </c>
      <c r="AC803" s="4">
        <f t="shared" si="100"/>
        <v>353.35799918662525</v>
      </c>
    </row>
    <row r="804" spans="15:29" x14ac:dyDescent="0.2">
      <c r="T804" s="1">
        <v>802</v>
      </c>
      <c r="U804" s="2">
        <f t="shared" si="101"/>
        <v>141.17581667351541</v>
      </c>
      <c r="V804" s="2">
        <f t="shared" si="103"/>
        <v>87433.934345488728</v>
      </c>
      <c r="W804" s="2">
        <f t="shared" si="102"/>
        <v>46.009003479958565</v>
      </c>
      <c r="X804" s="2">
        <f t="shared" si="98"/>
        <v>95.166813193556848</v>
      </c>
      <c r="Y804" s="2">
        <f t="shared" si="105"/>
        <v>84982.630771642071</v>
      </c>
      <c r="Z804" s="2">
        <f t="shared" si="104"/>
        <v>81.714068049655836</v>
      </c>
      <c r="AB804" s="4">
        <f t="shared" si="99"/>
        <v>4249.1315385821035</v>
      </c>
      <c r="AC804" s="4">
        <f t="shared" si="100"/>
        <v>354.09429488184196</v>
      </c>
    </row>
    <row r="805" spans="15:29" x14ac:dyDescent="0.2">
      <c r="T805" s="1">
        <v>803</v>
      </c>
      <c r="U805" s="2">
        <f t="shared" si="101"/>
        <v>141.17581667351541</v>
      </c>
      <c r="V805" s="2">
        <f t="shared" si="103"/>
        <v>87575.110162162237</v>
      </c>
      <c r="W805" s="2">
        <f t="shared" si="102"/>
        <v>46.009003479958565</v>
      </c>
      <c r="X805" s="2">
        <f t="shared" si="98"/>
        <v>95.166813193556848</v>
      </c>
      <c r="Y805" s="2">
        <f t="shared" si="105"/>
        <v>85159.511652885281</v>
      </c>
      <c r="Z805" s="2">
        <f t="shared" si="104"/>
        <v>81.884145820082011</v>
      </c>
      <c r="AB805" s="4">
        <f t="shared" si="99"/>
        <v>4257.9755826442643</v>
      </c>
      <c r="AC805" s="4">
        <f t="shared" si="100"/>
        <v>354.83129855368867</v>
      </c>
    </row>
    <row r="806" spans="15:29" x14ac:dyDescent="0.2">
      <c r="T806" s="1">
        <v>804</v>
      </c>
      <c r="U806" s="2">
        <f t="shared" si="101"/>
        <v>141.17581667351541</v>
      </c>
      <c r="V806" s="2">
        <f t="shared" si="103"/>
        <v>87716.285978835745</v>
      </c>
      <c r="W806" s="2">
        <f t="shared" si="102"/>
        <v>46.009003479958565</v>
      </c>
      <c r="X806" s="2">
        <f t="shared" si="98"/>
        <v>95.166813193556848</v>
      </c>
      <c r="Y806" s="2">
        <f t="shared" si="105"/>
        <v>85336.562611898917</v>
      </c>
      <c r="Z806" s="2">
        <f t="shared" si="104"/>
        <v>82.054387126825887</v>
      </c>
      <c r="AB806" s="4">
        <f t="shared" si="99"/>
        <v>4266.8281305949458</v>
      </c>
      <c r="AC806" s="4">
        <f t="shared" si="100"/>
        <v>355.56901088291215</v>
      </c>
    </row>
    <row r="807" spans="15:29" x14ac:dyDescent="0.2">
      <c r="O807" s="5"/>
      <c r="T807" s="1">
        <v>805</v>
      </c>
      <c r="U807" s="2">
        <f t="shared" si="101"/>
        <v>141.17581667351541</v>
      </c>
      <c r="V807" s="2">
        <f t="shared" si="103"/>
        <v>87857.461795509254</v>
      </c>
      <c r="W807" s="2">
        <f t="shared" si="102"/>
        <v>46.009003479958565</v>
      </c>
      <c r="X807" s="2">
        <f t="shared" si="98"/>
        <v>95.166813193556848</v>
      </c>
      <c r="Y807" s="2">
        <f t="shared" si="105"/>
        <v>85513.783812219306</v>
      </c>
      <c r="Z807" s="2">
        <f t="shared" si="104"/>
        <v>82.224792127133952</v>
      </c>
      <c r="AB807" s="4">
        <f t="shared" si="99"/>
        <v>4275.6891906109659</v>
      </c>
      <c r="AC807" s="4">
        <f t="shared" si="100"/>
        <v>356.3074325509138</v>
      </c>
    </row>
    <row r="808" spans="15:29" x14ac:dyDescent="0.2">
      <c r="T808" s="1">
        <v>806</v>
      </c>
      <c r="U808" s="2">
        <f t="shared" si="101"/>
        <v>141.17581667351541</v>
      </c>
      <c r="V808" s="2">
        <f t="shared" si="103"/>
        <v>87998.637612182763</v>
      </c>
      <c r="W808" s="2">
        <f t="shared" si="102"/>
        <v>46.009003479958565</v>
      </c>
      <c r="X808" s="2">
        <f t="shared" si="98"/>
        <v>95.166813193556848</v>
      </c>
      <c r="Y808" s="2">
        <f t="shared" si="105"/>
        <v>85691.175417539998</v>
      </c>
      <c r="Z808" s="2">
        <f t="shared" si="104"/>
        <v>82.395360978403843</v>
      </c>
      <c r="AB808" s="4">
        <f t="shared" si="99"/>
        <v>4284.5587708769999</v>
      </c>
      <c r="AC808" s="4">
        <f t="shared" si="100"/>
        <v>357.04656423975001</v>
      </c>
    </row>
    <row r="809" spans="15:29" x14ac:dyDescent="0.2">
      <c r="T809" s="1">
        <v>807</v>
      </c>
      <c r="U809" s="2">
        <f t="shared" si="101"/>
        <v>141.17581667351541</v>
      </c>
      <c r="V809" s="2">
        <f t="shared" si="103"/>
        <v>88139.813428856272</v>
      </c>
      <c r="W809" s="2">
        <f t="shared" si="102"/>
        <v>46.009003479958565</v>
      </c>
      <c r="X809" s="2">
        <f t="shared" si="98"/>
        <v>95.166813193556848</v>
      </c>
      <c r="Y809" s="2">
        <f t="shared" si="105"/>
        <v>85868.737591711964</v>
      </c>
      <c r="Z809" s="2">
        <f t="shared" si="104"/>
        <v>82.566093838184571</v>
      </c>
      <c r="AB809" s="4">
        <f t="shared" si="99"/>
        <v>4293.436879585598</v>
      </c>
      <c r="AC809" s="4">
        <f t="shared" si="100"/>
        <v>357.78640663213315</v>
      </c>
    </row>
    <row r="810" spans="15:29" x14ac:dyDescent="0.2">
      <c r="T810" s="1">
        <v>808</v>
      </c>
      <c r="U810" s="2">
        <f t="shared" si="101"/>
        <v>141.17581667351541</v>
      </c>
      <c r="V810" s="2">
        <f t="shared" si="103"/>
        <v>88280.989245529781</v>
      </c>
      <c r="W810" s="2">
        <f t="shared" si="102"/>
        <v>46.009003479958565</v>
      </c>
      <c r="X810" s="2">
        <f t="shared" si="98"/>
        <v>95.166813193556848</v>
      </c>
      <c r="Y810" s="2">
        <f t="shared" si="105"/>
        <v>86046.470498743714</v>
      </c>
      <c r="Z810" s="2">
        <f t="shared" si="104"/>
        <v>82.736990864176647</v>
      </c>
      <c r="AB810" s="4">
        <f t="shared" si="99"/>
        <v>4302.3235249371855</v>
      </c>
      <c r="AC810" s="4">
        <f t="shared" si="100"/>
        <v>358.52696041143213</v>
      </c>
    </row>
    <row r="811" spans="15:29" x14ac:dyDescent="0.2">
      <c r="T811" s="1">
        <v>809</v>
      </c>
      <c r="U811" s="2">
        <f t="shared" si="101"/>
        <v>141.17581667351541</v>
      </c>
      <c r="V811" s="2">
        <f t="shared" si="103"/>
        <v>88422.16506220329</v>
      </c>
      <c r="W811" s="2">
        <f t="shared" si="102"/>
        <v>46.009003479958565</v>
      </c>
      <c r="X811" s="2">
        <f t="shared" si="98"/>
        <v>95.166813193556848</v>
      </c>
      <c r="Y811" s="2">
        <f t="shared" si="105"/>
        <v>86224.374302801443</v>
      </c>
      <c r="Z811" s="2">
        <f t="shared" si="104"/>
        <v>82.908052214232157</v>
      </c>
      <c r="AB811" s="4">
        <f t="shared" si="99"/>
        <v>4311.2187151400722</v>
      </c>
      <c r="AC811" s="4">
        <f t="shared" si="100"/>
        <v>359.26822626167268</v>
      </c>
    </row>
    <row r="812" spans="15:29" x14ac:dyDescent="0.2">
      <c r="T812" s="1">
        <v>810</v>
      </c>
      <c r="U812" s="2">
        <f t="shared" si="101"/>
        <v>141.17581667351541</v>
      </c>
      <c r="V812" s="2">
        <f t="shared" si="103"/>
        <v>88563.340878876799</v>
      </c>
      <c r="W812" s="2">
        <f t="shared" si="102"/>
        <v>46.009003479958565</v>
      </c>
      <c r="X812" s="2">
        <f t="shared" si="98"/>
        <v>95.166813193556848</v>
      </c>
      <c r="Y812" s="2">
        <f t="shared" si="105"/>
        <v>86402.449168209234</v>
      </c>
      <c r="Z812" s="2">
        <f t="shared" si="104"/>
        <v>83.079278046355043</v>
      </c>
      <c r="AB812" s="4">
        <f t="shared" si="99"/>
        <v>4320.1224584104621</v>
      </c>
      <c r="AC812" s="4">
        <f t="shared" si="100"/>
        <v>360.0102048675385</v>
      </c>
    </row>
    <row r="813" spans="15:29" x14ac:dyDescent="0.2">
      <c r="T813" s="1">
        <v>811</v>
      </c>
      <c r="U813" s="2">
        <f t="shared" si="101"/>
        <v>141.17581667351541</v>
      </c>
      <c r="V813" s="2">
        <f t="shared" si="103"/>
        <v>88704.516695550308</v>
      </c>
      <c r="W813" s="2">
        <f t="shared" si="102"/>
        <v>46.009003479958565</v>
      </c>
      <c r="X813" s="2">
        <f t="shared" si="98"/>
        <v>95.166813193556848</v>
      </c>
      <c r="Y813" s="2">
        <f t="shared" si="105"/>
        <v>86580.695259449145</v>
      </c>
      <c r="Z813" s="2">
        <f t="shared" si="104"/>
        <v>83.250668518701104</v>
      </c>
      <c r="AB813" s="4">
        <f t="shared" si="99"/>
        <v>4329.0347629724574</v>
      </c>
      <c r="AC813" s="4">
        <f t="shared" si="100"/>
        <v>360.75289691437143</v>
      </c>
    </row>
    <row r="814" spans="15:29" x14ac:dyDescent="0.2">
      <c r="T814" s="1">
        <v>812</v>
      </c>
      <c r="U814" s="2">
        <f t="shared" si="101"/>
        <v>141.17581667351541</v>
      </c>
      <c r="V814" s="2">
        <f t="shared" si="103"/>
        <v>88845.692512223817</v>
      </c>
      <c r="W814" s="2">
        <f t="shared" si="102"/>
        <v>46.009003479958565</v>
      </c>
      <c r="X814" s="2">
        <f t="shared" si="98"/>
        <v>95.166813193556848</v>
      </c>
      <c r="Y814" s="2">
        <f t="shared" si="105"/>
        <v>86759.1127411614</v>
      </c>
      <c r="Z814" s="2">
        <f t="shared" si="104"/>
        <v>83.422223789578283</v>
      </c>
      <c r="AB814" s="4">
        <f t="shared" si="99"/>
        <v>4337.9556370580704</v>
      </c>
      <c r="AC814" s="4">
        <f t="shared" si="100"/>
        <v>361.49630308817251</v>
      </c>
    </row>
    <row r="815" spans="15:29" x14ac:dyDescent="0.2">
      <c r="T815" s="1">
        <v>813</v>
      </c>
      <c r="U815" s="2">
        <f t="shared" si="101"/>
        <v>141.17581667351541</v>
      </c>
      <c r="V815" s="2">
        <f t="shared" si="103"/>
        <v>88986.868328897326</v>
      </c>
      <c r="W815" s="2">
        <f t="shared" si="102"/>
        <v>46.009003479958565</v>
      </c>
      <c r="X815" s="2">
        <f t="shared" si="98"/>
        <v>95.166813193556848</v>
      </c>
      <c r="Y815" s="2">
        <f t="shared" si="105"/>
        <v>86937.701778144532</v>
      </c>
      <c r="Z815" s="2">
        <f t="shared" si="104"/>
        <v>83.59394401744666</v>
      </c>
      <c r="AB815" s="4">
        <f t="shared" si="99"/>
        <v>4346.8850889072264</v>
      </c>
      <c r="AC815" s="4">
        <f t="shared" si="100"/>
        <v>362.24042407560222</v>
      </c>
    </row>
    <row r="816" spans="15:29" x14ac:dyDescent="0.2">
      <c r="T816" s="1">
        <v>814</v>
      </c>
      <c r="U816" s="2">
        <f t="shared" si="101"/>
        <v>141.17581667351541</v>
      </c>
      <c r="V816" s="2">
        <f t="shared" si="103"/>
        <v>89128.044145570835</v>
      </c>
      <c r="W816" s="2">
        <f t="shared" si="102"/>
        <v>46.009003479958565</v>
      </c>
      <c r="X816" s="2">
        <f t="shared" si="98"/>
        <v>95.166813193556848</v>
      </c>
      <c r="Y816" s="2">
        <f t="shared" si="105"/>
        <v>87116.462535355531</v>
      </c>
      <c r="Z816" s="2">
        <f t="shared" si="104"/>
        <v>83.765829360918787</v>
      </c>
      <c r="AB816" s="4">
        <f t="shared" si="99"/>
        <v>4355.8231267677766</v>
      </c>
      <c r="AC816" s="4">
        <f t="shared" si="100"/>
        <v>362.9852605639814</v>
      </c>
    </row>
    <row r="817" spans="15:29" x14ac:dyDescent="0.2">
      <c r="T817" s="1">
        <v>815</v>
      </c>
      <c r="U817" s="2">
        <f t="shared" si="101"/>
        <v>141.17581667351541</v>
      </c>
      <c r="V817" s="2">
        <f t="shared" si="103"/>
        <v>89269.219962244344</v>
      </c>
      <c r="W817" s="2">
        <f t="shared" si="102"/>
        <v>46.009003479958565</v>
      </c>
      <c r="X817" s="2">
        <f t="shared" si="98"/>
        <v>95.166813193556848</v>
      </c>
      <c r="Y817" s="2">
        <f t="shared" si="105"/>
        <v>87295.395177910003</v>
      </c>
      <c r="Z817" s="2">
        <f t="shared" si="104"/>
        <v>83.937879978759625</v>
      </c>
      <c r="AB817" s="4">
        <f t="shared" si="99"/>
        <v>4364.7697588955007</v>
      </c>
      <c r="AC817" s="4">
        <f t="shared" si="100"/>
        <v>363.73081324129174</v>
      </c>
    </row>
    <row r="818" spans="15:29" x14ac:dyDescent="0.2">
      <c r="T818" s="1">
        <v>816</v>
      </c>
      <c r="U818" s="2">
        <f t="shared" si="101"/>
        <v>141.17581667351541</v>
      </c>
      <c r="V818" s="2">
        <f t="shared" si="103"/>
        <v>89410.395778917853</v>
      </c>
      <c r="W818" s="2">
        <f t="shared" si="102"/>
        <v>46.009003479958565</v>
      </c>
      <c r="X818" s="2">
        <f t="shared" si="98"/>
        <v>95.166813193556848</v>
      </c>
      <c r="Y818" s="2">
        <f t="shared" si="105"/>
        <v>87474.499871082327</v>
      </c>
      <c r="Z818" s="2">
        <f t="shared" si="104"/>
        <v>84.110096029886861</v>
      </c>
      <c r="AB818" s="4">
        <f t="shared" si="99"/>
        <v>4373.7249935541167</v>
      </c>
      <c r="AC818" s="4">
        <f t="shared" si="100"/>
        <v>364.47708279617638</v>
      </c>
    </row>
    <row r="819" spans="15:29" x14ac:dyDescent="0.2">
      <c r="O819" s="5"/>
      <c r="T819" s="1">
        <v>817</v>
      </c>
      <c r="U819" s="2">
        <f t="shared" si="101"/>
        <v>141.17581667351541</v>
      </c>
      <c r="V819" s="2">
        <f t="shared" si="103"/>
        <v>89551.571595591362</v>
      </c>
      <c r="W819" s="2">
        <f t="shared" si="102"/>
        <v>46.009003479958565</v>
      </c>
      <c r="X819" s="2">
        <f t="shared" si="98"/>
        <v>95.166813193556848</v>
      </c>
      <c r="Y819" s="2">
        <f t="shared" si="105"/>
        <v>87653.77678030578</v>
      </c>
      <c r="Z819" s="2">
        <f t="shared" si="104"/>
        <v>84.282477673370948</v>
      </c>
      <c r="AB819" s="4">
        <f t="shared" si="99"/>
        <v>4382.688839015289</v>
      </c>
      <c r="AC819" s="4">
        <f t="shared" si="100"/>
        <v>365.22406991794077</v>
      </c>
    </row>
    <row r="820" spans="15:29" x14ac:dyDescent="0.2">
      <c r="T820" s="1">
        <v>818</v>
      </c>
      <c r="U820" s="2">
        <f t="shared" si="101"/>
        <v>141.17581667351541</v>
      </c>
      <c r="V820" s="2">
        <f t="shared" si="103"/>
        <v>89692.747412264871</v>
      </c>
      <c r="W820" s="2">
        <f t="shared" si="102"/>
        <v>46.009003479958565</v>
      </c>
      <c r="X820" s="2">
        <f t="shared" si="98"/>
        <v>95.166813193556848</v>
      </c>
      <c r="Y820" s="2">
        <f t="shared" si="105"/>
        <v>87833.226071172714</v>
      </c>
      <c r="Z820" s="2">
        <f t="shared" si="104"/>
        <v>84.455025068435305</v>
      </c>
      <c r="AB820" s="4">
        <f t="shared" si="99"/>
        <v>4391.6613035586361</v>
      </c>
      <c r="AC820" s="4">
        <f t="shared" si="100"/>
        <v>365.97177529655301</v>
      </c>
    </row>
    <row r="821" spans="15:29" x14ac:dyDescent="0.2">
      <c r="T821" s="1">
        <v>819</v>
      </c>
      <c r="U821" s="2">
        <f t="shared" si="101"/>
        <v>141.17581667351541</v>
      </c>
      <c r="V821" s="2">
        <f t="shared" si="103"/>
        <v>89833.92322893838</v>
      </c>
      <c r="W821" s="2">
        <f t="shared" si="102"/>
        <v>46.009003479958565</v>
      </c>
      <c r="X821" s="2">
        <f t="shared" si="98"/>
        <v>95.166813193556848</v>
      </c>
      <c r="Y821" s="2">
        <f t="shared" si="105"/>
        <v>88012.847909434713</v>
      </c>
      <c r="Z821" s="2">
        <f t="shared" si="104"/>
        <v>84.627738374456456</v>
      </c>
      <c r="AB821" s="4">
        <f t="shared" si="99"/>
        <v>4400.6423954717357</v>
      </c>
      <c r="AC821" s="4">
        <f t="shared" si="100"/>
        <v>366.72019962264466</v>
      </c>
    </row>
    <row r="822" spans="15:29" x14ac:dyDescent="0.2">
      <c r="T822" s="1">
        <v>820</v>
      </c>
      <c r="U822" s="2">
        <f t="shared" si="101"/>
        <v>141.17581667351541</v>
      </c>
      <c r="V822" s="2">
        <f t="shared" si="103"/>
        <v>89975.099045611889</v>
      </c>
      <c r="W822" s="2">
        <f t="shared" si="102"/>
        <v>46.009003479958565</v>
      </c>
      <c r="X822" s="2">
        <f t="shared" si="98"/>
        <v>95.166813193556848</v>
      </c>
      <c r="Y822" s="2">
        <f t="shared" si="105"/>
        <v>88192.642461002732</v>
      </c>
      <c r="Z822" s="2">
        <f t="shared" si="104"/>
        <v>84.800617750964179</v>
      </c>
      <c r="AB822" s="4">
        <f t="shared" si="99"/>
        <v>4409.6321230501371</v>
      </c>
      <c r="AC822" s="4">
        <f t="shared" si="100"/>
        <v>367.46934358751145</v>
      </c>
    </row>
    <row r="823" spans="15:29" x14ac:dyDescent="0.2">
      <c r="T823" s="1">
        <v>821</v>
      </c>
      <c r="U823" s="2">
        <f t="shared" si="101"/>
        <v>141.17581667351541</v>
      </c>
      <c r="V823" s="2">
        <f t="shared" si="103"/>
        <v>90116.274862285398</v>
      </c>
      <c r="W823" s="2">
        <f t="shared" si="102"/>
        <v>46.009003479958565</v>
      </c>
      <c r="X823" s="2">
        <f t="shared" ref="X823:X886" si="106">SUM(U823*$AD$3)</f>
        <v>95.166813193556848</v>
      </c>
      <c r="Y823" s="2">
        <f t="shared" si="105"/>
        <v>88372.609891947257</v>
      </c>
      <c r="Z823" s="2">
        <f t="shared" si="104"/>
        <v>84.973663357641598</v>
      </c>
      <c r="AB823" s="4">
        <f t="shared" si="99"/>
        <v>4418.6304945973634</v>
      </c>
      <c r="AC823" s="4">
        <f t="shared" si="100"/>
        <v>368.2192078831136</v>
      </c>
    </row>
    <row r="824" spans="15:29" x14ac:dyDescent="0.2">
      <c r="T824" s="1">
        <v>822</v>
      </c>
      <c r="U824" s="2">
        <f t="shared" si="101"/>
        <v>141.17581667351541</v>
      </c>
      <c r="V824" s="2">
        <f t="shared" si="103"/>
        <v>90257.450678958907</v>
      </c>
      <c r="W824" s="2">
        <f t="shared" si="102"/>
        <v>46.009003479958565</v>
      </c>
      <c r="X824" s="2">
        <f t="shared" si="106"/>
        <v>95.166813193556848</v>
      </c>
      <c r="Y824" s="2">
        <f t="shared" si="105"/>
        <v>88552.750368498455</v>
      </c>
      <c r="Z824" s="2">
        <f t="shared" si="104"/>
        <v>85.146875354325431</v>
      </c>
      <c r="AB824" s="4">
        <f t="shared" ref="AB824:AB887" si="107">SUM(Z824*52)</f>
        <v>4427.6375184249227</v>
      </c>
      <c r="AC824" s="4">
        <f t="shared" ref="AC824:AC887" si="108">SUM(AB824/12)</f>
        <v>368.96979320207691</v>
      </c>
    </row>
    <row r="825" spans="15:29" x14ac:dyDescent="0.2">
      <c r="T825" s="1">
        <v>823</v>
      </c>
      <c r="U825" s="2">
        <f t="shared" si="101"/>
        <v>141.17581667351541</v>
      </c>
      <c r="V825" s="2">
        <f t="shared" si="103"/>
        <v>90398.626495632416</v>
      </c>
      <c r="W825" s="2">
        <f t="shared" si="102"/>
        <v>46.009003479958565</v>
      </c>
      <c r="X825" s="2">
        <f t="shared" si="106"/>
        <v>95.166813193556848</v>
      </c>
      <c r="Y825" s="2">
        <f t="shared" si="105"/>
        <v>88733.064057046344</v>
      </c>
      <c r="Z825" s="2">
        <f t="shared" si="104"/>
        <v>85.320253901006097</v>
      </c>
      <c r="AB825" s="4">
        <f t="shared" si="107"/>
        <v>4436.653202852317</v>
      </c>
      <c r="AC825" s="4">
        <f t="shared" si="108"/>
        <v>369.72110023769307</v>
      </c>
    </row>
    <row r="826" spans="15:29" x14ac:dyDescent="0.2">
      <c r="T826" s="1">
        <v>824</v>
      </c>
      <c r="U826" s="2">
        <f t="shared" si="101"/>
        <v>141.17581667351541</v>
      </c>
      <c r="V826" s="2">
        <f t="shared" si="103"/>
        <v>90539.802312305925</v>
      </c>
      <c r="W826" s="2">
        <f t="shared" si="102"/>
        <v>46.009003479958565</v>
      </c>
      <c r="X826" s="2">
        <f t="shared" si="106"/>
        <v>95.166813193556848</v>
      </c>
      <c r="Y826" s="2">
        <f t="shared" si="105"/>
        <v>88913.551124140911</v>
      </c>
      <c r="Z826" s="2">
        <f t="shared" si="104"/>
        <v>85.493799157827809</v>
      </c>
      <c r="AB826" s="4">
        <f t="shared" si="107"/>
        <v>4445.6775562070461</v>
      </c>
      <c r="AC826" s="4">
        <f t="shared" si="108"/>
        <v>370.47312968392049</v>
      </c>
    </row>
    <row r="827" spans="15:29" x14ac:dyDescent="0.2">
      <c r="T827" s="1">
        <v>825</v>
      </c>
      <c r="U827" s="2">
        <f t="shared" si="101"/>
        <v>141.17581667351541</v>
      </c>
      <c r="V827" s="2">
        <f t="shared" si="103"/>
        <v>90680.978128979434</v>
      </c>
      <c r="W827" s="2">
        <f t="shared" si="102"/>
        <v>46.009003479958565</v>
      </c>
      <c r="X827" s="2">
        <f t="shared" si="106"/>
        <v>95.166813193556848</v>
      </c>
      <c r="Y827" s="2">
        <f t="shared" si="105"/>
        <v>89094.211736492303</v>
      </c>
      <c r="Z827" s="2">
        <f t="shared" si="104"/>
        <v>85.66751128508875</v>
      </c>
      <c r="AB827" s="4">
        <f t="shared" si="107"/>
        <v>4454.7105868246153</v>
      </c>
      <c r="AC827" s="4">
        <f t="shared" si="108"/>
        <v>371.22588223538463</v>
      </c>
    </row>
    <row r="828" spans="15:29" x14ac:dyDescent="0.2">
      <c r="T828" s="1">
        <v>826</v>
      </c>
      <c r="U828" s="2">
        <f t="shared" si="101"/>
        <v>141.17581667351541</v>
      </c>
      <c r="V828" s="2">
        <f t="shared" si="103"/>
        <v>90822.153945652943</v>
      </c>
      <c r="W828" s="2">
        <f t="shared" si="102"/>
        <v>46.009003479958565</v>
      </c>
      <c r="X828" s="2">
        <f t="shared" si="106"/>
        <v>95.166813193556848</v>
      </c>
      <c r="Y828" s="2">
        <f t="shared" si="105"/>
        <v>89275.046060970955</v>
      </c>
      <c r="Z828" s="2">
        <f t="shared" si="104"/>
        <v>85.841390443241309</v>
      </c>
      <c r="AB828" s="4">
        <f t="shared" si="107"/>
        <v>4463.7523030485481</v>
      </c>
      <c r="AC828" s="4">
        <f t="shared" si="108"/>
        <v>371.97935858737901</v>
      </c>
    </row>
    <row r="829" spans="15:29" x14ac:dyDescent="0.2">
      <c r="T829" s="1">
        <v>827</v>
      </c>
      <c r="U829" s="2">
        <f t="shared" si="101"/>
        <v>141.17581667351541</v>
      </c>
      <c r="V829" s="2">
        <f t="shared" si="103"/>
        <v>90963.329762326452</v>
      </c>
      <c r="W829" s="2">
        <f t="shared" si="102"/>
        <v>46.009003479958565</v>
      </c>
      <c r="X829" s="2">
        <f t="shared" si="106"/>
        <v>95.166813193556848</v>
      </c>
      <c r="Y829" s="2">
        <f t="shared" si="105"/>
        <v>89456.054264607752</v>
      </c>
      <c r="Z829" s="2">
        <f t="shared" si="104"/>
        <v>86.015436792892075</v>
      </c>
      <c r="AB829" s="4">
        <f t="shared" si="107"/>
        <v>4472.8027132303878</v>
      </c>
      <c r="AC829" s="4">
        <f t="shared" si="108"/>
        <v>372.73355943586563</v>
      </c>
    </row>
    <row r="830" spans="15:29" x14ac:dyDescent="0.2">
      <c r="O830" s="5"/>
      <c r="T830" s="1">
        <v>828</v>
      </c>
      <c r="U830" s="2">
        <f t="shared" si="101"/>
        <v>141.17581667351541</v>
      </c>
      <c r="V830" s="2">
        <f t="shared" si="103"/>
        <v>91104.505578999961</v>
      </c>
      <c r="W830" s="2">
        <f t="shared" si="102"/>
        <v>46.009003479958565</v>
      </c>
      <c r="X830" s="2">
        <f t="shared" si="106"/>
        <v>95.166813193556848</v>
      </c>
      <c r="Y830" s="2">
        <f t="shared" si="105"/>
        <v>89637.236514594202</v>
      </c>
      <c r="Z830" s="2">
        <f t="shared" si="104"/>
        <v>86.189650494802123</v>
      </c>
      <c r="AB830" s="4">
        <f t="shared" si="107"/>
        <v>4481.8618257297103</v>
      </c>
      <c r="AC830" s="4">
        <f t="shared" si="108"/>
        <v>373.48848547747588</v>
      </c>
    </row>
    <row r="831" spans="15:29" x14ac:dyDescent="0.2">
      <c r="O831" s="5"/>
      <c r="T831" s="1">
        <v>829</v>
      </c>
      <c r="U831" s="2">
        <f t="shared" si="101"/>
        <v>141.17581667351541</v>
      </c>
      <c r="V831" s="2">
        <f t="shared" si="103"/>
        <v>91245.68139567347</v>
      </c>
      <c r="W831" s="2">
        <f t="shared" si="102"/>
        <v>46.009003479958565</v>
      </c>
      <c r="X831" s="2">
        <f t="shared" si="106"/>
        <v>95.166813193556848</v>
      </c>
      <c r="Y831" s="2">
        <f t="shared" si="105"/>
        <v>89818.59297828257</v>
      </c>
      <c r="Z831" s="2">
        <f t="shared" si="104"/>
        <v>86.364031709887087</v>
      </c>
      <c r="AB831" s="4">
        <f t="shared" si="107"/>
        <v>4490.9296489141288</v>
      </c>
      <c r="AC831" s="4">
        <f t="shared" si="108"/>
        <v>374.24413740951076</v>
      </c>
    </row>
    <row r="832" spans="15:29" x14ac:dyDescent="0.2">
      <c r="T832" s="1">
        <v>830</v>
      </c>
      <c r="U832" s="2">
        <f t="shared" si="101"/>
        <v>141.17581667351541</v>
      </c>
      <c r="V832" s="2">
        <f t="shared" si="103"/>
        <v>91386.857212346978</v>
      </c>
      <c r="W832" s="2">
        <f t="shared" si="102"/>
        <v>46.009003479958565</v>
      </c>
      <c r="X832" s="2">
        <f t="shared" si="106"/>
        <v>95.166813193556848</v>
      </c>
      <c r="Y832" s="2">
        <f t="shared" si="105"/>
        <v>90000.123823186019</v>
      </c>
      <c r="Z832" s="2">
        <f t="shared" si="104"/>
        <v>86.538580599217326</v>
      </c>
      <c r="AB832" s="4">
        <f t="shared" si="107"/>
        <v>4500.0061911593011</v>
      </c>
      <c r="AC832" s="4">
        <f t="shared" si="108"/>
        <v>375.00051592994174</v>
      </c>
    </row>
    <row r="833" spans="15:29" x14ac:dyDescent="0.2">
      <c r="T833" s="1">
        <v>831</v>
      </c>
      <c r="U833" s="2">
        <f t="shared" si="101"/>
        <v>141.17581667351541</v>
      </c>
      <c r="V833" s="2">
        <f t="shared" si="103"/>
        <v>91528.033029020487</v>
      </c>
      <c r="W833" s="2">
        <f t="shared" si="102"/>
        <v>46.009003479958565</v>
      </c>
      <c r="X833" s="2">
        <f t="shared" si="106"/>
        <v>95.166813193556848</v>
      </c>
      <c r="Y833" s="2">
        <f t="shared" si="105"/>
        <v>90181.829216978789</v>
      </c>
      <c r="Z833" s="2">
        <f t="shared" si="104"/>
        <v>86.713297324018058</v>
      </c>
      <c r="AB833" s="4">
        <f t="shared" si="107"/>
        <v>4509.0914608489393</v>
      </c>
      <c r="AC833" s="4">
        <f t="shared" si="108"/>
        <v>375.75762173741163</v>
      </c>
    </row>
    <row r="834" spans="15:29" x14ac:dyDescent="0.2">
      <c r="O834" s="5"/>
      <c r="T834" s="1">
        <v>832</v>
      </c>
      <c r="U834" s="2">
        <v>147.63</v>
      </c>
      <c r="V834" s="2">
        <f t="shared" si="103"/>
        <v>91675.663029020492</v>
      </c>
      <c r="W834" s="2">
        <f t="shared" si="102"/>
        <v>48.112412903225803</v>
      </c>
      <c r="X834" s="2">
        <f t="shared" si="106"/>
        <v>99.517587096774193</v>
      </c>
      <c r="Y834" s="2">
        <f t="shared" si="105"/>
        <v>90368.060101399591</v>
      </c>
      <c r="Z834" s="2">
        <f t="shared" si="104"/>
        <v>86.892365482114982</v>
      </c>
      <c r="AB834" s="4">
        <f t="shared" si="107"/>
        <v>4518.4030050699794</v>
      </c>
      <c r="AC834" s="4">
        <f t="shared" si="108"/>
        <v>376.53358375583161</v>
      </c>
    </row>
    <row r="835" spans="15:29" x14ac:dyDescent="0.2">
      <c r="O835" s="6">
        <f>SUM(O783*$O$7)+O783</f>
        <v>60978.844685753917</v>
      </c>
      <c r="P835" s="4">
        <f>SUM(O835*0.124)</f>
        <v>7561.3767410334858</v>
      </c>
      <c r="Q835" s="4">
        <f>SUM(P835*AD17)</f>
        <v>6111.822490217849</v>
      </c>
      <c r="R835" s="8">
        <f>SUM(P835-Q835)</f>
        <v>1449.5542508156368</v>
      </c>
      <c r="S835" s="8"/>
      <c r="T835" s="1">
        <v>833</v>
      </c>
      <c r="U835" s="2">
        <f>SUM(O835*0.124)/52</f>
        <v>145.41109117372088</v>
      </c>
      <c r="V835" s="2">
        <f t="shared" si="103"/>
        <v>91821.074120194215</v>
      </c>
      <c r="W835" s="2">
        <f t="shared" si="102"/>
        <v>47.389273584357326</v>
      </c>
      <c r="X835" s="2">
        <f t="shared" si="106"/>
        <v>98.02181758936355</v>
      </c>
      <c r="Y835" s="2">
        <f t="shared" si="105"/>
        <v>90552.974284471071</v>
      </c>
      <c r="Z835" s="2">
        <f t="shared" si="104"/>
        <v>87.070167581222194</v>
      </c>
      <c r="AB835" s="4">
        <f t="shared" si="107"/>
        <v>4527.6487142235537</v>
      </c>
      <c r="AC835" s="4">
        <f t="shared" si="108"/>
        <v>377.30405951862946</v>
      </c>
    </row>
    <row r="836" spans="15:29" x14ac:dyDescent="0.2">
      <c r="T836" s="1">
        <v>834</v>
      </c>
      <c r="U836" s="2">
        <f t="shared" ref="U836:U899" si="109">SUM(U835)</f>
        <v>145.41109117372088</v>
      </c>
      <c r="V836" s="2">
        <f t="shared" si="103"/>
        <v>91966.485211367937</v>
      </c>
      <c r="W836" s="2">
        <f t="shared" ref="W836:W899" si="110">SUM(U836-X836)</f>
        <v>47.389273584357326</v>
      </c>
      <c r="X836" s="2">
        <f t="shared" si="106"/>
        <v>98.02181758936355</v>
      </c>
      <c r="Y836" s="2">
        <f t="shared" si="105"/>
        <v>90738.066269641655</v>
      </c>
      <c r="Z836" s="2">
        <f t="shared" si="104"/>
        <v>87.248140643886217</v>
      </c>
      <c r="AB836" s="4">
        <f t="shared" si="107"/>
        <v>4536.9033134820829</v>
      </c>
      <c r="AC836" s="4">
        <f t="shared" si="108"/>
        <v>378.07527612350691</v>
      </c>
    </row>
    <row r="837" spans="15:29" x14ac:dyDescent="0.2">
      <c r="T837" s="1">
        <v>835</v>
      </c>
      <c r="U837" s="2">
        <f t="shared" si="109"/>
        <v>145.41109117372088</v>
      </c>
      <c r="V837" s="2">
        <f t="shared" ref="V837:V900" si="111">SUM(U837+V836)</f>
        <v>92111.89630254166</v>
      </c>
      <c r="W837" s="2">
        <f t="shared" si="110"/>
        <v>47.389273584357326</v>
      </c>
      <c r="X837" s="2">
        <f t="shared" si="106"/>
        <v>98.02181758936355</v>
      </c>
      <c r="Y837" s="2">
        <f t="shared" si="105"/>
        <v>90923.336227874912</v>
      </c>
      <c r="Z837" s="2">
        <f t="shared" ref="Z837:Z900" si="112">SUM(Y837*$Z$2)/52</f>
        <v>87.426284834495107</v>
      </c>
      <c r="AB837" s="4">
        <f t="shared" si="107"/>
        <v>4546.1668113937458</v>
      </c>
      <c r="AC837" s="4">
        <f t="shared" si="108"/>
        <v>378.84723428281217</v>
      </c>
    </row>
    <row r="838" spans="15:29" x14ac:dyDescent="0.2">
      <c r="T838" s="1">
        <v>836</v>
      </c>
      <c r="U838" s="2">
        <f t="shared" si="109"/>
        <v>145.41109117372088</v>
      </c>
      <c r="V838" s="2">
        <f t="shared" si="111"/>
        <v>92257.307393715382</v>
      </c>
      <c r="W838" s="2">
        <f t="shared" si="110"/>
        <v>47.389273584357326</v>
      </c>
      <c r="X838" s="2">
        <f t="shared" si="106"/>
        <v>98.02181758936355</v>
      </c>
      <c r="Y838" s="2">
        <f t="shared" ref="Y838:Y901" si="113">SUM(X838+Y837+Z837)</f>
        <v>91108.784330298775</v>
      </c>
      <c r="Z838" s="2">
        <f t="shared" si="112"/>
        <v>87.604600317594986</v>
      </c>
      <c r="AB838" s="4">
        <f t="shared" si="107"/>
        <v>4555.4392165149393</v>
      </c>
      <c r="AC838" s="4">
        <f t="shared" si="108"/>
        <v>379.61993470957827</v>
      </c>
    </row>
    <row r="839" spans="15:29" x14ac:dyDescent="0.2">
      <c r="T839" s="1">
        <v>837</v>
      </c>
      <c r="U839" s="2">
        <f t="shared" si="109"/>
        <v>145.41109117372088</v>
      </c>
      <c r="V839" s="2">
        <f t="shared" si="111"/>
        <v>92402.718484889105</v>
      </c>
      <c r="W839" s="2">
        <f t="shared" si="110"/>
        <v>47.389273584357326</v>
      </c>
      <c r="X839" s="2">
        <f t="shared" si="106"/>
        <v>98.02181758936355</v>
      </c>
      <c r="Y839" s="2">
        <f t="shared" si="113"/>
        <v>91294.410748205744</v>
      </c>
      <c r="Z839" s="2">
        <f t="shared" si="112"/>
        <v>87.783087257890145</v>
      </c>
      <c r="AB839" s="4">
        <f t="shared" si="107"/>
        <v>4564.7205374102878</v>
      </c>
      <c r="AC839" s="4">
        <f t="shared" si="108"/>
        <v>380.39337811752398</v>
      </c>
    </row>
    <row r="840" spans="15:29" x14ac:dyDescent="0.2">
      <c r="T840" s="1">
        <v>838</v>
      </c>
      <c r="U840" s="2">
        <f t="shared" si="109"/>
        <v>145.41109117372088</v>
      </c>
      <c r="V840" s="2">
        <f t="shared" si="111"/>
        <v>92548.129576062827</v>
      </c>
      <c r="W840" s="2">
        <f t="shared" si="110"/>
        <v>47.389273584357326</v>
      </c>
      <c r="X840" s="2">
        <f t="shared" si="106"/>
        <v>98.02181758936355</v>
      </c>
      <c r="Y840" s="2">
        <f t="shared" si="113"/>
        <v>91480.215653053005</v>
      </c>
      <c r="Z840" s="2">
        <f t="shared" si="112"/>
        <v>87.961745820243266</v>
      </c>
      <c r="AB840" s="4">
        <f t="shared" si="107"/>
        <v>4574.0107826526501</v>
      </c>
      <c r="AC840" s="4">
        <f t="shared" si="108"/>
        <v>381.16756522105419</v>
      </c>
    </row>
    <row r="841" spans="15:29" x14ac:dyDescent="0.2">
      <c r="T841" s="1">
        <v>839</v>
      </c>
      <c r="U841" s="2">
        <f t="shared" si="109"/>
        <v>145.41109117372088</v>
      </c>
      <c r="V841" s="2">
        <f t="shared" si="111"/>
        <v>92693.54066723655</v>
      </c>
      <c r="W841" s="2">
        <f t="shared" si="110"/>
        <v>47.389273584357326</v>
      </c>
      <c r="X841" s="2">
        <f t="shared" si="106"/>
        <v>98.02181758936355</v>
      </c>
      <c r="Y841" s="2">
        <f t="shared" si="113"/>
        <v>91666.199216462614</v>
      </c>
      <c r="Z841" s="2">
        <f t="shared" si="112"/>
        <v>88.140576169675583</v>
      </c>
      <c r="AB841" s="4">
        <f t="shared" si="107"/>
        <v>4583.3099608231305</v>
      </c>
      <c r="AC841" s="4">
        <f t="shared" si="108"/>
        <v>381.94249673526087</v>
      </c>
    </row>
    <row r="842" spans="15:29" x14ac:dyDescent="0.2">
      <c r="T842" s="1">
        <v>840</v>
      </c>
      <c r="U842" s="2">
        <f t="shared" si="109"/>
        <v>145.41109117372088</v>
      </c>
      <c r="V842" s="2">
        <f t="shared" si="111"/>
        <v>92838.951758410272</v>
      </c>
      <c r="W842" s="2">
        <f t="shared" si="110"/>
        <v>47.389273584357326</v>
      </c>
      <c r="X842" s="2">
        <f t="shared" si="106"/>
        <v>98.02181758936355</v>
      </c>
      <c r="Y842" s="2">
        <f t="shared" si="113"/>
        <v>91852.361610221662</v>
      </c>
      <c r="Z842" s="2">
        <f t="shared" si="112"/>
        <v>88.319578471366995</v>
      </c>
      <c r="AB842" s="4">
        <f t="shared" si="107"/>
        <v>4592.6180805110835</v>
      </c>
      <c r="AC842" s="4">
        <f t="shared" si="108"/>
        <v>382.71817337592364</v>
      </c>
    </row>
    <row r="843" spans="15:29" x14ac:dyDescent="0.2">
      <c r="O843" s="5"/>
      <c r="T843" s="1">
        <v>841</v>
      </c>
      <c r="U843" s="2">
        <f t="shared" si="109"/>
        <v>145.41109117372088</v>
      </c>
      <c r="V843" s="2">
        <f t="shared" si="111"/>
        <v>92984.362849583995</v>
      </c>
      <c r="W843" s="2">
        <f t="shared" si="110"/>
        <v>47.389273584357326</v>
      </c>
      <c r="X843" s="2">
        <f t="shared" si="106"/>
        <v>98.02181758936355</v>
      </c>
      <c r="Y843" s="2">
        <f t="shared" si="113"/>
        <v>92038.703006282391</v>
      </c>
      <c r="Z843" s="2">
        <f t="shared" si="112"/>
        <v>88.498752890656149</v>
      </c>
      <c r="AB843" s="4">
        <f t="shared" si="107"/>
        <v>4601.9351503141197</v>
      </c>
      <c r="AC843" s="4">
        <f t="shared" si="108"/>
        <v>383.49459585950996</v>
      </c>
    </row>
    <row r="844" spans="15:29" x14ac:dyDescent="0.2">
      <c r="T844" s="1">
        <v>842</v>
      </c>
      <c r="U844" s="2">
        <f t="shared" si="109"/>
        <v>145.41109117372088</v>
      </c>
      <c r="V844" s="2">
        <f t="shared" si="111"/>
        <v>93129.773940757717</v>
      </c>
      <c r="W844" s="2">
        <f t="shared" si="110"/>
        <v>47.389273584357326</v>
      </c>
      <c r="X844" s="2">
        <f t="shared" si="106"/>
        <v>98.02181758936355</v>
      </c>
      <c r="Y844" s="2">
        <f t="shared" si="113"/>
        <v>92225.223576762408</v>
      </c>
      <c r="Z844" s="2">
        <f t="shared" si="112"/>
        <v>88.678099593040784</v>
      </c>
      <c r="AB844" s="4">
        <f t="shared" si="107"/>
        <v>4611.2611788381209</v>
      </c>
      <c r="AC844" s="4">
        <f t="shared" si="108"/>
        <v>384.27176490317675</v>
      </c>
    </row>
    <row r="845" spans="15:29" x14ac:dyDescent="0.2">
      <c r="T845" s="1">
        <v>843</v>
      </c>
      <c r="U845" s="2">
        <f t="shared" si="109"/>
        <v>145.41109117372088</v>
      </c>
      <c r="V845" s="2">
        <f t="shared" si="111"/>
        <v>93275.18503193144</v>
      </c>
      <c r="W845" s="2">
        <f t="shared" si="110"/>
        <v>47.389273584357326</v>
      </c>
      <c r="X845" s="2">
        <f t="shared" si="106"/>
        <v>98.02181758936355</v>
      </c>
      <c r="Y845" s="2">
        <f t="shared" si="113"/>
        <v>92411.923493944822</v>
      </c>
      <c r="Z845" s="2">
        <f t="shared" si="112"/>
        <v>88.857618744177728</v>
      </c>
      <c r="AB845" s="4">
        <f t="shared" si="107"/>
        <v>4620.5961746972416</v>
      </c>
      <c r="AC845" s="4">
        <f t="shared" si="108"/>
        <v>385.04968122477015</v>
      </c>
    </row>
    <row r="846" spans="15:29" x14ac:dyDescent="0.2">
      <c r="T846" s="1">
        <v>844</v>
      </c>
      <c r="U846" s="2">
        <f t="shared" si="109"/>
        <v>145.41109117372088</v>
      </c>
      <c r="V846" s="2">
        <f t="shared" si="111"/>
        <v>93420.596123105162</v>
      </c>
      <c r="W846" s="2">
        <f t="shared" si="110"/>
        <v>47.389273584357326</v>
      </c>
      <c r="X846" s="2">
        <f t="shared" si="106"/>
        <v>98.02181758936355</v>
      </c>
      <c r="Y846" s="2">
        <f t="shared" si="113"/>
        <v>92598.802930278369</v>
      </c>
      <c r="Z846" s="2">
        <f t="shared" si="112"/>
        <v>89.037310509883056</v>
      </c>
      <c r="AB846" s="4">
        <f t="shared" si="107"/>
        <v>4629.940146513919</v>
      </c>
      <c r="AC846" s="4">
        <f t="shared" si="108"/>
        <v>385.82834554282658</v>
      </c>
    </row>
    <row r="847" spans="15:29" x14ac:dyDescent="0.2">
      <c r="T847" s="1">
        <v>845</v>
      </c>
      <c r="U847" s="2">
        <f t="shared" si="109"/>
        <v>145.41109117372088</v>
      </c>
      <c r="V847" s="2">
        <f t="shared" si="111"/>
        <v>93566.007214278885</v>
      </c>
      <c r="W847" s="2">
        <f t="shared" si="110"/>
        <v>47.389273584357326</v>
      </c>
      <c r="X847" s="2">
        <f t="shared" si="106"/>
        <v>98.02181758936355</v>
      </c>
      <c r="Y847" s="2">
        <f t="shared" si="113"/>
        <v>92785.862058377621</v>
      </c>
      <c r="Z847" s="2">
        <f t="shared" si="112"/>
        <v>89.217175056132334</v>
      </c>
      <c r="AB847" s="4">
        <f t="shared" si="107"/>
        <v>4639.2931029188812</v>
      </c>
      <c r="AC847" s="4">
        <f t="shared" si="108"/>
        <v>386.60775857657342</v>
      </c>
    </row>
    <row r="848" spans="15:29" x14ac:dyDescent="0.2">
      <c r="T848" s="1">
        <v>846</v>
      </c>
      <c r="U848" s="2">
        <f t="shared" si="109"/>
        <v>145.41109117372088</v>
      </c>
      <c r="V848" s="2">
        <f t="shared" si="111"/>
        <v>93711.418305452607</v>
      </c>
      <c r="W848" s="2">
        <f t="shared" si="110"/>
        <v>47.389273584357326</v>
      </c>
      <c r="X848" s="2">
        <f t="shared" si="106"/>
        <v>98.02181758936355</v>
      </c>
      <c r="Y848" s="2">
        <f t="shared" si="113"/>
        <v>92973.101051023128</v>
      </c>
      <c r="Z848" s="2">
        <f t="shared" si="112"/>
        <v>89.397212549060697</v>
      </c>
      <c r="AB848" s="4">
        <f t="shared" si="107"/>
        <v>4648.6550525511566</v>
      </c>
      <c r="AC848" s="4">
        <f t="shared" si="108"/>
        <v>387.38792104592972</v>
      </c>
    </row>
    <row r="849" spans="15:29" x14ac:dyDescent="0.2">
      <c r="T849" s="1">
        <v>847</v>
      </c>
      <c r="U849" s="2">
        <f t="shared" si="109"/>
        <v>145.41109117372088</v>
      </c>
      <c r="V849" s="2">
        <f t="shared" si="111"/>
        <v>93856.82939662633</v>
      </c>
      <c r="W849" s="2">
        <f t="shared" si="110"/>
        <v>47.389273584357326</v>
      </c>
      <c r="X849" s="2">
        <f t="shared" si="106"/>
        <v>98.02181758936355</v>
      </c>
      <c r="Y849" s="2">
        <f t="shared" si="113"/>
        <v>93160.52008116155</v>
      </c>
      <c r="Z849" s="2">
        <f t="shared" si="112"/>
        <v>89.577423154963043</v>
      </c>
      <c r="AB849" s="4">
        <f t="shared" si="107"/>
        <v>4658.0260040580779</v>
      </c>
      <c r="AC849" s="4">
        <f t="shared" si="108"/>
        <v>388.16883367150649</v>
      </c>
    </row>
    <row r="850" spans="15:29" x14ac:dyDescent="0.2">
      <c r="T850" s="1">
        <v>848</v>
      </c>
      <c r="U850" s="2">
        <f t="shared" si="109"/>
        <v>145.41109117372088</v>
      </c>
      <c r="V850" s="2">
        <f t="shared" si="111"/>
        <v>94002.240487800053</v>
      </c>
      <c r="W850" s="2">
        <f t="shared" si="110"/>
        <v>47.389273584357326</v>
      </c>
      <c r="X850" s="2">
        <f t="shared" si="106"/>
        <v>98.02181758936355</v>
      </c>
      <c r="Y850" s="2">
        <f t="shared" si="113"/>
        <v>93348.119321905877</v>
      </c>
      <c r="Z850" s="2">
        <f t="shared" si="112"/>
        <v>89.757807040294125</v>
      </c>
      <c r="AB850" s="4">
        <f t="shared" si="107"/>
        <v>4667.4059660952944</v>
      </c>
      <c r="AC850" s="4">
        <f t="shared" si="108"/>
        <v>388.95049717460785</v>
      </c>
    </row>
    <row r="851" spans="15:29" x14ac:dyDescent="0.2">
      <c r="T851" s="1">
        <v>849</v>
      </c>
      <c r="U851" s="2">
        <f t="shared" si="109"/>
        <v>145.41109117372088</v>
      </c>
      <c r="V851" s="2">
        <f t="shared" si="111"/>
        <v>94147.651578973775</v>
      </c>
      <c r="W851" s="2">
        <f t="shared" si="110"/>
        <v>47.389273584357326</v>
      </c>
      <c r="X851" s="2">
        <f t="shared" si="106"/>
        <v>98.02181758936355</v>
      </c>
      <c r="Y851" s="2">
        <f t="shared" si="113"/>
        <v>93535.898946535541</v>
      </c>
      <c r="Z851" s="2">
        <f t="shared" si="112"/>
        <v>89.938364371668797</v>
      </c>
      <c r="AB851" s="4">
        <f t="shared" si="107"/>
        <v>4676.7949473267772</v>
      </c>
      <c r="AC851" s="4">
        <f t="shared" si="108"/>
        <v>389.73291227723143</v>
      </c>
    </row>
    <row r="852" spans="15:29" x14ac:dyDescent="0.2">
      <c r="T852" s="1">
        <v>850</v>
      </c>
      <c r="U852" s="2">
        <f t="shared" si="109"/>
        <v>145.41109117372088</v>
      </c>
      <c r="V852" s="2">
        <f t="shared" si="111"/>
        <v>94293.062670147498</v>
      </c>
      <c r="W852" s="2">
        <f t="shared" si="110"/>
        <v>47.389273584357326</v>
      </c>
      <c r="X852" s="2">
        <f t="shared" si="106"/>
        <v>98.02181758936355</v>
      </c>
      <c r="Y852" s="2">
        <f t="shared" si="113"/>
        <v>93723.859128496581</v>
      </c>
      <c r="Z852" s="2">
        <f t="shared" si="112"/>
        <v>90.119095315862097</v>
      </c>
      <c r="AB852" s="4">
        <f t="shared" si="107"/>
        <v>4686.1929564248294</v>
      </c>
      <c r="AC852" s="4">
        <f t="shared" si="108"/>
        <v>390.51607970206913</v>
      </c>
    </row>
    <row r="853" spans="15:29" x14ac:dyDescent="0.2">
      <c r="T853" s="1">
        <v>851</v>
      </c>
      <c r="U853" s="2">
        <f t="shared" si="109"/>
        <v>145.41109117372088</v>
      </c>
      <c r="V853" s="2">
        <f t="shared" si="111"/>
        <v>94438.47376132122</v>
      </c>
      <c r="W853" s="2">
        <f t="shared" si="110"/>
        <v>47.389273584357326</v>
      </c>
      <c r="X853" s="2">
        <f t="shared" si="106"/>
        <v>98.02181758936355</v>
      </c>
      <c r="Y853" s="2">
        <f t="shared" si="113"/>
        <v>93912.000041401814</v>
      </c>
      <c r="Z853" s="2">
        <f t="shared" si="112"/>
        <v>90.300000039809447</v>
      </c>
      <c r="AB853" s="4">
        <f t="shared" si="107"/>
        <v>4695.6000020700913</v>
      </c>
      <c r="AC853" s="4">
        <f t="shared" si="108"/>
        <v>391.30000017250762</v>
      </c>
    </row>
    <row r="854" spans="15:29" x14ac:dyDescent="0.2">
      <c r="T854" s="1">
        <v>852</v>
      </c>
      <c r="U854" s="2">
        <f t="shared" si="109"/>
        <v>145.41109117372088</v>
      </c>
      <c r="V854" s="2">
        <f t="shared" si="111"/>
        <v>94583.884852494943</v>
      </c>
      <c r="W854" s="2">
        <f t="shared" si="110"/>
        <v>47.389273584357326</v>
      </c>
      <c r="X854" s="2">
        <f t="shared" si="106"/>
        <v>98.02181758936355</v>
      </c>
      <c r="Y854" s="2">
        <f t="shared" si="113"/>
        <v>94100.321859030984</v>
      </c>
      <c r="Z854" s="2">
        <f t="shared" si="112"/>
        <v>90.481078710606724</v>
      </c>
      <c r="AB854" s="4">
        <f t="shared" si="107"/>
        <v>4705.0160929515496</v>
      </c>
      <c r="AC854" s="4">
        <f t="shared" si="108"/>
        <v>392.08467441262911</v>
      </c>
    </row>
    <row r="855" spans="15:29" x14ac:dyDescent="0.2">
      <c r="O855" s="5"/>
      <c r="T855" s="1">
        <v>853</v>
      </c>
      <c r="U855" s="2">
        <f t="shared" si="109"/>
        <v>145.41109117372088</v>
      </c>
      <c r="V855" s="2">
        <f t="shared" si="111"/>
        <v>94729.295943668665</v>
      </c>
      <c r="W855" s="2">
        <f t="shared" si="110"/>
        <v>47.389273584357326</v>
      </c>
      <c r="X855" s="2">
        <f t="shared" si="106"/>
        <v>98.02181758936355</v>
      </c>
      <c r="Y855" s="2">
        <f t="shared" si="113"/>
        <v>94288.824755330963</v>
      </c>
      <c r="Z855" s="2">
        <f t="shared" si="112"/>
        <v>90.662331495510543</v>
      </c>
      <c r="AB855" s="4">
        <f t="shared" si="107"/>
        <v>4714.4412377665485</v>
      </c>
      <c r="AC855" s="4">
        <f t="shared" si="108"/>
        <v>392.87010314721238</v>
      </c>
    </row>
    <row r="856" spans="15:29" x14ac:dyDescent="0.2">
      <c r="T856" s="1">
        <v>854</v>
      </c>
      <c r="U856" s="2">
        <f t="shared" si="109"/>
        <v>145.41109117372088</v>
      </c>
      <c r="V856" s="2">
        <f t="shared" si="111"/>
        <v>94874.707034842388</v>
      </c>
      <c r="W856" s="2">
        <f t="shared" si="110"/>
        <v>47.389273584357326</v>
      </c>
      <c r="X856" s="2">
        <f t="shared" si="106"/>
        <v>98.02181758936355</v>
      </c>
      <c r="Y856" s="2">
        <f t="shared" si="113"/>
        <v>94477.508904415838</v>
      </c>
      <c r="Z856" s="2">
        <f t="shared" si="112"/>
        <v>90.843758561938316</v>
      </c>
      <c r="AB856" s="4">
        <f t="shared" si="107"/>
        <v>4723.8754452207922</v>
      </c>
      <c r="AC856" s="4">
        <f t="shared" si="108"/>
        <v>393.65628710173269</v>
      </c>
    </row>
    <row r="857" spans="15:29" x14ac:dyDescent="0.2">
      <c r="T857" s="1">
        <v>855</v>
      </c>
      <c r="U857" s="2">
        <f t="shared" si="109"/>
        <v>145.41109117372088</v>
      </c>
      <c r="V857" s="2">
        <f t="shared" si="111"/>
        <v>95020.11812601611</v>
      </c>
      <c r="W857" s="2">
        <f t="shared" si="110"/>
        <v>47.389273584357326</v>
      </c>
      <c r="X857" s="2">
        <f t="shared" si="106"/>
        <v>98.02181758936355</v>
      </c>
      <c r="Y857" s="2">
        <f t="shared" si="113"/>
        <v>94666.374480567145</v>
      </c>
      <c r="Z857" s="2">
        <f t="shared" si="112"/>
        <v>91.02536007746842</v>
      </c>
      <c r="AB857" s="4">
        <f t="shared" si="107"/>
        <v>4733.3187240283578</v>
      </c>
      <c r="AC857" s="4">
        <f t="shared" si="108"/>
        <v>394.44322700236313</v>
      </c>
    </row>
    <row r="858" spans="15:29" x14ac:dyDescent="0.2">
      <c r="T858" s="1">
        <v>856</v>
      </c>
      <c r="U858" s="2">
        <f t="shared" si="109"/>
        <v>145.41109117372088</v>
      </c>
      <c r="V858" s="2">
        <f t="shared" si="111"/>
        <v>95165.529217189833</v>
      </c>
      <c r="W858" s="2">
        <f t="shared" si="110"/>
        <v>47.389273584357326</v>
      </c>
      <c r="X858" s="2">
        <f t="shared" si="106"/>
        <v>98.02181758936355</v>
      </c>
      <c r="Y858" s="2">
        <f t="shared" si="113"/>
        <v>94855.421658233987</v>
      </c>
      <c r="Z858" s="2">
        <f t="shared" si="112"/>
        <v>91.207136209840371</v>
      </c>
      <c r="AB858" s="4">
        <f t="shared" si="107"/>
        <v>4742.7710829116995</v>
      </c>
      <c r="AC858" s="4">
        <f t="shared" si="108"/>
        <v>395.23092357597494</v>
      </c>
    </row>
    <row r="859" spans="15:29" x14ac:dyDescent="0.2">
      <c r="T859" s="1">
        <v>857</v>
      </c>
      <c r="U859" s="2">
        <f t="shared" si="109"/>
        <v>145.41109117372088</v>
      </c>
      <c r="V859" s="2">
        <f t="shared" si="111"/>
        <v>95310.940308363555</v>
      </c>
      <c r="W859" s="2">
        <f t="shared" si="110"/>
        <v>47.389273584357326</v>
      </c>
      <c r="X859" s="2">
        <f t="shared" si="106"/>
        <v>98.02181758936355</v>
      </c>
      <c r="Y859" s="2">
        <f t="shared" si="113"/>
        <v>95044.650612033191</v>
      </c>
      <c r="Z859" s="2">
        <f t="shared" si="112"/>
        <v>91.389087126955005</v>
      </c>
      <c r="AB859" s="4">
        <f t="shared" si="107"/>
        <v>4752.2325306016601</v>
      </c>
      <c r="AC859" s="4">
        <f t="shared" si="108"/>
        <v>396.01937755013836</v>
      </c>
    </row>
    <row r="860" spans="15:29" x14ac:dyDescent="0.2">
      <c r="T860" s="1">
        <v>858</v>
      </c>
      <c r="U860" s="2">
        <f t="shared" si="109"/>
        <v>145.41109117372088</v>
      </c>
      <c r="V860" s="2">
        <f t="shared" si="111"/>
        <v>95456.351399537278</v>
      </c>
      <c r="W860" s="2">
        <f t="shared" si="110"/>
        <v>47.389273584357326</v>
      </c>
      <c r="X860" s="2">
        <f t="shared" si="106"/>
        <v>98.02181758936355</v>
      </c>
      <c r="Y860" s="2">
        <f t="shared" si="113"/>
        <v>95234.061516749513</v>
      </c>
      <c r="Z860" s="2">
        <f t="shared" si="112"/>
        <v>91.571212996874536</v>
      </c>
      <c r="AB860" s="4">
        <f t="shared" si="107"/>
        <v>4761.7030758374758</v>
      </c>
      <c r="AC860" s="4">
        <f t="shared" si="108"/>
        <v>396.80858965312297</v>
      </c>
    </row>
    <row r="861" spans="15:29" x14ac:dyDescent="0.2">
      <c r="T861" s="1">
        <v>859</v>
      </c>
      <c r="U861" s="2">
        <f t="shared" si="109"/>
        <v>145.41109117372088</v>
      </c>
      <c r="V861" s="2">
        <f t="shared" si="111"/>
        <v>95601.762490711</v>
      </c>
      <c r="W861" s="2">
        <f t="shared" si="110"/>
        <v>47.389273584357326</v>
      </c>
      <c r="X861" s="2">
        <f t="shared" si="106"/>
        <v>98.02181758936355</v>
      </c>
      <c r="Y861" s="2">
        <f t="shared" si="113"/>
        <v>95423.654547335755</v>
      </c>
      <c r="Z861" s="2">
        <f t="shared" si="112"/>
        <v>91.753513987822842</v>
      </c>
      <c r="AB861" s="4">
        <f t="shared" si="107"/>
        <v>4771.1827273667877</v>
      </c>
      <c r="AC861" s="4">
        <f t="shared" si="108"/>
        <v>397.598560613899</v>
      </c>
    </row>
    <row r="862" spans="15:29" x14ac:dyDescent="0.2">
      <c r="T862" s="1">
        <v>860</v>
      </c>
      <c r="U862" s="2">
        <f t="shared" si="109"/>
        <v>145.41109117372088</v>
      </c>
      <c r="V862" s="2">
        <f t="shared" si="111"/>
        <v>95747.173581884723</v>
      </c>
      <c r="W862" s="2">
        <f t="shared" si="110"/>
        <v>47.389273584357326</v>
      </c>
      <c r="X862" s="2">
        <f t="shared" si="106"/>
        <v>98.02181758936355</v>
      </c>
      <c r="Y862" s="2">
        <f t="shared" si="113"/>
        <v>95613.429878912939</v>
      </c>
      <c r="Z862" s="2">
        <f t="shared" si="112"/>
        <v>91.93599026818552</v>
      </c>
      <c r="AB862" s="4">
        <f t="shared" si="107"/>
        <v>4780.6714939456469</v>
      </c>
      <c r="AC862" s="4">
        <f t="shared" si="108"/>
        <v>398.38929116213723</v>
      </c>
    </row>
    <row r="863" spans="15:29" x14ac:dyDescent="0.2">
      <c r="T863" s="1">
        <v>861</v>
      </c>
      <c r="U863" s="2">
        <f t="shared" si="109"/>
        <v>145.41109117372088</v>
      </c>
      <c r="V863" s="2">
        <f t="shared" si="111"/>
        <v>95892.584673058445</v>
      </c>
      <c r="W863" s="2">
        <f t="shared" si="110"/>
        <v>47.389273584357326</v>
      </c>
      <c r="X863" s="2">
        <f t="shared" si="106"/>
        <v>98.02181758936355</v>
      </c>
      <c r="Y863" s="2">
        <f t="shared" si="113"/>
        <v>95803.387686770497</v>
      </c>
      <c r="Z863" s="2">
        <f t="shared" si="112"/>
        <v>92.118642006510086</v>
      </c>
      <c r="AB863" s="4">
        <f t="shared" si="107"/>
        <v>4790.1693843385247</v>
      </c>
      <c r="AC863" s="4">
        <f t="shared" si="108"/>
        <v>399.18078202821039</v>
      </c>
    </row>
    <row r="864" spans="15:29" x14ac:dyDescent="0.2">
      <c r="T864" s="1">
        <v>862</v>
      </c>
      <c r="U864" s="2">
        <f t="shared" si="109"/>
        <v>145.41109117372088</v>
      </c>
      <c r="V864" s="2">
        <f t="shared" si="111"/>
        <v>96037.995764232168</v>
      </c>
      <c r="W864" s="2">
        <f t="shared" si="110"/>
        <v>47.389273584357326</v>
      </c>
      <c r="X864" s="2">
        <f t="shared" si="106"/>
        <v>98.02181758936355</v>
      </c>
      <c r="Y864" s="2">
        <f t="shared" si="113"/>
        <v>95993.52814636637</v>
      </c>
      <c r="Z864" s="2">
        <f t="shared" si="112"/>
        <v>92.30146937150613</v>
      </c>
      <c r="AB864" s="4">
        <f t="shared" si="107"/>
        <v>4799.6764073183185</v>
      </c>
      <c r="AC864" s="4">
        <f t="shared" si="108"/>
        <v>399.97303394319323</v>
      </c>
    </row>
    <row r="865" spans="15:29" x14ac:dyDescent="0.2">
      <c r="T865" s="1">
        <v>863</v>
      </c>
      <c r="U865" s="2">
        <f t="shared" si="109"/>
        <v>145.41109117372088</v>
      </c>
      <c r="V865" s="2">
        <f t="shared" si="111"/>
        <v>96183.40685540589</v>
      </c>
      <c r="W865" s="2">
        <f t="shared" si="110"/>
        <v>47.389273584357326</v>
      </c>
      <c r="X865" s="2">
        <f t="shared" si="106"/>
        <v>98.02181758936355</v>
      </c>
      <c r="Y865" s="2">
        <f t="shared" si="113"/>
        <v>96183.851433327247</v>
      </c>
      <c r="Z865" s="2">
        <f t="shared" si="112"/>
        <v>92.48447253204543</v>
      </c>
      <c r="AB865" s="4">
        <f t="shared" si="107"/>
        <v>4809.1925716663627</v>
      </c>
      <c r="AC865" s="4">
        <f t="shared" si="108"/>
        <v>400.76604763886354</v>
      </c>
    </row>
    <row r="866" spans="15:29" x14ac:dyDescent="0.2">
      <c r="T866" s="1">
        <v>864</v>
      </c>
      <c r="U866" s="2">
        <f t="shared" si="109"/>
        <v>145.41109117372088</v>
      </c>
      <c r="V866" s="2">
        <f t="shared" si="111"/>
        <v>96328.817946579613</v>
      </c>
      <c r="W866" s="2">
        <f t="shared" si="110"/>
        <v>47.389273584357326</v>
      </c>
      <c r="X866" s="2">
        <f t="shared" si="106"/>
        <v>98.02181758936355</v>
      </c>
      <c r="Y866" s="2">
        <f t="shared" si="113"/>
        <v>96374.357723448658</v>
      </c>
      <c r="Z866" s="2">
        <f t="shared" si="112"/>
        <v>92.667651657162182</v>
      </c>
      <c r="AB866" s="4">
        <f t="shared" si="107"/>
        <v>4818.7178861724333</v>
      </c>
      <c r="AC866" s="4">
        <f t="shared" si="108"/>
        <v>401.55982384770277</v>
      </c>
    </row>
    <row r="867" spans="15:29" x14ac:dyDescent="0.2">
      <c r="O867" s="5"/>
      <c r="T867" s="1">
        <v>865</v>
      </c>
      <c r="U867" s="2">
        <f t="shared" si="109"/>
        <v>145.41109117372088</v>
      </c>
      <c r="V867" s="2">
        <f t="shared" si="111"/>
        <v>96474.229037753335</v>
      </c>
      <c r="W867" s="2">
        <f t="shared" si="110"/>
        <v>47.389273584357326</v>
      </c>
      <c r="X867" s="2">
        <f t="shared" si="106"/>
        <v>98.02181758936355</v>
      </c>
      <c r="Y867" s="2">
        <f t="shared" si="113"/>
        <v>96565.047192695187</v>
      </c>
      <c r="Z867" s="2">
        <f t="shared" si="112"/>
        <v>92.851006916053066</v>
      </c>
      <c r="AB867" s="4">
        <f t="shared" si="107"/>
        <v>4828.2523596347592</v>
      </c>
      <c r="AC867" s="4">
        <f t="shared" si="108"/>
        <v>402.35436330289662</v>
      </c>
    </row>
    <row r="868" spans="15:29" x14ac:dyDescent="0.2">
      <c r="T868" s="1">
        <v>866</v>
      </c>
      <c r="U868" s="2">
        <f t="shared" si="109"/>
        <v>145.41109117372088</v>
      </c>
      <c r="V868" s="2">
        <f t="shared" si="111"/>
        <v>96619.640128927058</v>
      </c>
      <c r="W868" s="2">
        <f t="shared" si="110"/>
        <v>47.389273584357326</v>
      </c>
      <c r="X868" s="2">
        <f t="shared" si="106"/>
        <v>98.02181758936355</v>
      </c>
      <c r="Y868" s="2">
        <f t="shared" si="113"/>
        <v>96755.920017200609</v>
      </c>
      <c r="Z868" s="2">
        <f t="shared" si="112"/>
        <v>93.034538478077508</v>
      </c>
      <c r="AB868" s="4">
        <f t="shared" si="107"/>
        <v>4837.7960008600303</v>
      </c>
      <c r="AC868" s="4">
        <f t="shared" si="108"/>
        <v>403.14966673833584</v>
      </c>
    </row>
    <row r="869" spans="15:29" x14ac:dyDescent="0.2">
      <c r="T869" s="1">
        <v>867</v>
      </c>
      <c r="U869" s="2">
        <f t="shared" si="109"/>
        <v>145.41109117372088</v>
      </c>
      <c r="V869" s="2">
        <f t="shared" si="111"/>
        <v>96765.05122010078</v>
      </c>
      <c r="W869" s="2">
        <f t="shared" si="110"/>
        <v>47.389273584357326</v>
      </c>
      <c r="X869" s="2">
        <f t="shared" si="106"/>
        <v>98.02181758936355</v>
      </c>
      <c r="Y869" s="2">
        <f t="shared" si="113"/>
        <v>96946.976373268059</v>
      </c>
      <c r="Z869" s="2">
        <f t="shared" si="112"/>
        <v>93.218246512757759</v>
      </c>
      <c r="AB869" s="4">
        <f t="shared" si="107"/>
        <v>4847.3488186634031</v>
      </c>
      <c r="AC869" s="4">
        <f t="shared" si="108"/>
        <v>403.94573488861693</v>
      </c>
    </row>
    <row r="870" spans="15:29" x14ac:dyDescent="0.2">
      <c r="T870" s="1">
        <v>868</v>
      </c>
      <c r="U870" s="2">
        <f t="shared" si="109"/>
        <v>145.41109117372088</v>
      </c>
      <c r="V870" s="2">
        <f t="shared" si="111"/>
        <v>96910.462311274503</v>
      </c>
      <c r="W870" s="2">
        <f t="shared" si="110"/>
        <v>47.389273584357326</v>
      </c>
      <c r="X870" s="2">
        <f t="shared" si="106"/>
        <v>98.02181758936355</v>
      </c>
      <c r="Y870" s="2">
        <f t="shared" si="113"/>
        <v>97138.216437370182</v>
      </c>
      <c r="Z870" s="2">
        <f t="shared" si="112"/>
        <v>93.402131189779027</v>
      </c>
      <c r="AB870" s="4">
        <f t="shared" si="107"/>
        <v>4856.9108218685096</v>
      </c>
      <c r="AC870" s="4">
        <f t="shared" si="108"/>
        <v>404.74256848904247</v>
      </c>
    </row>
    <row r="871" spans="15:29" x14ac:dyDescent="0.2">
      <c r="T871" s="1">
        <v>869</v>
      </c>
      <c r="U871" s="2">
        <f t="shared" si="109"/>
        <v>145.41109117372088</v>
      </c>
      <c r="V871" s="2">
        <f t="shared" si="111"/>
        <v>97055.873402448226</v>
      </c>
      <c r="W871" s="2">
        <f t="shared" si="110"/>
        <v>47.389273584357326</v>
      </c>
      <c r="X871" s="2">
        <f t="shared" si="106"/>
        <v>98.02181758936355</v>
      </c>
      <c r="Y871" s="2">
        <f t="shared" si="113"/>
        <v>97329.640386149331</v>
      </c>
      <c r="Z871" s="2">
        <f t="shared" si="112"/>
        <v>93.586192678989747</v>
      </c>
      <c r="AB871" s="4">
        <f t="shared" si="107"/>
        <v>4866.4820193074665</v>
      </c>
      <c r="AC871" s="4">
        <f t="shared" si="108"/>
        <v>405.54016827562219</v>
      </c>
    </row>
    <row r="872" spans="15:29" x14ac:dyDescent="0.2">
      <c r="T872" s="1">
        <v>870</v>
      </c>
      <c r="U872" s="2">
        <f t="shared" si="109"/>
        <v>145.41109117372088</v>
      </c>
      <c r="V872" s="2">
        <f t="shared" si="111"/>
        <v>97201.284493621948</v>
      </c>
      <c r="W872" s="2">
        <f t="shared" si="110"/>
        <v>47.389273584357326</v>
      </c>
      <c r="X872" s="2">
        <f t="shared" si="106"/>
        <v>98.02181758936355</v>
      </c>
      <c r="Y872" s="2">
        <f t="shared" si="113"/>
        <v>97521.248396417694</v>
      </c>
      <c r="Z872" s="2">
        <f t="shared" si="112"/>
        <v>93.770431150401635</v>
      </c>
      <c r="AB872" s="4">
        <f t="shared" si="107"/>
        <v>4876.0624198208852</v>
      </c>
      <c r="AC872" s="4">
        <f t="shared" si="108"/>
        <v>406.33853498507375</v>
      </c>
    </row>
    <row r="873" spans="15:29" x14ac:dyDescent="0.2">
      <c r="T873" s="1">
        <v>871</v>
      </c>
      <c r="U873" s="2">
        <f t="shared" si="109"/>
        <v>145.41109117372088</v>
      </c>
      <c r="V873" s="2">
        <f t="shared" si="111"/>
        <v>97346.695584795671</v>
      </c>
      <c r="W873" s="2">
        <f t="shared" si="110"/>
        <v>47.389273584357326</v>
      </c>
      <c r="X873" s="2">
        <f t="shared" si="106"/>
        <v>98.02181758936355</v>
      </c>
      <c r="Y873" s="2">
        <f t="shared" si="113"/>
        <v>97713.040645157467</v>
      </c>
      <c r="Z873" s="2">
        <f t="shared" si="112"/>
        <v>93.954846774189875</v>
      </c>
      <c r="AB873" s="4">
        <f t="shared" si="107"/>
        <v>4885.6520322578735</v>
      </c>
      <c r="AC873" s="4">
        <f t="shared" si="108"/>
        <v>407.13766935482278</v>
      </c>
    </row>
    <row r="874" spans="15:29" x14ac:dyDescent="0.2">
      <c r="T874" s="1">
        <v>872</v>
      </c>
      <c r="U874" s="2">
        <f t="shared" si="109"/>
        <v>145.41109117372088</v>
      </c>
      <c r="V874" s="2">
        <f t="shared" si="111"/>
        <v>97492.106675969393</v>
      </c>
      <c r="W874" s="2">
        <f t="shared" si="110"/>
        <v>47.389273584357326</v>
      </c>
      <c r="X874" s="2">
        <f t="shared" si="106"/>
        <v>98.02181758936355</v>
      </c>
      <c r="Y874" s="2">
        <f t="shared" si="113"/>
        <v>97905.017309521019</v>
      </c>
      <c r="Z874" s="2">
        <f t="shared" si="112"/>
        <v>94.139439720693289</v>
      </c>
      <c r="AB874" s="4">
        <f t="shared" si="107"/>
        <v>4895.2508654760513</v>
      </c>
      <c r="AC874" s="4">
        <f t="shared" si="108"/>
        <v>407.93757212300426</v>
      </c>
    </row>
    <row r="875" spans="15:29" x14ac:dyDescent="0.2">
      <c r="T875" s="1">
        <v>873</v>
      </c>
      <c r="U875" s="2">
        <f t="shared" si="109"/>
        <v>145.41109117372088</v>
      </c>
      <c r="V875" s="2">
        <f t="shared" si="111"/>
        <v>97637.517767143116</v>
      </c>
      <c r="W875" s="2">
        <f t="shared" si="110"/>
        <v>47.389273584357326</v>
      </c>
      <c r="X875" s="2">
        <f t="shared" si="106"/>
        <v>98.02181758936355</v>
      </c>
      <c r="Y875" s="2">
        <f t="shared" si="113"/>
        <v>98097.178566831077</v>
      </c>
      <c r="Z875" s="2">
        <f t="shared" si="112"/>
        <v>94.324210160414495</v>
      </c>
      <c r="AB875" s="4">
        <f t="shared" si="107"/>
        <v>4904.858928341554</v>
      </c>
      <c r="AC875" s="4">
        <f t="shared" si="108"/>
        <v>408.73824402846282</v>
      </c>
    </row>
    <row r="876" spans="15:29" x14ac:dyDescent="0.2">
      <c r="T876" s="1">
        <v>874</v>
      </c>
      <c r="U876" s="2">
        <f t="shared" si="109"/>
        <v>145.41109117372088</v>
      </c>
      <c r="V876" s="2">
        <f t="shared" si="111"/>
        <v>97782.928858316838</v>
      </c>
      <c r="W876" s="2">
        <f t="shared" si="110"/>
        <v>47.389273584357326</v>
      </c>
      <c r="X876" s="2">
        <f t="shared" si="106"/>
        <v>98.02181758936355</v>
      </c>
      <c r="Y876" s="2">
        <f t="shared" si="113"/>
        <v>98289.524594580857</v>
      </c>
      <c r="Z876" s="2">
        <f t="shared" si="112"/>
        <v>94.509158264020073</v>
      </c>
      <c r="AB876" s="4">
        <f t="shared" si="107"/>
        <v>4914.4762297290436</v>
      </c>
      <c r="AC876" s="4">
        <f t="shared" si="108"/>
        <v>409.53968581075361</v>
      </c>
    </row>
    <row r="877" spans="15:29" x14ac:dyDescent="0.2">
      <c r="T877" s="1">
        <v>875</v>
      </c>
      <c r="U877" s="2">
        <f t="shared" si="109"/>
        <v>145.41109117372088</v>
      </c>
      <c r="V877" s="2">
        <f t="shared" si="111"/>
        <v>97928.339949490561</v>
      </c>
      <c r="W877" s="2">
        <f t="shared" si="110"/>
        <v>47.389273584357326</v>
      </c>
      <c r="X877" s="2">
        <f t="shared" si="106"/>
        <v>98.02181758936355</v>
      </c>
      <c r="Y877" s="2">
        <f t="shared" si="113"/>
        <v>98482.055570434241</v>
      </c>
      <c r="Z877" s="2">
        <f t="shared" si="112"/>
        <v>94.694284202340612</v>
      </c>
      <c r="AB877" s="4">
        <f t="shared" si="107"/>
        <v>4924.102778521712</v>
      </c>
      <c r="AC877" s="4">
        <f t="shared" si="108"/>
        <v>410.34189821014269</v>
      </c>
    </row>
    <row r="878" spans="15:29" x14ac:dyDescent="0.2">
      <c r="T878" s="1">
        <v>876</v>
      </c>
      <c r="U878" s="2">
        <f t="shared" si="109"/>
        <v>145.41109117372088</v>
      </c>
      <c r="V878" s="2">
        <f t="shared" si="111"/>
        <v>98073.751040664283</v>
      </c>
      <c r="W878" s="2">
        <f t="shared" si="110"/>
        <v>47.389273584357326</v>
      </c>
      <c r="X878" s="2">
        <f t="shared" si="106"/>
        <v>98.02181758936355</v>
      </c>
      <c r="Y878" s="2">
        <f t="shared" si="113"/>
        <v>98674.77167222595</v>
      </c>
      <c r="Z878" s="2">
        <f t="shared" si="112"/>
        <v>94.87958814637112</v>
      </c>
      <c r="AB878" s="4">
        <f t="shared" si="107"/>
        <v>4933.7385836112981</v>
      </c>
      <c r="AC878" s="4">
        <f t="shared" si="108"/>
        <v>411.14488196760817</v>
      </c>
    </row>
    <row r="879" spans="15:29" x14ac:dyDescent="0.2">
      <c r="O879" s="5"/>
      <c r="T879" s="1">
        <v>877</v>
      </c>
      <c r="U879" s="2">
        <f t="shared" si="109"/>
        <v>145.41109117372088</v>
      </c>
      <c r="V879" s="2">
        <f t="shared" si="111"/>
        <v>98219.162131838006</v>
      </c>
      <c r="W879" s="2">
        <f t="shared" si="110"/>
        <v>47.389273584357326</v>
      </c>
      <c r="X879" s="2">
        <f t="shared" si="106"/>
        <v>98.02181758936355</v>
      </c>
      <c r="Y879" s="2">
        <f t="shared" si="113"/>
        <v>98867.673077961692</v>
      </c>
      <c r="Z879" s="2">
        <f t="shared" si="112"/>
        <v>95.065070267270869</v>
      </c>
      <c r="AB879" s="4">
        <f t="shared" si="107"/>
        <v>4943.383653898085</v>
      </c>
      <c r="AC879" s="4">
        <f t="shared" si="108"/>
        <v>411.94863782484043</v>
      </c>
    </row>
    <row r="880" spans="15:29" x14ac:dyDescent="0.2">
      <c r="T880" s="1">
        <v>878</v>
      </c>
      <c r="U880" s="2">
        <f t="shared" si="109"/>
        <v>145.41109117372088</v>
      </c>
      <c r="V880" s="2">
        <f t="shared" si="111"/>
        <v>98364.573223011728</v>
      </c>
      <c r="W880" s="2">
        <f t="shared" si="110"/>
        <v>47.389273584357326</v>
      </c>
      <c r="X880" s="2">
        <f t="shared" si="106"/>
        <v>98.02181758936355</v>
      </c>
      <c r="Y880" s="2">
        <f t="shared" si="113"/>
        <v>99060.759965818332</v>
      </c>
      <c r="Z880" s="2">
        <f t="shared" si="112"/>
        <v>95.250730736363792</v>
      </c>
      <c r="AB880" s="4">
        <f t="shared" si="107"/>
        <v>4953.0379982909171</v>
      </c>
      <c r="AC880" s="4">
        <f t="shared" si="108"/>
        <v>412.75316652424311</v>
      </c>
    </row>
    <row r="881" spans="15:29" x14ac:dyDescent="0.2">
      <c r="T881" s="1">
        <v>879</v>
      </c>
      <c r="U881" s="2">
        <f t="shared" si="109"/>
        <v>145.41109117372088</v>
      </c>
      <c r="V881" s="2">
        <f t="shared" si="111"/>
        <v>98509.984314185451</v>
      </c>
      <c r="W881" s="2">
        <f t="shared" si="110"/>
        <v>47.389273584357326</v>
      </c>
      <c r="X881" s="2">
        <f t="shared" si="106"/>
        <v>98.02181758936355</v>
      </c>
      <c r="Y881" s="2">
        <f t="shared" si="113"/>
        <v>99254.03251414407</v>
      </c>
      <c r="Z881" s="2">
        <f t="shared" si="112"/>
        <v>95.436569725138526</v>
      </c>
      <c r="AB881" s="4">
        <f t="shared" si="107"/>
        <v>4962.7016257072037</v>
      </c>
      <c r="AC881" s="4">
        <f t="shared" si="108"/>
        <v>413.55846880893364</v>
      </c>
    </row>
    <row r="882" spans="15:29" x14ac:dyDescent="0.2">
      <c r="T882" s="1">
        <v>880</v>
      </c>
      <c r="U882" s="2">
        <f t="shared" si="109"/>
        <v>145.41109117372088</v>
      </c>
      <c r="V882" s="2">
        <f t="shared" si="111"/>
        <v>98655.395405359173</v>
      </c>
      <c r="W882" s="2">
        <f t="shared" si="110"/>
        <v>47.389273584357326</v>
      </c>
      <c r="X882" s="2">
        <f t="shared" si="106"/>
        <v>98.02181758936355</v>
      </c>
      <c r="Y882" s="2">
        <f t="shared" si="113"/>
        <v>99447.490901458572</v>
      </c>
      <c r="Z882" s="2">
        <f t="shared" si="112"/>
        <v>95.622587405248638</v>
      </c>
      <c r="AB882" s="4">
        <f t="shared" si="107"/>
        <v>4972.3745450729293</v>
      </c>
      <c r="AC882" s="4">
        <f t="shared" si="108"/>
        <v>414.36454542274413</v>
      </c>
    </row>
    <row r="883" spans="15:29" x14ac:dyDescent="0.2">
      <c r="T883" s="1">
        <v>881</v>
      </c>
      <c r="U883" s="2">
        <f t="shared" si="109"/>
        <v>145.41109117372088</v>
      </c>
      <c r="V883" s="2">
        <f t="shared" si="111"/>
        <v>98800.806496532896</v>
      </c>
      <c r="W883" s="2">
        <f t="shared" si="110"/>
        <v>47.389273584357326</v>
      </c>
      <c r="X883" s="2">
        <f t="shared" si="106"/>
        <v>98.02181758936355</v>
      </c>
      <c r="Y883" s="2">
        <f t="shared" si="113"/>
        <v>99641.135306453187</v>
      </c>
      <c r="Z883" s="2">
        <f t="shared" si="112"/>
        <v>95.808783948512684</v>
      </c>
      <c r="AB883" s="4">
        <f t="shared" si="107"/>
        <v>4982.0567653226599</v>
      </c>
      <c r="AC883" s="4">
        <f t="shared" si="108"/>
        <v>415.17139711022168</v>
      </c>
    </row>
    <row r="884" spans="15:29" x14ac:dyDescent="0.2">
      <c r="T884" s="1">
        <v>882</v>
      </c>
      <c r="U884" s="2">
        <f t="shared" si="109"/>
        <v>145.41109117372088</v>
      </c>
      <c r="V884" s="2">
        <f t="shared" si="111"/>
        <v>98946.217587706618</v>
      </c>
      <c r="W884" s="2">
        <f t="shared" si="110"/>
        <v>47.389273584357326</v>
      </c>
      <c r="X884" s="2">
        <f t="shared" si="106"/>
        <v>98.02181758936355</v>
      </c>
      <c r="Y884" s="2">
        <f t="shared" si="113"/>
        <v>99834.965907991063</v>
      </c>
      <c r="Z884" s="2">
        <f t="shared" si="112"/>
        <v>95.995159526914478</v>
      </c>
      <c r="AB884" s="4">
        <f t="shared" si="107"/>
        <v>4991.7482953995532</v>
      </c>
      <c r="AC884" s="4">
        <f t="shared" si="108"/>
        <v>415.97902461662943</v>
      </c>
    </row>
    <row r="885" spans="15:29" x14ac:dyDescent="0.2">
      <c r="T885" s="1">
        <v>883</v>
      </c>
      <c r="U885" s="2">
        <f t="shared" si="109"/>
        <v>145.41109117372088</v>
      </c>
      <c r="V885" s="2">
        <f t="shared" si="111"/>
        <v>99091.628678880341</v>
      </c>
      <c r="W885" s="2">
        <f t="shared" si="110"/>
        <v>47.389273584357326</v>
      </c>
      <c r="X885" s="2">
        <f t="shared" si="106"/>
        <v>98.02181758936355</v>
      </c>
      <c r="Y885" s="2">
        <f t="shared" si="113"/>
        <v>100028.98288510734</v>
      </c>
      <c r="Z885" s="2">
        <f t="shared" si="112"/>
        <v>96.181714312603219</v>
      </c>
      <c r="AB885" s="4">
        <f t="shared" si="107"/>
        <v>5001.4491442553672</v>
      </c>
      <c r="AC885" s="4">
        <f t="shared" si="108"/>
        <v>416.78742868794728</v>
      </c>
    </row>
    <row r="886" spans="15:29" x14ac:dyDescent="0.2">
      <c r="O886" s="5"/>
      <c r="T886" s="1">
        <v>884</v>
      </c>
      <c r="U886" s="2">
        <f t="shared" si="109"/>
        <v>145.41109117372088</v>
      </c>
      <c r="V886" s="2">
        <f t="shared" si="111"/>
        <v>99237.039770054063</v>
      </c>
      <c r="W886" s="2">
        <f t="shared" si="110"/>
        <v>47.389273584357326</v>
      </c>
      <c r="X886" s="2">
        <f t="shared" si="106"/>
        <v>98.02181758936355</v>
      </c>
      <c r="Y886" s="2">
        <f t="shared" si="113"/>
        <v>100223.18641700932</v>
      </c>
      <c r="Z886" s="2">
        <f t="shared" si="112"/>
        <v>96.36844847789358</v>
      </c>
      <c r="AB886" s="4">
        <f t="shared" si="107"/>
        <v>5011.1593208504664</v>
      </c>
      <c r="AC886" s="4">
        <f t="shared" si="108"/>
        <v>417.5966100708722</v>
      </c>
    </row>
    <row r="887" spans="15:29" x14ac:dyDescent="0.2">
      <c r="O887" s="6">
        <f>SUM(O835*$O$7)+O835</f>
        <v>62808.210026326531</v>
      </c>
      <c r="P887" s="4">
        <f>SUM(O887*0.124)</f>
        <v>7788.21804326449</v>
      </c>
      <c r="Q887" s="4">
        <f>SUM(P887*AD18)</f>
        <v>6369.8292088413891</v>
      </c>
      <c r="R887" s="8">
        <f>SUM(P887-Q887)</f>
        <v>1418.3888344231009</v>
      </c>
      <c r="S887" s="8"/>
      <c r="T887" s="1">
        <v>885</v>
      </c>
      <c r="U887" s="2">
        <f>SUM(O887*0.124)/52</f>
        <v>149.7734239089325</v>
      </c>
      <c r="V887" s="2">
        <f t="shared" si="111"/>
        <v>99386.813193962997</v>
      </c>
      <c r="W887" s="2">
        <f t="shared" si="110"/>
        <v>48.810951791888044</v>
      </c>
      <c r="X887" s="2">
        <f t="shared" ref="X887:X950" si="114">SUM(U887*$AD$3)</f>
        <v>100.96247211704446</v>
      </c>
      <c r="Y887" s="2">
        <f t="shared" si="113"/>
        <v>100420.51733760425</v>
      </c>
      <c r="Z887" s="2">
        <f t="shared" si="112"/>
        <v>96.558189747696389</v>
      </c>
      <c r="AB887" s="4">
        <f t="shared" si="107"/>
        <v>5021.0258668802126</v>
      </c>
      <c r="AC887" s="4">
        <f t="shared" si="108"/>
        <v>418.41882224001773</v>
      </c>
    </row>
    <row r="888" spans="15:29" x14ac:dyDescent="0.2">
      <c r="T888" s="1">
        <v>886</v>
      </c>
      <c r="U888" s="2">
        <f t="shared" si="109"/>
        <v>149.7734239089325</v>
      </c>
      <c r="V888" s="2">
        <f t="shared" si="111"/>
        <v>99536.58661787193</v>
      </c>
      <c r="W888" s="2">
        <f t="shared" si="110"/>
        <v>48.810951791888044</v>
      </c>
      <c r="X888" s="2">
        <f t="shared" si="114"/>
        <v>100.96247211704446</v>
      </c>
      <c r="Y888" s="2">
        <f t="shared" si="113"/>
        <v>100618.03799946899</v>
      </c>
      <c r="Z888" s="2">
        <f t="shared" si="112"/>
        <v>96.748113461027884</v>
      </c>
      <c r="AB888" s="4">
        <f t="shared" ref="AB888:AB951" si="115">SUM(Z888*52)</f>
        <v>5030.9018999734499</v>
      </c>
      <c r="AC888" s="4">
        <f t="shared" ref="AC888:AC951" si="116">SUM(AB888/12)</f>
        <v>419.24182499778749</v>
      </c>
    </row>
    <row r="889" spans="15:29" x14ac:dyDescent="0.2">
      <c r="T889" s="1">
        <v>887</v>
      </c>
      <c r="U889" s="2">
        <f t="shared" si="109"/>
        <v>149.7734239089325</v>
      </c>
      <c r="V889" s="2">
        <f t="shared" si="111"/>
        <v>99686.360041780863</v>
      </c>
      <c r="W889" s="2">
        <f t="shared" si="110"/>
        <v>48.810951791888044</v>
      </c>
      <c r="X889" s="2">
        <f t="shared" si="114"/>
        <v>100.96247211704446</v>
      </c>
      <c r="Y889" s="2">
        <f t="shared" si="113"/>
        <v>100815.74858504705</v>
      </c>
      <c r="Z889" s="2">
        <f t="shared" si="112"/>
        <v>96.938219793314474</v>
      </c>
      <c r="AB889" s="4">
        <f t="shared" si="115"/>
        <v>5040.7874292523529</v>
      </c>
      <c r="AC889" s="4">
        <f t="shared" si="116"/>
        <v>420.06561910436272</v>
      </c>
    </row>
    <row r="890" spans="15:29" x14ac:dyDescent="0.2">
      <c r="T890" s="1">
        <v>888</v>
      </c>
      <c r="U890" s="2">
        <f t="shared" si="109"/>
        <v>149.7734239089325</v>
      </c>
      <c r="V890" s="2">
        <f t="shared" si="111"/>
        <v>99836.133465689796</v>
      </c>
      <c r="W890" s="2">
        <f t="shared" si="110"/>
        <v>48.810951791888044</v>
      </c>
      <c r="X890" s="2">
        <f t="shared" si="114"/>
        <v>100.96247211704446</v>
      </c>
      <c r="Y890" s="2">
        <f t="shared" si="113"/>
        <v>101013.64927695741</v>
      </c>
      <c r="Z890" s="2">
        <f t="shared" si="112"/>
        <v>97.128508920151361</v>
      </c>
      <c r="AB890" s="4">
        <f t="shared" si="115"/>
        <v>5050.6824638478711</v>
      </c>
      <c r="AC890" s="4">
        <f t="shared" si="116"/>
        <v>420.89020532065592</v>
      </c>
    </row>
    <row r="891" spans="15:29" x14ac:dyDescent="0.2">
      <c r="O891" s="5"/>
      <c r="T891" s="1">
        <v>889</v>
      </c>
      <c r="U891" s="2">
        <f t="shared" si="109"/>
        <v>149.7734239089325</v>
      </c>
      <c r="V891" s="2">
        <f t="shared" si="111"/>
        <v>99985.906889598729</v>
      </c>
      <c r="W891" s="2">
        <f t="shared" si="110"/>
        <v>48.810951791888044</v>
      </c>
      <c r="X891" s="2">
        <f t="shared" si="114"/>
        <v>100.96247211704446</v>
      </c>
      <c r="Y891" s="2">
        <f t="shared" si="113"/>
        <v>101211.74025799461</v>
      </c>
      <c r="Z891" s="2">
        <f t="shared" si="112"/>
        <v>97.318981017302505</v>
      </c>
      <c r="AB891" s="4">
        <f t="shared" si="115"/>
        <v>5060.5870128997303</v>
      </c>
      <c r="AC891" s="4">
        <f t="shared" si="116"/>
        <v>421.71558440831086</v>
      </c>
    </row>
    <row r="892" spans="15:29" x14ac:dyDescent="0.2">
      <c r="T892" s="1">
        <v>890</v>
      </c>
      <c r="U892" s="2">
        <f t="shared" si="109"/>
        <v>149.7734239089325</v>
      </c>
      <c r="V892" s="2">
        <f t="shared" si="111"/>
        <v>100135.68031350766</v>
      </c>
      <c r="W892" s="2">
        <f t="shared" si="110"/>
        <v>48.810951791888044</v>
      </c>
      <c r="X892" s="2">
        <f t="shared" si="114"/>
        <v>100.96247211704446</v>
      </c>
      <c r="Y892" s="2">
        <f t="shared" si="113"/>
        <v>101410.02171112895</v>
      </c>
      <c r="Z892" s="2">
        <f t="shared" si="112"/>
        <v>97.509636260700915</v>
      </c>
      <c r="AB892" s="4">
        <f t="shared" si="115"/>
        <v>5070.5010855564478</v>
      </c>
      <c r="AC892" s="4">
        <f t="shared" si="116"/>
        <v>422.54175712970397</v>
      </c>
    </row>
    <row r="893" spans="15:29" x14ac:dyDescent="0.2">
      <c r="T893" s="1">
        <v>891</v>
      </c>
      <c r="U893" s="2">
        <f t="shared" si="109"/>
        <v>149.7734239089325</v>
      </c>
      <c r="V893" s="2">
        <f t="shared" si="111"/>
        <v>100285.4537374166</v>
      </c>
      <c r="W893" s="2">
        <f t="shared" si="110"/>
        <v>48.810951791888044</v>
      </c>
      <c r="X893" s="2">
        <f t="shared" si="114"/>
        <v>100.96247211704446</v>
      </c>
      <c r="Y893" s="2">
        <f t="shared" si="113"/>
        <v>101608.49381950669</v>
      </c>
      <c r="Z893" s="2">
        <f t="shared" si="112"/>
        <v>97.70047482644874</v>
      </c>
      <c r="AB893" s="4">
        <f t="shared" si="115"/>
        <v>5080.4246909753347</v>
      </c>
      <c r="AC893" s="4">
        <f t="shared" si="116"/>
        <v>423.36872424794456</v>
      </c>
    </row>
    <row r="894" spans="15:29" x14ac:dyDescent="0.2">
      <c r="T894" s="1">
        <v>892</v>
      </c>
      <c r="U894" s="2">
        <f t="shared" si="109"/>
        <v>149.7734239089325</v>
      </c>
      <c r="V894" s="2">
        <f t="shared" si="111"/>
        <v>100435.22716132553</v>
      </c>
      <c r="W894" s="2">
        <f t="shared" si="110"/>
        <v>48.810951791888044</v>
      </c>
      <c r="X894" s="2">
        <f t="shared" si="114"/>
        <v>100.96247211704446</v>
      </c>
      <c r="Y894" s="2">
        <f t="shared" si="113"/>
        <v>101807.15676645018</v>
      </c>
      <c r="Z894" s="2">
        <f t="shared" si="112"/>
        <v>97.891496890817493</v>
      </c>
      <c r="AB894" s="4">
        <f t="shared" si="115"/>
        <v>5090.3578383225095</v>
      </c>
      <c r="AC894" s="4">
        <f t="shared" si="116"/>
        <v>424.19648652687579</v>
      </c>
    </row>
    <row r="895" spans="15:29" x14ac:dyDescent="0.2">
      <c r="T895" s="1">
        <v>893</v>
      </c>
      <c r="U895" s="2">
        <f t="shared" si="109"/>
        <v>149.7734239089325</v>
      </c>
      <c r="V895" s="2">
        <f t="shared" si="111"/>
        <v>100585.00058523446</v>
      </c>
      <c r="W895" s="2">
        <f t="shared" si="110"/>
        <v>48.810951791888044</v>
      </c>
      <c r="X895" s="2">
        <f t="shared" si="114"/>
        <v>100.96247211704446</v>
      </c>
      <c r="Y895" s="2">
        <f t="shared" si="113"/>
        <v>102006.01073545804</v>
      </c>
      <c r="Z895" s="2">
        <f t="shared" si="112"/>
        <v>98.082702630248122</v>
      </c>
      <c r="AB895" s="4">
        <f t="shared" si="115"/>
        <v>5100.300536772902</v>
      </c>
      <c r="AC895" s="4">
        <f t="shared" si="116"/>
        <v>425.02504473107518</v>
      </c>
    </row>
    <row r="896" spans="15:29" x14ac:dyDescent="0.2">
      <c r="T896" s="1">
        <v>894</v>
      </c>
      <c r="U896" s="2">
        <f t="shared" si="109"/>
        <v>149.7734239089325</v>
      </c>
      <c r="V896" s="2">
        <f t="shared" si="111"/>
        <v>100734.7740091434</v>
      </c>
      <c r="W896" s="2">
        <f t="shared" si="110"/>
        <v>48.810951791888044</v>
      </c>
      <c r="X896" s="2">
        <f t="shared" si="114"/>
        <v>100.96247211704446</v>
      </c>
      <c r="Y896" s="2">
        <f t="shared" si="113"/>
        <v>102205.05591020532</v>
      </c>
      <c r="Z896" s="2">
        <f t="shared" si="112"/>
        <v>98.274092221351282</v>
      </c>
      <c r="AB896" s="4">
        <f t="shared" si="115"/>
        <v>5110.2527955102669</v>
      </c>
      <c r="AC896" s="4">
        <f t="shared" si="116"/>
        <v>425.85439962585559</v>
      </c>
    </row>
    <row r="897" spans="15:29" x14ac:dyDescent="0.2">
      <c r="T897" s="1">
        <v>895</v>
      </c>
      <c r="U897" s="2">
        <f t="shared" si="109"/>
        <v>149.7734239089325</v>
      </c>
      <c r="V897" s="2">
        <f t="shared" si="111"/>
        <v>100884.54743305233</v>
      </c>
      <c r="W897" s="2">
        <f t="shared" si="110"/>
        <v>48.810951791888044</v>
      </c>
      <c r="X897" s="2">
        <f t="shared" si="114"/>
        <v>100.96247211704446</v>
      </c>
      <c r="Y897" s="2">
        <f t="shared" si="113"/>
        <v>102404.29247454372</v>
      </c>
      <c r="Z897" s="2">
        <f t="shared" si="112"/>
        <v>98.465665840907434</v>
      </c>
      <c r="AB897" s="4">
        <f t="shared" si="115"/>
        <v>5120.2146237271863</v>
      </c>
      <c r="AC897" s="4">
        <f t="shared" si="116"/>
        <v>426.68455197726553</v>
      </c>
    </row>
    <row r="898" spans="15:29" x14ac:dyDescent="0.2">
      <c r="T898" s="1">
        <v>896</v>
      </c>
      <c r="U898" s="2">
        <f t="shared" si="109"/>
        <v>149.7734239089325</v>
      </c>
      <c r="V898" s="2">
        <f t="shared" si="111"/>
        <v>101034.32085696126</v>
      </c>
      <c r="W898" s="2">
        <f t="shared" si="110"/>
        <v>48.810951791888044</v>
      </c>
      <c r="X898" s="2">
        <f t="shared" si="114"/>
        <v>100.96247211704446</v>
      </c>
      <c r="Y898" s="2">
        <f t="shared" si="113"/>
        <v>102603.72061250167</v>
      </c>
      <c r="Z898" s="2">
        <f t="shared" si="112"/>
        <v>98.657423665867</v>
      </c>
      <c r="AB898" s="4">
        <f t="shared" si="115"/>
        <v>5130.1860306250837</v>
      </c>
      <c r="AC898" s="4">
        <f t="shared" si="116"/>
        <v>427.51550255209031</v>
      </c>
    </row>
    <row r="899" spans="15:29" x14ac:dyDescent="0.2">
      <c r="T899" s="1">
        <v>897</v>
      </c>
      <c r="U899" s="2">
        <f t="shared" si="109"/>
        <v>149.7734239089325</v>
      </c>
      <c r="V899" s="2">
        <f t="shared" si="111"/>
        <v>101184.09428087019</v>
      </c>
      <c r="W899" s="2">
        <f t="shared" si="110"/>
        <v>48.810951791888044</v>
      </c>
      <c r="X899" s="2">
        <f t="shared" si="114"/>
        <v>100.96247211704446</v>
      </c>
      <c r="Y899" s="2">
        <f t="shared" si="113"/>
        <v>102803.34050828457</v>
      </c>
      <c r="Z899" s="2">
        <f t="shared" si="112"/>
        <v>98.849365873350564</v>
      </c>
      <c r="AB899" s="4">
        <f t="shared" si="115"/>
        <v>5140.1670254142291</v>
      </c>
      <c r="AC899" s="4">
        <f t="shared" si="116"/>
        <v>428.34725211785241</v>
      </c>
    </row>
    <row r="900" spans="15:29" x14ac:dyDescent="0.2">
      <c r="T900" s="1">
        <v>898</v>
      </c>
      <c r="U900" s="2">
        <f t="shared" ref="U900:U963" si="117">SUM(U899)</f>
        <v>149.7734239089325</v>
      </c>
      <c r="V900" s="2">
        <f t="shared" si="111"/>
        <v>101333.86770477913</v>
      </c>
      <c r="W900" s="2">
        <f t="shared" ref="W900:W963" si="118">SUM(U900-X900)</f>
        <v>48.810951791888044</v>
      </c>
      <c r="X900" s="2">
        <f t="shared" si="114"/>
        <v>100.96247211704446</v>
      </c>
      <c r="Y900" s="2">
        <f t="shared" si="113"/>
        <v>103003.15234627496</v>
      </c>
      <c r="Z900" s="2">
        <f t="shared" si="112"/>
        <v>99.041492640649011</v>
      </c>
      <c r="AB900" s="4">
        <f t="shared" si="115"/>
        <v>5150.1576173137482</v>
      </c>
      <c r="AC900" s="4">
        <f t="shared" si="116"/>
        <v>429.17980144281233</v>
      </c>
    </row>
    <row r="901" spans="15:29" x14ac:dyDescent="0.2">
      <c r="T901" s="1">
        <v>899</v>
      </c>
      <c r="U901" s="2">
        <f t="shared" si="117"/>
        <v>149.7734239089325</v>
      </c>
      <c r="V901" s="2">
        <f t="shared" ref="V901:V964" si="119">SUM(U901+V900)</f>
        <v>101483.64112868806</v>
      </c>
      <c r="W901" s="2">
        <f t="shared" si="118"/>
        <v>48.810951791888044</v>
      </c>
      <c r="X901" s="2">
        <f t="shared" si="114"/>
        <v>100.96247211704446</v>
      </c>
      <c r="Y901" s="2">
        <f t="shared" si="113"/>
        <v>103203.15631103265</v>
      </c>
      <c r="Z901" s="2">
        <f t="shared" ref="Z901:Z964" si="120">SUM(Y901*$Z$2)/52</f>
        <v>99.233804145223701</v>
      </c>
      <c r="AB901" s="4">
        <f t="shared" si="115"/>
        <v>5160.1578155516327</v>
      </c>
      <c r="AC901" s="4">
        <f t="shared" si="116"/>
        <v>430.01315129596941</v>
      </c>
    </row>
    <row r="902" spans="15:29" x14ac:dyDescent="0.2">
      <c r="T902" s="1">
        <v>900</v>
      </c>
      <c r="U902" s="2">
        <f t="shared" si="117"/>
        <v>149.7734239089325</v>
      </c>
      <c r="V902" s="2">
        <f t="shared" si="119"/>
        <v>101633.41455259699</v>
      </c>
      <c r="W902" s="2">
        <f t="shared" si="118"/>
        <v>48.810951791888044</v>
      </c>
      <c r="X902" s="2">
        <f t="shared" si="114"/>
        <v>100.96247211704446</v>
      </c>
      <c r="Y902" s="2">
        <f t="shared" ref="Y902:Y965" si="121">SUM(X902+Y901+Z901)</f>
        <v>103403.35258729491</v>
      </c>
      <c r="Z902" s="2">
        <f t="shared" si="120"/>
        <v>99.426300564706651</v>
      </c>
      <c r="AB902" s="4">
        <f t="shared" si="115"/>
        <v>5170.1676293647461</v>
      </c>
      <c r="AC902" s="4">
        <f t="shared" si="116"/>
        <v>430.84730244706219</v>
      </c>
    </row>
    <row r="903" spans="15:29" x14ac:dyDescent="0.2">
      <c r="O903" s="5"/>
      <c r="T903" s="1">
        <v>901</v>
      </c>
      <c r="U903" s="2">
        <f t="shared" si="117"/>
        <v>149.7734239089325</v>
      </c>
      <c r="V903" s="2">
        <f t="shared" si="119"/>
        <v>101783.18797650593</v>
      </c>
      <c r="W903" s="2">
        <f t="shared" si="118"/>
        <v>48.810951791888044</v>
      </c>
      <c r="X903" s="2">
        <f t="shared" si="114"/>
        <v>100.96247211704446</v>
      </c>
      <c r="Y903" s="2">
        <f t="shared" si="121"/>
        <v>103603.74135997666</v>
      </c>
      <c r="Z903" s="2">
        <f t="shared" si="120"/>
        <v>99.618982076900636</v>
      </c>
      <c r="AB903" s="4">
        <f t="shared" si="115"/>
        <v>5180.1870679988333</v>
      </c>
      <c r="AC903" s="4">
        <f t="shared" si="116"/>
        <v>431.68225566656946</v>
      </c>
    </row>
    <row r="904" spans="15:29" x14ac:dyDescent="0.2">
      <c r="T904" s="1">
        <v>902</v>
      </c>
      <c r="U904" s="2">
        <f t="shared" si="117"/>
        <v>149.7734239089325</v>
      </c>
      <c r="V904" s="2">
        <f t="shared" si="119"/>
        <v>101932.96140041486</v>
      </c>
      <c r="W904" s="2">
        <f t="shared" si="118"/>
        <v>48.810951791888044</v>
      </c>
      <c r="X904" s="2">
        <f t="shared" si="114"/>
        <v>100.96247211704446</v>
      </c>
      <c r="Y904" s="2">
        <f t="shared" si="121"/>
        <v>103804.32281417061</v>
      </c>
      <c r="Z904" s="2">
        <f t="shared" si="120"/>
        <v>99.811848859779431</v>
      </c>
      <c r="AB904" s="4">
        <f t="shared" si="115"/>
        <v>5190.2161407085305</v>
      </c>
      <c r="AC904" s="4">
        <f t="shared" si="116"/>
        <v>432.51801172571089</v>
      </c>
    </row>
    <row r="905" spans="15:29" x14ac:dyDescent="0.2">
      <c r="T905" s="1">
        <v>903</v>
      </c>
      <c r="U905" s="2">
        <f t="shared" si="117"/>
        <v>149.7734239089325</v>
      </c>
      <c r="V905" s="2">
        <f t="shared" si="119"/>
        <v>102082.73482432379</v>
      </c>
      <c r="W905" s="2">
        <f t="shared" si="118"/>
        <v>48.810951791888044</v>
      </c>
      <c r="X905" s="2">
        <f t="shared" si="114"/>
        <v>100.96247211704446</v>
      </c>
      <c r="Y905" s="2">
        <f t="shared" si="121"/>
        <v>104005.09713514743</v>
      </c>
      <c r="Z905" s="2">
        <f t="shared" si="120"/>
        <v>100.00490109148792</v>
      </c>
      <c r="AB905" s="4">
        <f t="shared" si="115"/>
        <v>5200.2548567573722</v>
      </c>
      <c r="AC905" s="4">
        <f t="shared" si="116"/>
        <v>433.35457139644768</v>
      </c>
    </row>
    <row r="906" spans="15:29" x14ac:dyDescent="0.2">
      <c r="T906" s="1">
        <v>904</v>
      </c>
      <c r="U906" s="2">
        <f t="shared" si="117"/>
        <v>149.7734239089325</v>
      </c>
      <c r="V906" s="2">
        <f t="shared" si="119"/>
        <v>102232.50824823273</v>
      </c>
      <c r="W906" s="2">
        <f t="shared" si="118"/>
        <v>48.810951791888044</v>
      </c>
      <c r="X906" s="2">
        <f t="shared" si="114"/>
        <v>100.96247211704446</v>
      </c>
      <c r="Y906" s="2">
        <f t="shared" si="121"/>
        <v>104206.06450835595</v>
      </c>
      <c r="Z906" s="2">
        <f t="shared" si="120"/>
        <v>100.19813895034227</v>
      </c>
      <c r="AB906" s="4">
        <f t="shared" si="115"/>
        <v>5210.3032254177979</v>
      </c>
      <c r="AC906" s="4">
        <f t="shared" si="116"/>
        <v>434.19193545148318</v>
      </c>
    </row>
    <row r="907" spans="15:29" x14ac:dyDescent="0.2">
      <c r="T907" s="1">
        <v>905</v>
      </c>
      <c r="U907" s="2">
        <f t="shared" si="117"/>
        <v>149.7734239089325</v>
      </c>
      <c r="V907" s="2">
        <f t="shared" si="119"/>
        <v>102382.28167214166</v>
      </c>
      <c r="W907" s="2">
        <f t="shared" si="118"/>
        <v>48.810951791888044</v>
      </c>
      <c r="X907" s="2">
        <f t="shared" si="114"/>
        <v>100.96247211704446</v>
      </c>
      <c r="Y907" s="2">
        <f t="shared" si="121"/>
        <v>104407.22511942334</v>
      </c>
      <c r="Z907" s="2">
        <f t="shared" si="120"/>
        <v>100.39156261483014</v>
      </c>
      <c r="AB907" s="4">
        <f t="shared" si="115"/>
        <v>5220.3612559711673</v>
      </c>
      <c r="AC907" s="4">
        <f t="shared" si="116"/>
        <v>435.03010466426394</v>
      </c>
    </row>
    <row r="908" spans="15:29" x14ac:dyDescent="0.2">
      <c r="T908" s="1">
        <v>906</v>
      </c>
      <c r="U908" s="2">
        <f t="shared" si="117"/>
        <v>149.7734239089325</v>
      </c>
      <c r="V908" s="2">
        <f t="shared" si="119"/>
        <v>102532.05509605059</v>
      </c>
      <c r="W908" s="2">
        <f t="shared" si="118"/>
        <v>48.810951791888044</v>
      </c>
      <c r="X908" s="2">
        <f t="shared" si="114"/>
        <v>100.96247211704446</v>
      </c>
      <c r="Y908" s="2">
        <f t="shared" si="121"/>
        <v>104608.57915415522</v>
      </c>
      <c r="Z908" s="2">
        <f t="shared" si="120"/>
        <v>100.5851722636108</v>
      </c>
      <c r="AB908" s="4">
        <f t="shared" si="115"/>
        <v>5230.4289577077616</v>
      </c>
      <c r="AC908" s="4">
        <f t="shared" si="116"/>
        <v>435.86907980898013</v>
      </c>
    </row>
    <row r="909" spans="15:29" x14ac:dyDescent="0.2">
      <c r="T909" s="1">
        <v>907</v>
      </c>
      <c r="U909" s="2">
        <f t="shared" si="117"/>
        <v>149.7734239089325</v>
      </c>
      <c r="V909" s="2">
        <f t="shared" si="119"/>
        <v>102681.82851995953</v>
      </c>
      <c r="W909" s="2">
        <f t="shared" si="118"/>
        <v>48.810951791888044</v>
      </c>
      <c r="X909" s="2">
        <f t="shared" si="114"/>
        <v>100.96247211704446</v>
      </c>
      <c r="Y909" s="2">
        <f t="shared" si="121"/>
        <v>104810.12679853587</v>
      </c>
      <c r="Z909" s="2">
        <f t="shared" si="120"/>
        <v>100.77896807551527</v>
      </c>
      <c r="AB909" s="4">
        <f t="shared" si="115"/>
        <v>5240.5063399267938</v>
      </c>
      <c r="AC909" s="4">
        <f t="shared" si="116"/>
        <v>436.70886166056613</v>
      </c>
    </row>
    <row r="910" spans="15:29" x14ac:dyDescent="0.2">
      <c r="T910" s="1">
        <v>908</v>
      </c>
      <c r="U910" s="2">
        <f t="shared" si="117"/>
        <v>149.7734239089325</v>
      </c>
      <c r="V910" s="2">
        <f t="shared" si="119"/>
        <v>102831.60194386846</v>
      </c>
      <c r="W910" s="2">
        <f t="shared" si="118"/>
        <v>48.810951791888044</v>
      </c>
      <c r="X910" s="2">
        <f t="shared" si="114"/>
        <v>100.96247211704446</v>
      </c>
      <c r="Y910" s="2">
        <f t="shared" si="121"/>
        <v>105011.86823872842</v>
      </c>
      <c r="Z910" s="2">
        <f t="shared" si="120"/>
        <v>100.97295022954656</v>
      </c>
      <c r="AB910" s="4">
        <f t="shared" si="115"/>
        <v>5250.593411936421</v>
      </c>
      <c r="AC910" s="4">
        <f t="shared" si="116"/>
        <v>437.54945099470177</v>
      </c>
    </row>
    <row r="911" spans="15:29" x14ac:dyDescent="0.2">
      <c r="T911" s="1">
        <v>909</v>
      </c>
      <c r="U911" s="2">
        <f t="shared" si="117"/>
        <v>149.7734239089325</v>
      </c>
      <c r="V911" s="2">
        <f t="shared" si="119"/>
        <v>102981.37536777739</v>
      </c>
      <c r="W911" s="2">
        <f t="shared" si="118"/>
        <v>48.810951791888044</v>
      </c>
      <c r="X911" s="2">
        <f t="shared" si="114"/>
        <v>100.96247211704446</v>
      </c>
      <c r="Y911" s="2">
        <f t="shared" si="121"/>
        <v>105213.80366107501</v>
      </c>
      <c r="Z911" s="2">
        <f t="shared" si="120"/>
        <v>101.16711890487983</v>
      </c>
      <c r="AB911" s="4">
        <f t="shared" si="115"/>
        <v>5260.6901830537508</v>
      </c>
      <c r="AC911" s="4">
        <f t="shared" si="116"/>
        <v>438.39084858781257</v>
      </c>
    </row>
    <row r="912" spans="15:29" x14ac:dyDescent="0.2">
      <c r="T912" s="1">
        <v>910</v>
      </c>
      <c r="U912" s="2">
        <f t="shared" si="117"/>
        <v>149.7734239089325</v>
      </c>
      <c r="V912" s="2">
        <f t="shared" si="119"/>
        <v>103131.14879168633</v>
      </c>
      <c r="W912" s="2">
        <f t="shared" si="118"/>
        <v>48.810951791888044</v>
      </c>
      <c r="X912" s="2">
        <f t="shared" si="114"/>
        <v>100.96247211704446</v>
      </c>
      <c r="Y912" s="2">
        <f t="shared" si="121"/>
        <v>105415.93325209693</v>
      </c>
      <c r="Z912" s="2">
        <f t="shared" si="120"/>
        <v>101.36147428086245</v>
      </c>
      <c r="AB912" s="4">
        <f t="shared" si="115"/>
        <v>5270.7966626048474</v>
      </c>
      <c r="AC912" s="4">
        <f t="shared" si="116"/>
        <v>439.23305521707061</v>
      </c>
    </row>
    <row r="913" spans="15:29" x14ac:dyDescent="0.2">
      <c r="T913" s="1">
        <v>911</v>
      </c>
      <c r="U913" s="2">
        <f t="shared" si="117"/>
        <v>149.7734239089325</v>
      </c>
      <c r="V913" s="2">
        <f t="shared" si="119"/>
        <v>103280.92221559526</v>
      </c>
      <c r="W913" s="2">
        <f t="shared" si="118"/>
        <v>48.810951791888044</v>
      </c>
      <c r="X913" s="2">
        <f t="shared" si="114"/>
        <v>100.96247211704446</v>
      </c>
      <c r="Y913" s="2">
        <f t="shared" si="121"/>
        <v>105618.25719849483</v>
      </c>
      <c r="Z913" s="2">
        <f t="shared" si="120"/>
        <v>101.55601653701426</v>
      </c>
      <c r="AB913" s="4">
        <f t="shared" si="115"/>
        <v>5280.9128599247415</v>
      </c>
      <c r="AC913" s="4">
        <f t="shared" si="116"/>
        <v>440.07607166039514</v>
      </c>
    </row>
    <row r="914" spans="15:29" x14ac:dyDescent="0.2">
      <c r="T914" s="1">
        <v>912</v>
      </c>
      <c r="U914" s="2">
        <f t="shared" si="117"/>
        <v>149.7734239089325</v>
      </c>
      <c r="V914" s="2">
        <f t="shared" si="119"/>
        <v>103430.69563950419</v>
      </c>
      <c r="W914" s="2">
        <f t="shared" si="118"/>
        <v>48.810951791888044</v>
      </c>
      <c r="X914" s="2">
        <f t="shared" si="114"/>
        <v>100.96247211704446</v>
      </c>
      <c r="Y914" s="2">
        <f t="shared" si="121"/>
        <v>105820.77568714888</v>
      </c>
      <c r="Z914" s="2">
        <f t="shared" si="120"/>
        <v>101.75074585302778</v>
      </c>
      <c r="AB914" s="4">
        <f t="shared" si="115"/>
        <v>5291.0387843574445</v>
      </c>
      <c r="AC914" s="4">
        <f t="shared" si="116"/>
        <v>440.91989869645369</v>
      </c>
    </row>
    <row r="915" spans="15:29" x14ac:dyDescent="0.2">
      <c r="O915" s="5"/>
      <c r="T915" s="1">
        <v>913</v>
      </c>
      <c r="U915" s="2">
        <f t="shared" si="117"/>
        <v>149.7734239089325</v>
      </c>
      <c r="V915" s="2">
        <f t="shared" si="119"/>
        <v>103580.46906341313</v>
      </c>
      <c r="W915" s="2">
        <f t="shared" si="118"/>
        <v>48.810951791888044</v>
      </c>
      <c r="X915" s="2">
        <f t="shared" si="114"/>
        <v>100.96247211704446</v>
      </c>
      <c r="Y915" s="2">
        <f t="shared" si="121"/>
        <v>106023.48890511895</v>
      </c>
      <c r="Z915" s="2">
        <f t="shared" si="120"/>
        <v>101.94566240876823</v>
      </c>
      <c r="AB915" s="4">
        <f t="shared" si="115"/>
        <v>5301.1744452559478</v>
      </c>
      <c r="AC915" s="4">
        <f t="shared" si="116"/>
        <v>441.76453710466234</v>
      </c>
    </row>
    <row r="916" spans="15:29" x14ac:dyDescent="0.2">
      <c r="T916" s="1">
        <v>914</v>
      </c>
      <c r="U916" s="2">
        <f t="shared" si="117"/>
        <v>149.7734239089325</v>
      </c>
      <c r="V916" s="2">
        <f t="shared" si="119"/>
        <v>103730.24248732206</v>
      </c>
      <c r="W916" s="2">
        <f t="shared" si="118"/>
        <v>48.810951791888044</v>
      </c>
      <c r="X916" s="2">
        <f t="shared" si="114"/>
        <v>100.96247211704446</v>
      </c>
      <c r="Y916" s="2">
        <f t="shared" si="121"/>
        <v>106226.39703964475</v>
      </c>
      <c r="Z916" s="2">
        <f t="shared" si="120"/>
        <v>102.1407663842738</v>
      </c>
      <c r="AB916" s="4">
        <f t="shared" si="115"/>
        <v>5311.3198519822381</v>
      </c>
      <c r="AC916" s="4">
        <f t="shared" si="116"/>
        <v>442.60998766518651</v>
      </c>
    </row>
    <row r="917" spans="15:29" x14ac:dyDescent="0.2">
      <c r="T917" s="1">
        <v>915</v>
      </c>
      <c r="U917" s="2">
        <f t="shared" si="117"/>
        <v>149.7734239089325</v>
      </c>
      <c r="V917" s="2">
        <f t="shared" si="119"/>
        <v>103880.01591123099</v>
      </c>
      <c r="W917" s="2">
        <f t="shared" si="118"/>
        <v>48.810951791888044</v>
      </c>
      <c r="X917" s="2">
        <f t="shared" si="114"/>
        <v>100.96247211704446</v>
      </c>
      <c r="Y917" s="2">
        <f t="shared" si="121"/>
        <v>106429.50027814606</v>
      </c>
      <c r="Z917" s="2">
        <f t="shared" si="120"/>
        <v>102.33605795975585</v>
      </c>
      <c r="AB917" s="4">
        <f t="shared" si="115"/>
        <v>5321.4750139073039</v>
      </c>
      <c r="AC917" s="4">
        <f t="shared" si="116"/>
        <v>443.456251158942</v>
      </c>
    </row>
    <row r="918" spans="15:29" x14ac:dyDescent="0.2">
      <c r="T918" s="1">
        <v>916</v>
      </c>
      <c r="U918" s="2">
        <f t="shared" si="117"/>
        <v>149.7734239089325</v>
      </c>
      <c r="V918" s="2">
        <f t="shared" si="119"/>
        <v>104029.78933513993</v>
      </c>
      <c r="W918" s="2">
        <f t="shared" si="118"/>
        <v>48.810951791888044</v>
      </c>
      <c r="X918" s="2">
        <f t="shared" si="114"/>
        <v>100.96247211704446</v>
      </c>
      <c r="Y918" s="2">
        <f t="shared" si="121"/>
        <v>106632.79880822285</v>
      </c>
      <c r="Z918" s="2">
        <f t="shared" si="120"/>
        <v>102.53153731559891</v>
      </c>
      <c r="AB918" s="4">
        <f t="shared" si="115"/>
        <v>5331.6399404111435</v>
      </c>
      <c r="AC918" s="4">
        <f t="shared" si="116"/>
        <v>444.30332836759527</v>
      </c>
    </row>
    <row r="919" spans="15:29" x14ac:dyDescent="0.2">
      <c r="T919" s="1">
        <v>917</v>
      </c>
      <c r="U919" s="2">
        <f t="shared" si="117"/>
        <v>149.7734239089325</v>
      </c>
      <c r="V919" s="2">
        <f t="shared" si="119"/>
        <v>104179.56275904886</v>
      </c>
      <c r="W919" s="2">
        <f t="shared" si="118"/>
        <v>48.810951791888044</v>
      </c>
      <c r="X919" s="2">
        <f t="shared" si="114"/>
        <v>100.96247211704446</v>
      </c>
      <c r="Y919" s="2">
        <f t="shared" si="121"/>
        <v>106836.2928176555</v>
      </c>
      <c r="Z919" s="2">
        <f t="shared" si="120"/>
        <v>102.72720463236107</v>
      </c>
      <c r="AB919" s="4">
        <f t="shared" si="115"/>
        <v>5341.8146408827752</v>
      </c>
      <c r="AC919" s="4">
        <f t="shared" si="116"/>
        <v>445.15122007356462</v>
      </c>
    </row>
    <row r="920" spans="15:29" x14ac:dyDescent="0.2">
      <c r="T920" s="1">
        <v>918</v>
      </c>
      <c r="U920" s="2">
        <f t="shared" si="117"/>
        <v>149.7734239089325</v>
      </c>
      <c r="V920" s="2">
        <f t="shared" si="119"/>
        <v>104329.33618295779</v>
      </c>
      <c r="W920" s="2">
        <f t="shared" si="118"/>
        <v>48.810951791888044</v>
      </c>
      <c r="X920" s="2">
        <f t="shared" si="114"/>
        <v>100.96247211704446</v>
      </c>
      <c r="Y920" s="2">
        <f t="shared" si="121"/>
        <v>107039.9824944049</v>
      </c>
      <c r="Z920" s="2">
        <f t="shared" si="120"/>
        <v>102.92306009077394</v>
      </c>
      <c r="AB920" s="4">
        <f t="shared" si="115"/>
        <v>5351.9991247202452</v>
      </c>
      <c r="AC920" s="4">
        <f t="shared" si="116"/>
        <v>445.99992706002041</v>
      </c>
    </row>
    <row r="921" spans="15:29" x14ac:dyDescent="0.2">
      <c r="T921" s="1">
        <v>919</v>
      </c>
      <c r="U921" s="2">
        <f t="shared" si="117"/>
        <v>149.7734239089325</v>
      </c>
      <c r="V921" s="2">
        <f t="shared" si="119"/>
        <v>104479.10960686672</v>
      </c>
      <c r="W921" s="2">
        <f t="shared" si="118"/>
        <v>48.810951791888044</v>
      </c>
      <c r="X921" s="2">
        <f t="shared" si="114"/>
        <v>100.96247211704446</v>
      </c>
      <c r="Y921" s="2">
        <f t="shared" si="121"/>
        <v>107243.86802661272</v>
      </c>
      <c r="Z921" s="2">
        <f t="shared" si="120"/>
        <v>103.11910387174301</v>
      </c>
      <c r="AB921" s="4">
        <f t="shared" si="115"/>
        <v>5362.1934013306363</v>
      </c>
      <c r="AC921" s="4">
        <f t="shared" si="116"/>
        <v>446.84945011088638</v>
      </c>
    </row>
    <row r="922" spans="15:29" x14ac:dyDescent="0.2">
      <c r="T922" s="1">
        <v>920</v>
      </c>
      <c r="U922" s="2">
        <f t="shared" si="117"/>
        <v>149.7734239089325</v>
      </c>
      <c r="V922" s="2">
        <f t="shared" si="119"/>
        <v>104628.88303077566</v>
      </c>
      <c r="W922" s="2">
        <f t="shared" si="118"/>
        <v>48.810951791888044</v>
      </c>
      <c r="X922" s="2">
        <f t="shared" si="114"/>
        <v>100.96247211704446</v>
      </c>
      <c r="Y922" s="2">
        <f t="shared" si="121"/>
        <v>107447.9496026015</v>
      </c>
      <c r="Z922" s="2">
        <f t="shared" si="120"/>
        <v>103.31533615634761</v>
      </c>
      <c r="AB922" s="4">
        <f t="shared" si="115"/>
        <v>5372.3974801300756</v>
      </c>
      <c r="AC922" s="4">
        <f t="shared" si="116"/>
        <v>447.69979001083965</v>
      </c>
    </row>
    <row r="923" spans="15:29" x14ac:dyDescent="0.2">
      <c r="T923" s="1">
        <v>921</v>
      </c>
      <c r="U923" s="2">
        <f t="shared" si="117"/>
        <v>149.7734239089325</v>
      </c>
      <c r="V923" s="2">
        <f t="shared" si="119"/>
        <v>104778.65645468459</v>
      </c>
      <c r="W923" s="2">
        <f t="shared" si="118"/>
        <v>48.810951791888044</v>
      </c>
      <c r="X923" s="2">
        <f t="shared" si="114"/>
        <v>100.96247211704446</v>
      </c>
      <c r="Y923" s="2">
        <f t="shared" si="121"/>
        <v>107652.22741087488</v>
      </c>
      <c r="Z923" s="2">
        <f t="shared" si="120"/>
        <v>103.51175712584124</v>
      </c>
      <c r="AB923" s="4">
        <f t="shared" si="115"/>
        <v>5382.6113705437447</v>
      </c>
      <c r="AC923" s="4">
        <f t="shared" si="116"/>
        <v>448.55094754531206</v>
      </c>
    </row>
    <row r="924" spans="15:29" x14ac:dyDescent="0.2">
      <c r="T924" s="1">
        <v>922</v>
      </c>
      <c r="U924" s="2">
        <f t="shared" si="117"/>
        <v>149.7734239089325</v>
      </c>
      <c r="V924" s="2">
        <f t="shared" si="119"/>
        <v>104928.42987859352</v>
      </c>
      <c r="W924" s="2">
        <f t="shared" si="118"/>
        <v>48.810951791888044</v>
      </c>
      <c r="X924" s="2">
        <f t="shared" si="114"/>
        <v>100.96247211704446</v>
      </c>
      <c r="Y924" s="2">
        <f t="shared" si="121"/>
        <v>107856.70164011777</v>
      </c>
      <c r="Z924" s="2">
        <f t="shared" si="120"/>
        <v>103.70836696165171</v>
      </c>
      <c r="AB924" s="4">
        <f t="shared" si="115"/>
        <v>5392.8350820058886</v>
      </c>
      <c r="AC924" s="4">
        <f t="shared" si="116"/>
        <v>449.40292350049072</v>
      </c>
    </row>
    <row r="925" spans="15:29" x14ac:dyDescent="0.2">
      <c r="T925" s="1">
        <v>923</v>
      </c>
      <c r="U925" s="2">
        <f t="shared" si="117"/>
        <v>149.7734239089325</v>
      </c>
      <c r="V925" s="2">
        <f t="shared" si="119"/>
        <v>105078.20330250246</v>
      </c>
      <c r="W925" s="2">
        <f t="shared" si="118"/>
        <v>48.810951791888044</v>
      </c>
      <c r="X925" s="2">
        <f t="shared" si="114"/>
        <v>100.96247211704446</v>
      </c>
      <c r="Y925" s="2">
        <f t="shared" si="121"/>
        <v>108061.37247919646</v>
      </c>
      <c r="Z925" s="2">
        <f t="shared" si="120"/>
        <v>103.90516584538122</v>
      </c>
      <c r="AB925" s="4">
        <f t="shared" si="115"/>
        <v>5403.0686239598235</v>
      </c>
      <c r="AC925" s="4">
        <f t="shared" si="116"/>
        <v>450.25571866331865</v>
      </c>
    </row>
    <row r="926" spans="15:29" x14ac:dyDescent="0.2">
      <c r="T926" s="1">
        <v>924</v>
      </c>
      <c r="U926" s="2">
        <f t="shared" si="117"/>
        <v>149.7734239089325</v>
      </c>
      <c r="V926" s="2">
        <f t="shared" si="119"/>
        <v>105227.97672641139</v>
      </c>
      <c r="W926" s="2">
        <f t="shared" si="118"/>
        <v>48.810951791888044</v>
      </c>
      <c r="X926" s="2">
        <f t="shared" si="114"/>
        <v>100.96247211704446</v>
      </c>
      <c r="Y926" s="2">
        <f t="shared" si="121"/>
        <v>108266.24011715889</v>
      </c>
      <c r="Z926" s="2">
        <f t="shared" si="120"/>
        <v>104.10215395880662</v>
      </c>
      <c r="AB926" s="4">
        <f t="shared" si="115"/>
        <v>5413.3120058579443</v>
      </c>
      <c r="AC926" s="4">
        <f t="shared" si="116"/>
        <v>451.10933382149534</v>
      </c>
    </row>
    <row r="927" spans="15:29" x14ac:dyDescent="0.2">
      <c r="O927" s="5"/>
      <c r="T927" s="1">
        <v>925</v>
      </c>
      <c r="U927" s="2">
        <f t="shared" si="117"/>
        <v>149.7734239089325</v>
      </c>
      <c r="V927" s="2">
        <f t="shared" si="119"/>
        <v>105377.75015032032</v>
      </c>
      <c r="W927" s="2">
        <f t="shared" si="118"/>
        <v>48.810951791888044</v>
      </c>
      <c r="X927" s="2">
        <f t="shared" si="114"/>
        <v>100.96247211704446</v>
      </c>
      <c r="Y927" s="2">
        <f t="shared" si="121"/>
        <v>108471.30474323474</v>
      </c>
      <c r="Z927" s="2">
        <f t="shared" si="120"/>
        <v>104.29933148387956</v>
      </c>
      <c r="AB927" s="4">
        <f t="shared" si="115"/>
        <v>5423.5652371617371</v>
      </c>
      <c r="AC927" s="4">
        <f t="shared" si="116"/>
        <v>451.96376976347807</v>
      </c>
    </row>
    <row r="928" spans="15:29" x14ac:dyDescent="0.2">
      <c r="T928" s="1">
        <v>926</v>
      </c>
      <c r="U928" s="2">
        <f t="shared" si="117"/>
        <v>149.7734239089325</v>
      </c>
      <c r="V928" s="2">
        <f t="shared" si="119"/>
        <v>105527.52357422926</v>
      </c>
      <c r="W928" s="2">
        <f t="shared" si="118"/>
        <v>48.810951791888044</v>
      </c>
      <c r="X928" s="2">
        <f t="shared" si="114"/>
        <v>100.96247211704446</v>
      </c>
      <c r="Y928" s="2">
        <f t="shared" si="121"/>
        <v>108676.56654683566</v>
      </c>
      <c r="Z928" s="2">
        <f t="shared" si="120"/>
        <v>104.49669860272661</v>
      </c>
      <c r="AB928" s="4">
        <f t="shared" si="115"/>
        <v>5433.8283273417837</v>
      </c>
      <c r="AC928" s="4">
        <f t="shared" si="116"/>
        <v>452.819027278482</v>
      </c>
    </row>
    <row r="929" spans="15:29" x14ac:dyDescent="0.2">
      <c r="T929" s="1">
        <v>927</v>
      </c>
      <c r="U929" s="2">
        <f t="shared" si="117"/>
        <v>149.7734239089325</v>
      </c>
      <c r="V929" s="2">
        <f t="shared" si="119"/>
        <v>105677.29699813819</v>
      </c>
      <c r="W929" s="2">
        <f t="shared" si="118"/>
        <v>48.810951791888044</v>
      </c>
      <c r="X929" s="2">
        <f t="shared" si="114"/>
        <v>100.96247211704446</v>
      </c>
      <c r="Y929" s="2">
        <f t="shared" si="121"/>
        <v>108882.02571755543</v>
      </c>
      <c r="Z929" s="2">
        <f t="shared" si="120"/>
        <v>104.69425549764946</v>
      </c>
      <c r="AB929" s="4">
        <f t="shared" si="115"/>
        <v>5444.1012858777722</v>
      </c>
      <c r="AC929" s="4">
        <f t="shared" si="116"/>
        <v>453.67510715648103</v>
      </c>
    </row>
    <row r="930" spans="15:29" x14ac:dyDescent="0.2">
      <c r="T930" s="1">
        <v>928</v>
      </c>
      <c r="U930" s="2">
        <f t="shared" si="117"/>
        <v>149.7734239089325</v>
      </c>
      <c r="V930" s="2">
        <f t="shared" si="119"/>
        <v>105827.07042204712</v>
      </c>
      <c r="W930" s="2">
        <f t="shared" si="118"/>
        <v>48.810951791888044</v>
      </c>
      <c r="X930" s="2">
        <f t="shared" si="114"/>
        <v>100.96247211704446</v>
      </c>
      <c r="Y930" s="2">
        <f t="shared" si="121"/>
        <v>109087.68244517012</v>
      </c>
      <c r="Z930" s="2">
        <f t="shared" si="120"/>
        <v>104.89200235112513</v>
      </c>
      <c r="AB930" s="4">
        <f t="shared" si="115"/>
        <v>5454.384122258507</v>
      </c>
      <c r="AC930" s="4">
        <f t="shared" si="116"/>
        <v>454.53201018820891</v>
      </c>
    </row>
    <row r="931" spans="15:29" x14ac:dyDescent="0.2">
      <c r="T931" s="1">
        <v>929</v>
      </c>
      <c r="U931" s="2">
        <f t="shared" si="117"/>
        <v>149.7734239089325</v>
      </c>
      <c r="V931" s="2">
        <f t="shared" si="119"/>
        <v>105976.84384595606</v>
      </c>
      <c r="W931" s="2">
        <f t="shared" si="118"/>
        <v>48.810951791888044</v>
      </c>
      <c r="X931" s="2">
        <f t="shared" si="114"/>
        <v>100.96247211704446</v>
      </c>
      <c r="Y931" s="2">
        <f t="shared" si="121"/>
        <v>109293.5369196383</v>
      </c>
      <c r="Z931" s="2">
        <f t="shared" si="120"/>
        <v>105.08993934580606</v>
      </c>
      <c r="AB931" s="4">
        <f t="shared" si="115"/>
        <v>5464.676845981915</v>
      </c>
      <c r="AC931" s="4">
        <f t="shared" si="116"/>
        <v>455.3897371651596</v>
      </c>
    </row>
    <row r="932" spans="15:29" x14ac:dyDescent="0.2">
      <c r="T932" s="1">
        <v>930</v>
      </c>
      <c r="U932" s="2">
        <f t="shared" si="117"/>
        <v>149.7734239089325</v>
      </c>
      <c r="V932" s="2">
        <f t="shared" si="119"/>
        <v>106126.61726986499</v>
      </c>
      <c r="W932" s="2">
        <f t="shared" si="118"/>
        <v>48.810951791888044</v>
      </c>
      <c r="X932" s="2">
        <f t="shared" si="114"/>
        <v>100.96247211704446</v>
      </c>
      <c r="Y932" s="2">
        <f t="shared" si="121"/>
        <v>109499.58933110115</v>
      </c>
      <c r="Z932" s="2">
        <f t="shared" si="120"/>
        <v>105.28806666452034</v>
      </c>
      <c r="AB932" s="4">
        <f t="shared" si="115"/>
        <v>5474.979466555058</v>
      </c>
      <c r="AC932" s="4">
        <f t="shared" si="116"/>
        <v>456.24828887958819</v>
      </c>
    </row>
    <row r="933" spans="15:29" x14ac:dyDescent="0.2">
      <c r="T933" s="1">
        <v>931</v>
      </c>
      <c r="U933" s="2">
        <f t="shared" si="117"/>
        <v>149.7734239089325</v>
      </c>
      <c r="V933" s="2">
        <f t="shared" si="119"/>
        <v>106276.39069377392</v>
      </c>
      <c r="W933" s="2">
        <f t="shared" si="118"/>
        <v>48.810951791888044</v>
      </c>
      <c r="X933" s="2">
        <f t="shared" si="114"/>
        <v>100.96247211704446</v>
      </c>
      <c r="Y933" s="2">
        <f t="shared" si="121"/>
        <v>109705.83986988271</v>
      </c>
      <c r="Z933" s="2">
        <f t="shared" si="120"/>
        <v>105.48638449027183</v>
      </c>
      <c r="AB933" s="4">
        <f t="shared" si="115"/>
        <v>5485.2919934941356</v>
      </c>
      <c r="AC933" s="4">
        <f t="shared" si="116"/>
        <v>457.1076661245113</v>
      </c>
    </row>
    <row r="934" spans="15:29" x14ac:dyDescent="0.2">
      <c r="T934" s="1">
        <v>932</v>
      </c>
      <c r="U934" s="2">
        <f t="shared" si="117"/>
        <v>149.7734239089325</v>
      </c>
      <c r="V934" s="2">
        <f t="shared" si="119"/>
        <v>106426.16411768286</v>
      </c>
      <c r="W934" s="2">
        <f t="shared" si="118"/>
        <v>48.810951791888044</v>
      </c>
      <c r="X934" s="2">
        <f t="shared" si="114"/>
        <v>100.96247211704446</v>
      </c>
      <c r="Y934" s="2">
        <f t="shared" si="121"/>
        <v>109912.28872649002</v>
      </c>
      <c r="Z934" s="2">
        <f t="shared" si="120"/>
        <v>105.6848930062404</v>
      </c>
      <c r="AB934" s="4">
        <f t="shared" si="115"/>
        <v>5495.6144363245012</v>
      </c>
      <c r="AC934" s="4">
        <f t="shared" si="116"/>
        <v>457.96786969370845</v>
      </c>
    </row>
    <row r="935" spans="15:29" x14ac:dyDescent="0.2">
      <c r="T935" s="1">
        <v>933</v>
      </c>
      <c r="U935" s="2">
        <f t="shared" si="117"/>
        <v>149.7734239089325</v>
      </c>
      <c r="V935" s="2">
        <f t="shared" si="119"/>
        <v>106575.93754159179</v>
      </c>
      <c r="W935" s="2">
        <f t="shared" si="118"/>
        <v>48.810951791888044</v>
      </c>
      <c r="X935" s="2">
        <f t="shared" si="114"/>
        <v>100.96247211704446</v>
      </c>
      <c r="Y935" s="2">
        <f t="shared" si="121"/>
        <v>110118.9360916133</v>
      </c>
      <c r="Z935" s="2">
        <f t="shared" si="120"/>
        <v>105.88359239578202</v>
      </c>
      <c r="AB935" s="4">
        <f t="shared" si="115"/>
        <v>5505.9468045806652</v>
      </c>
      <c r="AC935" s="4">
        <f t="shared" si="116"/>
        <v>458.82890038172212</v>
      </c>
    </row>
    <row r="936" spans="15:29" x14ac:dyDescent="0.2">
      <c r="T936" s="1">
        <v>934</v>
      </c>
      <c r="U936" s="2">
        <f t="shared" si="117"/>
        <v>149.7734239089325</v>
      </c>
      <c r="V936" s="2">
        <f t="shared" si="119"/>
        <v>106725.71096550072</v>
      </c>
      <c r="W936" s="2">
        <f t="shared" si="118"/>
        <v>48.810951791888044</v>
      </c>
      <c r="X936" s="2">
        <f t="shared" si="114"/>
        <v>100.96247211704446</v>
      </c>
      <c r="Y936" s="2">
        <f t="shared" si="121"/>
        <v>110325.78215612612</v>
      </c>
      <c r="Z936" s="2">
        <f t="shared" si="120"/>
        <v>106.08248284242897</v>
      </c>
      <c r="AB936" s="4">
        <f t="shared" si="115"/>
        <v>5516.2891078063067</v>
      </c>
      <c r="AC936" s="4">
        <f t="shared" si="116"/>
        <v>459.69075898385887</v>
      </c>
    </row>
    <row r="937" spans="15:29" x14ac:dyDescent="0.2">
      <c r="T937" s="1">
        <v>935</v>
      </c>
      <c r="U937" s="2">
        <f t="shared" si="117"/>
        <v>149.7734239089325</v>
      </c>
      <c r="V937" s="2">
        <f t="shared" si="119"/>
        <v>106875.48438940966</v>
      </c>
      <c r="W937" s="2">
        <f t="shared" si="118"/>
        <v>48.810951791888044</v>
      </c>
      <c r="X937" s="2">
        <f t="shared" si="114"/>
        <v>100.96247211704446</v>
      </c>
      <c r="Y937" s="2">
        <f t="shared" si="121"/>
        <v>110532.82711108559</v>
      </c>
      <c r="Z937" s="2">
        <f t="shared" si="120"/>
        <v>106.28156452988999</v>
      </c>
      <c r="AB937" s="4">
        <f t="shared" si="115"/>
        <v>5526.6413555542795</v>
      </c>
      <c r="AC937" s="4">
        <f t="shared" si="116"/>
        <v>460.55344629618997</v>
      </c>
    </row>
    <row r="938" spans="15:29" x14ac:dyDescent="0.2">
      <c r="O938" s="5"/>
      <c r="T938" s="1">
        <v>936</v>
      </c>
      <c r="U938" s="2">
        <f t="shared" si="117"/>
        <v>149.7734239089325</v>
      </c>
      <c r="V938" s="2">
        <f t="shared" si="119"/>
        <v>107025.25781331859</v>
      </c>
      <c r="W938" s="2">
        <f t="shared" si="118"/>
        <v>48.810951791888044</v>
      </c>
      <c r="X938" s="2">
        <f t="shared" si="114"/>
        <v>100.96247211704446</v>
      </c>
      <c r="Y938" s="2">
        <f t="shared" si="121"/>
        <v>110740.07114773251</v>
      </c>
      <c r="Z938" s="2">
        <f t="shared" si="120"/>
        <v>106.4808376420505</v>
      </c>
      <c r="AB938" s="4">
        <f t="shared" si="115"/>
        <v>5537.0035573866262</v>
      </c>
      <c r="AC938" s="4">
        <f t="shared" si="116"/>
        <v>461.41696311555216</v>
      </c>
    </row>
    <row r="939" spans="15:29" x14ac:dyDescent="0.2">
      <c r="O939" s="6">
        <f>SUM(O887*$O$7)+O887</f>
        <v>64692.456327116328</v>
      </c>
      <c r="P939" s="4">
        <f>SUM(O939*0.124)</f>
        <v>8021.8645845624242</v>
      </c>
      <c r="Q939" s="4">
        <f>SUM(P939*AD19)</f>
        <v>6637.8156903411464</v>
      </c>
      <c r="R939" s="8">
        <f>SUM(P939-Q939)</f>
        <v>1384.0488942212778</v>
      </c>
      <c r="S939" s="8"/>
      <c r="T939" s="1">
        <v>937</v>
      </c>
      <c r="U939" s="2">
        <f>SUM(O939*0.124)/52</f>
        <v>154.26662662620046</v>
      </c>
      <c r="V939" s="2">
        <f t="shared" si="119"/>
        <v>107179.52443994478</v>
      </c>
      <c r="W939" s="2">
        <f t="shared" si="118"/>
        <v>50.275280345644688</v>
      </c>
      <c r="X939" s="2">
        <f t="shared" si="114"/>
        <v>103.99134628055577</v>
      </c>
      <c r="Y939" s="2">
        <f t="shared" si="121"/>
        <v>110950.54333165512</v>
      </c>
      <c r="Z939" s="2">
        <f t="shared" si="120"/>
        <v>106.68321474197609</v>
      </c>
      <c r="AB939" s="4">
        <f t="shared" si="115"/>
        <v>5547.5271665827568</v>
      </c>
      <c r="AC939" s="4">
        <f t="shared" si="116"/>
        <v>462.29393054856308</v>
      </c>
    </row>
    <row r="940" spans="15:29" x14ac:dyDescent="0.2">
      <c r="T940" s="1">
        <v>938</v>
      </c>
      <c r="U940" s="2">
        <f t="shared" si="117"/>
        <v>154.26662662620046</v>
      </c>
      <c r="V940" s="2">
        <f t="shared" si="119"/>
        <v>107333.79106657098</v>
      </c>
      <c r="W940" s="2">
        <f t="shared" si="118"/>
        <v>50.275280345644688</v>
      </c>
      <c r="X940" s="2">
        <f t="shared" si="114"/>
        <v>103.99134628055577</v>
      </c>
      <c r="Y940" s="2">
        <f t="shared" si="121"/>
        <v>111161.21789267765</v>
      </c>
      <c r="Z940" s="2">
        <f t="shared" si="120"/>
        <v>106.88578643526699</v>
      </c>
      <c r="AB940" s="4">
        <f t="shared" si="115"/>
        <v>5558.0608946338834</v>
      </c>
      <c r="AC940" s="4">
        <f t="shared" si="116"/>
        <v>463.17174121949029</v>
      </c>
    </row>
    <row r="941" spans="15:29" x14ac:dyDescent="0.2">
      <c r="T941" s="1">
        <v>939</v>
      </c>
      <c r="U941" s="2">
        <f t="shared" si="117"/>
        <v>154.26662662620046</v>
      </c>
      <c r="V941" s="2">
        <f t="shared" si="119"/>
        <v>107488.05769319717</v>
      </c>
      <c r="W941" s="2">
        <f t="shared" si="118"/>
        <v>50.275280345644688</v>
      </c>
      <c r="X941" s="2">
        <f t="shared" si="114"/>
        <v>103.99134628055577</v>
      </c>
      <c r="Y941" s="2">
        <f t="shared" si="121"/>
        <v>111372.09502539347</v>
      </c>
      <c r="Z941" s="2">
        <f t="shared" si="120"/>
        <v>107.08855290903219</v>
      </c>
      <c r="AB941" s="4">
        <f t="shared" si="115"/>
        <v>5568.6047512696741</v>
      </c>
      <c r="AC941" s="4">
        <f t="shared" si="116"/>
        <v>464.05039593913949</v>
      </c>
    </row>
    <row r="942" spans="15:29" x14ac:dyDescent="0.2">
      <c r="T942" s="1">
        <v>940</v>
      </c>
      <c r="U942" s="2">
        <f t="shared" si="117"/>
        <v>154.26662662620046</v>
      </c>
      <c r="V942" s="2">
        <f t="shared" si="119"/>
        <v>107642.32431982337</v>
      </c>
      <c r="W942" s="2">
        <f t="shared" si="118"/>
        <v>50.275280345644688</v>
      </c>
      <c r="X942" s="2">
        <f t="shared" si="114"/>
        <v>103.99134628055577</v>
      </c>
      <c r="Y942" s="2">
        <f t="shared" si="121"/>
        <v>111583.17492458306</v>
      </c>
      <c r="Z942" s="2">
        <f t="shared" si="120"/>
        <v>107.29151435056065</v>
      </c>
      <c r="AB942" s="4">
        <f t="shared" si="115"/>
        <v>5579.1587462291536</v>
      </c>
      <c r="AC942" s="4">
        <f t="shared" si="116"/>
        <v>464.92989551909614</v>
      </c>
    </row>
    <row r="943" spans="15:29" x14ac:dyDescent="0.2">
      <c r="T943" s="1">
        <v>941</v>
      </c>
      <c r="U943" s="2">
        <f t="shared" si="117"/>
        <v>154.26662662620046</v>
      </c>
      <c r="V943" s="2">
        <f t="shared" si="119"/>
        <v>107796.59094644956</v>
      </c>
      <c r="W943" s="2">
        <f t="shared" si="118"/>
        <v>50.275280345644688</v>
      </c>
      <c r="X943" s="2">
        <f t="shared" si="114"/>
        <v>103.99134628055577</v>
      </c>
      <c r="Y943" s="2">
        <f t="shared" si="121"/>
        <v>111794.45778521418</v>
      </c>
      <c r="Z943" s="2">
        <f t="shared" si="120"/>
        <v>107.49467094732132</v>
      </c>
      <c r="AB943" s="4">
        <f t="shared" si="115"/>
        <v>5589.7228892607091</v>
      </c>
      <c r="AC943" s="4">
        <f t="shared" si="116"/>
        <v>465.81024077172577</v>
      </c>
    </row>
    <row r="944" spans="15:29" x14ac:dyDescent="0.2">
      <c r="T944" s="1">
        <v>942</v>
      </c>
      <c r="U944" s="2">
        <f t="shared" si="117"/>
        <v>154.26662662620046</v>
      </c>
      <c r="V944" s="2">
        <f t="shared" si="119"/>
        <v>107950.85757307576</v>
      </c>
      <c r="W944" s="2">
        <f t="shared" si="118"/>
        <v>50.275280345644688</v>
      </c>
      <c r="X944" s="2">
        <f t="shared" si="114"/>
        <v>103.99134628055577</v>
      </c>
      <c r="Y944" s="2">
        <f t="shared" si="121"/>
        <v>112005.94380244205</v>
      </c>
      <c r="Z944" s="2">
        <f t="shared" si="120"/>
        <v>107.69802288696351</v>
      </c>
      <c r="AB944" s="4">
        <f t="shared" si="115"/>
        <v>5600.2971901221026</v>
      </c>
      <c r="AC944" s="4">
        <f t="shared" si="116"/>
        <v>466.69143251017522</v>
      </c>
    </row>
    <row r="945" spans="15:29" x14ac:dyDescent="0.2">
      <c r="T945" s="1">
        <v>943</v>
      </c>
      <c r="U945" s="2">
        <f t="shared" si="117"/>
        <v>154.26662662620046</v>
      </c>
      <c r="V945" s="2">
        <f t="shared" si="119"/>
        <v>108105.12419970195</v>
      </c>
      <c r="W945" s="2">
        <f t="shared" si="118"/>
        <v>50.275280345644688</v>
      </c>
      <c r="X945" s="2">
        <f t="shared" si="114"/>
        <v>103.99134628055577</v>
      </c>
      <c r="Y945" s="2">
        <f t="shared" si="121"/>
        <v>112217.63317160957</v>
      </c>
      <c r="Z945" s="2">
        <f t="shared" si="120"/>
        <v>107.9015703573169</v>
      </c>
      <c r="AB945" s="4">
        <f t="shared" si="115"/>
        <v>5610.8816585804789</v>
      </c>
      <c r="AC945" s="4">
        <f t="shared" si="116"/>
        <v>467.57347154837322</v>
      </c>
    </row>
    <row r="946" spans="15:29" x14ac:dyDescent="0.2">
      <c r="T946" s="1">
        <v>944</v>
      </c>
      <c r="U946" s="2">
        <f t="shared" si="117"/>
        <v>154.26662662620046</v>
      </c>
      <c r="V946" s="2">
        <f t="shared" si="119"/>
        <v>108259.39082632815</v>
      </c>
      <c r="W946" s="2">
        <f t="shared" si="118"/>
        <v>50.275280345644688</v>
      </c>
      <c r="X946" s="2">
        <f t="shared" si="114"/>
        <v>103.99134628055577</v>
      </c>
      <c r="Y946" s="2">
        <f t="shared" si="121"/>
        <v>112429.52608824745</v>
      </c>
      <c r="Z946" s="2">
        <f t="shared" si="120"/>
        <v>108.10531354639178</v>
      </c>
      <c r="AB946" s="4">
        <f t="shared" si="115"/>
        <v>5621.4763044123729</v>
      </c>
      <c r="AC946" s="4">
        <f t="shared" si="116"/>
        <v>468.45635870103109</v>
      </c>
    </row>
    <row r="947" spans="15:29" x14ac:dyDescent="0.2">
      <c r="T947" s="1">
        <v>945</v>
      </c>
      <c r="U947" s="2">
        <f t="shared" si="117"/>
        <v>154.26662662620046</v>
      </c>
      <c r="V947" s="2">
        <f t="shared" si="119"/>
        <v>108413.65745295434</v>
      </c>
      <c r="W947" s="2">
        <f t="shared" si="118"/>
        <v>50.275280345644688</v>
      </c>
      <c r="X947" s="2">
        <f t="shared" si="114"/>
        <v>103.99134628055577</v>
      </c>
      <c r="Y947" s="2">
        <f t="shared" si="121"/>
        <v>112641.6227480744</v>
      </c>
      <c r="Z947" s="2">
        <f t="shared" si="120"/>
        <v>108.30925264237923</v>
      </c>
      <c r="AB947" s="4">
        <f t="shared" si="115"/>
        <v>5632.0811374037203</v>
      </c>
      <c r="AC947" s="4">
        <f t="shared" si="116"/>
        <v>469.34009478364334</v>
      </c>
    </row>
    <row r="948" spans="15:29" x14ac:dyDescent="0.2">
      <c r="T948" s="1">
        <v>946</v>
      </c>
      <c r="U948" s="2">
        <f t="shared" si="117"/>
        <v>154.26662662620046</v>
      </c>
      <c r="V948" s="2">
        <f t="shared" si="119"/>
        <v>108567.92407958054</v>
      </c>
      <c r="W948" s="2">
        <f t="shared" si="118"/>
        <v>50.275280345644688</v>
      </c>
      <c r="X948" s="2">
        <f t="shared" si="114"/>
        <v>103.99134628055577</v>
      </c>
      <c r="Y948" s="2">
        <f t="shared" si="121"/>
        <v>112853.92334699734</v>
      </c>
      <c r="Z948" s="2">
        <f t="shared" si="120"/>
        <v>108.51338783365129</v>
      </c>
      <c r="AB948" s="4">
        <f t="shared" si="115"/>
        <v>5642.6961673498672</v>
      </c>
      <c r="AC948" s="4">
        <f t="shared" si="116"/>
        <v>470.22468061248895</v>
      </c>
    </row>
    <row r="949" spans="15:29" x14ac:dyDescent="0.2">
      <c r="T949" s="1">
        <v>947</v>
      </c>
      <c r="U949" s="2">
        <f t="shared" si="117"/>
        <v>154.26662662620046</v>
      </c>
      <c r="V949" s="2">
        <f t="shared" si="119"/>
        <v>108722.19070620673</v>
      </c>
      <c r="W949" s="2">
        <f t="shared" si="118"/>
        <v>50.275280345644688</v>
      </c>
      <c r="X949" s="2">
        <f t="shared" si="114"/>
        <v>103.99134628055577</v>
      </c>
      <c r="Y949" s="2">
        <f t="shared" si="121"/>
        <v>113066.42808111155</v>
      </c>
      <c r="Z949" s="2">
        <f t="shared" si="120"/>
        <v>108.7177193087611</v>
      </c>
      <c r="AB949" s="4">
        <f t="shared" si="115"/>
        <v>5653.3214040555777</v>
      </c>
      <c r="AC949" s="4">
        <f t="shared" si="116"/>
        <v>471.11011700463149</v>
      </c>
    </row>
    <row r="950" spans="15:29" x14ac:dyDescent="0.2">
      <c r="T950" s="1">
        <v>948</v>
      </c>
      <c r="U950" s="2">
        <f t="shared" si="117"/>
        <v>154.26662662620046</v>
      </c>
      <c r="V950" s="2">
        <f t="shared" si="119"/>
        <v>108876.45733283293</v>
      </c>
      <c r="W950" s="2">
        <f t="shared" si="118"/>
        <v>50.275280345644688</v>
      </c>
      <c r="X950" s="2">
        <f t="shared" si="114"/>
        <v>103.99134628055577</v>
      </c>
      <c r="Y950" s="2">
        <f t="shared" si="121"/>
        <v>113279.13714670086</v>
      </c>
      <c r="Z950" s="2">
        <f t="shared" si="120"/>
        <v>108.92224725644314</v>
      </c>
      <c r="AB950" s="4">
        <f t="shared" si="115"/>
        <v>5663.9568573350434</v>
      </c>
      <c r="AC950" s="4">
        <f t="shared" si="116"/>
        <v>471.9964047779203</v>
      </c>
    </row>
    <row r="951" spans="15:29" x14ac:dyDescent="0.2">
      <c r="O951" s="5"/>
      <c r="T951" s="1">
        <v>949</v>
      </c>
      <c r="U951" s="2">
        <f t="shared" si="117"/>
        <v>154.26662662620046</v>
      </c>
      <c r="V951" s="2">
        <f t="shared" si="119"/>
        <v>109030.72395945912</v>
      </c>
      <c r="W951" s="2">
        <f t="shared" si="118"/>
        <v>50.275280345644688</v>
      </c>
      <c r="X951" s="2">
        <f t="shared" ref="X951:X1014" si="122">SUM(U951*$AD$3)</f>
        <v>103.99134628055577</v>
      </c>
      <c r="Y951" s="2">
        <f t="shared" si="121"/>
        <v>113492.05074023786</v>
      </c>
      <c r="Z951" s="2">
        <f t="shared" si="120"/>
        <v>109.12697186561333</v>
      </c>
      <c r="AB951" s="4">
        <f t="shared" si="115"/>
        <v>5674.6025370118932</v>
      </c>
      <c r="AC951" s="4">
        <f t="shared" si="116"/>
        <v>472.88354475099112</v>
      </c>
    </row>
    <row r="952" spans="15:29" x14ac:dyDescent="0.2">
      <c r="T952" s="1">
        <v>950</v>
      </c>
      <c r="U952" s="2">
        <f t="shared" si="117"/>
        <v>154.26662662620046</v>
      </c>
      <c r="V952" s="2">
        <f t="shared" si="119"/>
        <v>109184.99058608532</v>
      </c>
      <c r="W952" s="2">
        <f t="shared" si="118"/>
        <v>50.275280345644688</v>
      </c>
      <c r="X952" s="2">
        <f t="shared" si="122"/>
        <v>103.99134628055577</v>
      </c>
      <c r="Y952" s="2">
        <f t="shared" si="121"/>
        <v>113705.16905838402</v>
      </c>
      <c r="Z952" s="2">
        <f t="shared" si="120"/>
        <v>109.33189332536926</v>
      </c>
      <c r="AB952" s="4">
        <f t="shared" ref="AB952:AB1015" si="123">SUM(Z952*52)</f>
        <v>5685.2584529192018</v>
      </c>
      <c r="AC952" s="4">
        <f t="shared" ref="AC952:AC1015" si="124">SUM(AB952/12)</f>
        <v>473.77153774326683</v>
      </c>
    </row>
    <row r="953" spans="15:29" x14ac:dyDescent="0.2">
      <c r="T953" s="1">
        <v>951</v>
      </c>
      <c r="U953" s="2">
        <f t="shared" si="117"/>
        <v>154.26662662620046</v>
      </c>
      <c r="V953" s="2">
        <f t="shared" si="119"/>
        <v>109339.25721271151</v>
      </c>
      <c r="W953" s="2">
        <f t="shared" si="118"/>
        <v>50.275280345644688</v>
      </c>
      <c r="X953" s="2">
        <f t="shared" si="122"/>
        <v>103.99134628055577</v>
      </c>
      <c r="Y953" s="2">
        <f t="shared" si="121"/>
        <v>113918.49229798996</v>
      </c>
      <c r="Z953" s="2">
        <f t="shared" si="120"/>
        <v>109.53701182499034</v>
      </c>
      <c r="AB953" s="4">
        <f t="shared" si="123"/>
        <v>5695.924614899498</v>
      </c>
      <c r="AC953" s="4">
        <f t="shared" si="124"/>
        <v>474.66038457495819</v>
      </c>
    </row>
    <row r="954" spans="15:29" x14ac:dyDescent="0.2">
      <c r="T954" s="1">
        <v>952</v>
      </c>
      <c r="U954" s="2">
        <f t="shared" si="117"/>
        <v>154.26662662620046</v>
      </c>
      <c r="V954" s="2">
        <f t="shared" si="119"/>
        <v>109493.52383933771</v>
      </c>
      <c r="W954" s="2">
        <f t="shared" si="118"/>
        <v>50.275280345644688</v>
      </c>
      <c r="X954" s="2">
        <f t="shared" si="122"/>
        <v>103.99134628055577</v>
      </c>
      <c r="Y954" s="2">
        <f t="shared" si="121"/>
        <v>114132.0206560955</v>
      </c>
      <c r="Z954" s="2">
        <f t="shared" si="120"/>
        <v>109.74232755393798</v>
      </c>
      <c r="AB954" s="4">
        <f t="shared" si="123"/>
        <v>5706.6010328047751</v>
      </c>
      <c r="AC954" s="4">
        <f t="shared" si="124"/>
        <v>475.55008606706457</v>
      </c>
    </row>
    <row r="955" spans="15:29" x14ac:dyDescent="0.2">
      <c r="T955" s="1">
        <v>953</v>
      </c>
      <c r="U955" s="2">
        <f t="shared" si="117"/>
        <v>154.26662662620046</v>
      </c>
      <c r="V955" s="2">
        <f t="shared" si="119"/>
        <v>109647.7904659639</v>
      </c>
      <c r="W955" s="2">
        <f t="shared" si="118"/>
        <v>50.275280345644688</v>
      </c>
      <c r="X955" s="2">
        <f t="shared" si="122"/>
        <v>103.99134628055577</v>
      </c>
      <c r="Y955" s="2">
        <f t="shared" si="121"/>
        <v>114345.75432992999</v>
      </c>
      <c r="Z955" s="2">
        <f t="shared" si="120"/>
        <v>109.94784070185575</v>
      </c>
      <c r="AB955" s="4">
        <f t="shared" si="123"/>
        <v>5717.2877164964993</v>
      </c>
      <c r="AC955" s="4">
        <f t="shared" si="124"/>
        <v>476.44064304137493</v>
      </c>
    </row>
    <row r="956" spans="15:29" x14ac:dyDescent="0.2">
      <c r="T956" s="1">
        <v>954</v>
      </c>
      <c r="U956" s="2">
        <f t="shared" si="117"/>
        <v>154.26662662620046</v>
      </c>
      <c r="V956" s="2">
        <f t="shared" si="119"/>
        <v>109802.0570925901</v>
      </c>
      <c r="W956" s="2">
        <f t="shared" si="118"/>
        <v>50.275280345644688</v>
      </c>
      <c r="X956" s="2">
        <f t="shared" si="122"/>
        <v>103.99134628055577</v>
      </c>
      <c r="Y956" s="2">
        <f t="shared" si="121"/>
        <v>114559.6935169124</v>
      </c>
      <c r="Z956" s="2">
        <f t="shared" si="120"/>
        <v>110.15355145856962</v>
      </c>
      <c r="AB956" s="4">
        <f t="shared" si="123"/>
        <v>5727.9846758456206</v>
      </c>
      <c r="AC956" s="4">
        <f t="shared" si="124"/>
        <v>477.33205632046838</v>
      </c>
    </row>
    <row r="957" spans="15:29" x14ac:dyDescent="0.2">
      <c r="T957" s="1">
        <v>955</v>
      </c>
      <c r="U957" s="2">
        <f t="shared" si="117"/>
        <v>154.26662662620046</v>
      </c>
      <c r="V957" s="2">
        <f t="shared" si="119"/>
        <v>109956.32371921629</v>
      </c>
      <c r="W957" s="2">
        <f t="shared" si="118"/>
        <v>50.275280345644688</v>
      </c>
      <c r="X957" s="2">
        <f t="shared" si="122"/>
        <v>103.99134628055577</v>
      </c>
      <c r="Y957" s="2">
        <f t="shared" si="121"/>
        <v>114773.83841465153</v>
      </c>
      <c r="Z957" s="2">
        <f t="shared" si="120"/>
        <v>110.35946001408803</v>
      </c>
      <c r="AB957" s="4">
        <f t="shared" si="123"/>
        <v>5738.6919207325773</v>
      </c>
      <c r="AC957" s="4">
        <f t="shared" si="124"/>
        <v>478.22432672771475</v>
      </c>
    </row>
    <row r="958" spans="15:29" x14ac:dyDescent="0.2">
      <c r="T958" s="1">
        <v>956</v>
      </c>
      <c r="U958" s="2">
        <f t="shared" si="117"/>
        <v>154.26662662620046</v>
      </c>
      <c r="V958" s="2">
        <f t="shared" si="119"/>
        <v>110110.59034584249</v>
      </c>
      <c r="W958" s="2">
        <f t="shared" si="118"/>
        <v>50.275280345644688</v>
      </c>
      <c r="X958" s="2">
        <f t="shared" si="122"/>
        <v>103.99134628055577</v>
      </c>
      <c r="Y958" s="2">
        <f t="shared" si="121"/>
        <v>114988.18922094618</v>
      </c>
      <c r="Z958" s="2">
        <f t="shared" si="120"/>
        <v>110.5655665586021</v>
      </c>
      <c r="AB958" s="4">
        <f t="shared" si="123"/>
        <v>5749.4094610473094</v>
      </c>
      <c r="AC958" s="4">
        <f t="shared" si="124"/>
        <v>479.1174550872758</v>
      </c>
    </row>
    <row r="959" spans="15:29" x14ac:dyDescent="0.2">
      <c r="T959" s="1">
        <v>957</v>
      </c>
      <c r="U959" s="2">
        <f t="shared" si="117"/>
        <v>154.26662662620046</v>
      </c>
      <c r="V959" s="2">
        <f t="shared" si="119"/>
        <v>110264.85697246868</v>
      </c>
      <c r="W959" s="2">
        <f t="shared" si="118"/>
        <v>50.275280345644688</v>
      </c>
      <c r="X959" s="2">
        <f t="shared" si="122"/>
        <v>103.99134628055577</v>
      </c>
      <c r="Y959" s="2">
        <f t="shared" si="121"/>
        <v>115202.74613378535</v>
      </c>
      <c r="Z959" s="2">
        <f t="shared" si="120"/>
        <v>110.77187128248592</v>
      </c>
      <c r="AB959" s="4">
        <f t="shared" si="123"/>
        <v>5760.1373066892675</v>
      </c>
      <c r="AC959" s="4">
        <f t="shared" si="124"/>
        <v>480.01144222410562</v>
      </c>
    </row>
    <row r="960" spans="15:29" x14ac:dyDescent="0.2">
      <c r="T960" s="1">
        <v>958</v>
      </c>
      <c r="U960" s="2">
        <f t="shared" si="117"/>
        <v>154.26662662620046</v>
      </c>
      <c r="V960" s="2">
        <f t="shared" si="119"/>
        <v>110419.12359909488</v>
      </c>
      <c r="W960" s="2">
        <f t="shared" si="118"/>
        <v>50.275280345644688</v>
      </c>
      <c r="X960" s="2">
        <f t="shared" si="122"/>
        <v>103.99134628055577</v>
      </c>
      <c r="Y960" s="2">
        <f t="shared" si="121"/>
        <v>115417.50935134839</v>
      </c>
      <c r="Z960" s="2">
        <f t="shared" si="120"/>
        <v>110.97837437629654</v>
      </c>
      <c r="AB960" s="4">
        <f t="shared" si="123"/>
        <v>5770.8754675674199</v>
      </c>
      <c r="AC960" s="4">
        <f t="shared" si="124"/>
        <v>480.90628896395168</v>
      </c>
    </row>
    <row r="961" spans="15:29" x14ac:dyDescent="0.2">
      <c r="T961" s="1">
        <v>959</v>
      </c>
      <c r="U961" s="2">
        <f t="shared" si="117"/>
        <v>154.26662662620046</v>
      </c>
      <c r="V961" s="2">
        <f t="shared" si="119"/>
        <v>110573.39022572107</v>
      </c>
      <c r="W961" s="2">
        <f t="shared" si="118"/>
        <v>50.275280345644688</v>
      </c>
      <c r="X961" s="2">
        <f t="shared" si="122"/>
        <v>103.99134628055577</v>
      </c>
      <c r="Y961" s="2">
        <f t="shared" si="121"/>
        <v>115632.47907200524</v>
      </c>
      <c r="Z961" s="2">
        <f t="shared" si="120"/>
        <v>111.18507603077427</v>
      </c>
      <c r="AB961" s="4">
        <f t="shared" si="123"/>
        <v>5781.6239536002622</v>
      </c>
      <c r="AC961" s="4">
        <f t="shared" si="124"/>
        <v>481.8019961333552</v>
      </c>
    </row>
    <row r="962" spans="15:29" x14ac:dyDescent="0.2">
      <c r="T962" s="1">
        <v>960</v>
      </c>
      <c r="U962" s="2">
        <f t="shared" si="117"/>
        <v>154.26662662620046</v>
      </c>
      <c r="V962" s="2">
        <f t="shared" si="119"/>
        <v>110727.65685234727</v>
      </c>
      <c r="W962" s="2">
        <f t="shared" si="118"/>
        <v>50.275280345644688</v>
      </c>
      <c r="X962" s="2">
        <f t="shared" si="122"/>
        <v>103.99134628055577</v>
      </c>
      <c r="Y962" s="2">
        <f t="shared" si="121"/>
        <v>115847.65549431657</v>
      </c>
      <c r="Z962" s="2">
        <f t="shared" si="120"/>
        <v>111.39197643684285</v>
      </c>
      <c r="AB962" s="4">
        <f t="shared" si="123"/>
        <v>5792.3827747158284</v>
      </c>
      <c r="AC962" s="4">
        <f t="shared" si="124"/>
        <v>482.69856455965237</v>
      </c>
    </row>
    <row r="963" spans="15:29" x14ac:dyDescent="0.2">
      <c r="O963" s="5"/>
      <c r="T963" s="1">
        <v>961</v>
      </c>
      <c r="U963" s="2">
        <f t="shared" si="117"/>
        <v>154.26662662620046</v>
      </c>
      <c r="V963" s="2">
        <f t="shared" si="119"/>
        <v>110881.92347897346</v>
      </c>
      <c r="W963" s="2">
        <f t="shared" si="118"/>
        <v>50.275280345644688</v>
      </c>
      <c r="X963" s="2">
        <f t="shared" si="122"/>
        <v>103.99134628055577</v>
      </c>
      <c r="Y963" s="2">
        <f t="shared" si="121"/>
        <v>116063.03881703397</v>
      </c>
      <c r="Z963" s="2">
        <f t="shared" si="120"/>
        <v>111.59907578560959</v>
      </c>
      <c r="AB963" s="4">
        <f t="shared" si="123"/>
        <v>5803.1519408516988</v>
      </c>
      <c r="AC963" s="4">
        <f t="shared" si="124"/>
        <v>483.59599507097488</v>
      </c>
    </row>
    <row r="964" spans="15:29" x14ac:dyDescent="0.2">
      <c r="T964" s="1">
        <v>962</v>
      </c>
      <c r="U964" s="2">
        <f t="shared" ref="U964:U1027" si="125">SUM(U963)</f>
        <v>154.26662662620046</v>
      </c>
      <c r="V964" s="2">
        <f t="shared" si="119"/>
        <v>111036.19010559966</v>
      </c>
      <c r="W964" s="2">
        <f t="shared" ref="W964:W1027" si="126">SUM(U964-X964)</f>
        <v>50.275280345644688</v>
      </c>
      <c r="X964" s="2">
        <f t="shared" si="122"/>
        <v>103.99134628055577</v>
      </c>
      <c r="Y964" s="2">
        <f t="shared" si="121"/>
        <v>116278.62923910013</v>
      </c>
      <c r="Z964" s="2">
        <f t="shared" si="120"/>
        <v>111.80637426836552</v>
      </c>
      <c r="AB964" s="4">
        <f t="shared" si="123"/>
        <v>5813.9314619550069</v>
      </c>
      <c r="AC964" s="4">
        <f t="shared" si="124"/>
        <v>484.49428849625059</v>
      </c>
    </row>
    <row r="965" spans="15:29" x14ac:dyDescent="0.2">
      <c r="T965" s="1">
        <v>963</v>
      </c>
      <c r="U965" s="2">
        <f t="shared" si="125"/>
        <v>154.26662662620046</v>
      </c>
      <c r="V965" s="2">
        <f t="shared" ref="V965:V1028" si="127">SUM(U965+V964)</f>
        <v>111190.45673222585</v>
      </c>
      <c r="W965" s="2">
        <f t="shared" si="126"/>
        <v>50.275280345644688</v>
      </c>
      <c r="X965" s="2">
        <f t="shared" si="122"/>
        <v>103.99134628055577</v>
      </c>
      <c r="Y965" s="2">
        <f t="shared" si="121"/>
        <v>116494.42695964905</v>
      </c>
      <c r="Z965" s="2">
        <f t="shared" ref="Z965:Z1028" si="128">SUM(Y965*$Z$2)/52</f>
        <v>112.01387207658564</v>
      </c>
      <c r="AB965" s="4">
        <f t="shared" si="123"/>
        <v>5824.7213479824532</v>
      </c>
      <c r="AC965" s="4">
        <f t="shared" si="124"/>
        <v>485.39344566520441</v>
      </c>
    </row>
    <row r="966" spans="15:29" x14ac:dyDescent="0.2">
      <c r="T966" s="1">
        <v>964</v>
      </c>
      <c r="U966" s="2">
        <f t="shared" si="125"/>
        <v>154.26662662620046</v>
      </c>
      <c r="V966" s="2">
        <f t="shared" si="127"/>
        <v>111344.72335885205</v>
      </c>
      <c r="W966" s="2">
        <f t="shared" si="126"/>
        <v>50.275280345644688</v>
      </c>
      <c r="X966" s="2">
        <f t="shared" si="122"/>
        <v>103.99134628055577</v>
      </c>
      <c r="Y966" s="2">
        <f t="shared" ref="Y966:Y1029" si="129">SUM(X966+Y965+Z965)</f>
        <v>116710.43217800619</v>
      </c>
      <c r="Z966" s="2">
        <f t="shared" si="128"/>
        <v>112.22156940192903</v>
      </c>
      <c r="AB966" s="4">
        <f t="shared" si="123"/>
        <v>5835.5216089003097</v>
      </c>
      <c r="AC966" s="4">
        <f t="shared" si="124"/>
        <v>486.29346740835916</v>
      </c>
    </row>
    <row r="967" spans="15:29" x14ac:dyDescent="0.2">
      <c r="T967" s="1">
        <v>965</v>
      </c>
      <c r="U967" s="2">
        <f t="shared" si="125"/>
        <v>154.26662662620046</v>
      </c>
      <c r="V967" s="2">
        <f t="shared" si="127"/>
        <v>111498.98998547824</v>
      </c>
      <c r="W967" s="2">
        <f t="shared" si="126"/>
        <v>50.275280345644688</v>
      </c>
      <c r="X967" s="2">
        <f t="shared" si="122"/>
        <v>103.99134628055577</v>
      </c>
      <c r="Y967" s="2">
        <f t="shared" si="129"/>
        <v>116926.64509368867</v>
      </c>
      <c r="Z967" s="2">
        <f t="shared" si="128"/>
        <v>112.42946643623911</v>
      </c>
      <c r="AB967" s="4">
        <f t="shared" si="123"/>
        <v>5846.3322546844338</v>
      </c>
      <c r="AC967" s="4">
        <f t="shared" si="124"/>
        <v>487.19435455703615</v>
      </c>
    </row>
    <row r="968" spans="15:29" x14ac:dyDescent="0.2">
      <c r="T968" s="1">
        <v>966</v>
      </c>
      <c r="U968" s="2">
        <f t="shared" si="125"/>
        <v>154.26662662620046</v>
      </c>
      <c r="V968" s="2">
        <f t="shared" si="127"/>
        <v>111653.25661210444</v>
      </c>
      <c r="W968" s="2">
        <f t="shared" si="126"/>
        <v>50.275280345644688</v>
      </c>
      <c r="X968" s="2">
        <f t="shared" si="122"/>
        <v>103.99134628055577</v>
      </c>
      <c r="Y968" s="2">
        <f t="shared" si="129"/>
        <v>117143.06590640546</v>
      </c>
      <c r="Z968" s="2">
        <f t="shared" si="128"/>
        <v>112.63756337154372</v>
      </c>
      <c r="AB968" s="4">
        <f t="shared" si="123"/>
        <v>5857.1532953202732</v>
      </c>
      <c r="AC968" s="4">
        <f t="shared" si="124"/>
        <v>488.09610794335612</v>
      </c>
    </row>
    <row r="969" spans="15:29" x14ac:dyDescent="0.2">
      <c r="T969" s="1">
        <v>967</v>
      </c>
      <c r="U969" s="2">
        <f t="shared" si="125"/>
        <v>154.26662662620046</v>
      </c>
      <c r="V969" s="2">
        <f t="shared" si="127"/>
        <v>111807.52323873063</v>
      </c>
      <c r="W969" s="2">
        <f t="shared" si="126"/>
        <v>50.275280345644688</v>
      </c>
      <c r="X969" s="2">
        <f t="shared" si="122"/>
        <v>103.99134628055577</v>
      </c>
      <c r="Y969" s="2">
        <f t="shared" si="129"/>
        <v>117359.69481605757</v>
      </c>
      <c r="Z969" s="2">
        <f t="shared" si="128"/>
        <v>112.84586040005537</v>
      </c>
      <c r="AB969" s="4">
        <f t="shared" si="123"/>
        <v>5867.9847408028791</v>
      </c>
      <c r="AC969" s="4">
        <f t="shared" si="124"/>
        <v>488.99872840023994</v>
      </c>
    </row>
    <row r="970" spans="15:29" x14ac:dyDescent="0.2">
      <c r="T970" s="1">
        <v>968</v>
      </c>
      <c r="U970" s="2">
        <f t="shared" si="125"/>
        <v>154.26662662620046</v>
      </c>
      <c r="V970" s="2">
        <f t="shared" si="127"/>
        <v>111961.78986535683</v>
      </c>
      <c r="W970" s="2">
        <f t="shared" si="126"/>
        <v>50.275280345644688</v>
      </c>
      <c r="X970" s="2">
        <f t="shared" si="122"/>
        <v>103.99134628055577</v>
      </c>
      <c r="Y970" s="2">
        <f t="shared" si="129"/>
        <v>117576.53202273819</v>
      </c>
      <c r="Z970" s="2">
        <f t="shared" si="128"/>
        <v>113.05435771417135</v>
      </c>
      <c r="AB970" s="4">
        <f t="shared" si="123"/>
        <v>5878.8266011369096</v>
      </c>
      <c r="AC970" s="4">
        <f t="shared" si="124"/>
        <v>489.90221676140914</v>
      </c>
    </row>
    <row r="971" spans="15:29" x14ac:dyDescent="0.2">
      <c r="T971" s="1">
        <v>969</v>
      </c>
      <c r="U971" s="2">
        <f t="shared" si="125"/>
        <v>154.26662662620046</v>
      </c>
      <c r="V971" s="2">
        <f t="shared" si="127"/>
        <v>112116.05649198302</v>
      </c>
      <c r="W971" s="2">
        <f t="shared" si="126"/>
        <v>50.275280345644688</v>
      </c>
      <c r="X971" s="2">
        <f t="shared" si="122"/>
        <v>103.99134628055577</v>
      </c>
      <c r="Y971" s="2">
        <f t="shared" si="129"/>
        <v>117793.57772673291</v>
      </c>
      <c r="Z971" s="2">
        <f t="shared" si="128"/>
        <v>113.26305550647395</v>
      </c>
      <c r="AB971" s="4">
        <f t="shared" si="123"/>
        <v>5889.6788863366455</v>
      </c>
      <c r="AC971" s="4">
        <f t="shared" si="124"/>
        <v>490.80657386138711</v>
      </c>
    </row>
    <row r="972" spans="15:29" x14ac:dyDescent="0.2">
      <c r="T972" s="1">
        <v>970</v>
      </c>
      <c r="U972" s="2">
        <f t="shared" si="125"/>
        <v>154.26662662620046</v>
      </c>
      <c r="V972" s="2">
        <f t="shared" si="127"/>
        <v>112270.32311860922</v>
      </c>
      <c r="W972" s="2">
        <f t="shared" si="126"/>
        <v>50.275280345644688</v>
      </c>
      <c r="X972" s="2">
        <f t="shared" si="122"/>
        <v>103.99134628055577</v>
      </c>
      <c r="Y972" s="2">
        <f t="shared" si="129"/>
        <v>118010.83212851993</v>
      </c>
      <c r="Z972" s="2">
        <f t="shared" si="128"/>
        <v>113.47195396973072</v>
      </c>
      <c r="AB972" s="4">
        <f t="shared" si="123"/>
        <v>5900.5416064259971</v>
      </c>
      <c r="AC972" s="4">
        <f t="shared" si="124"/>
        <v>491.71180053549978</v>
      </c>
    </row>
    <row r="973" spans="15:29" x14ac:dyDescent="0.2">
      <c r="T973" s="1">
        <v>971</v>
      </c>
      <c r="U973" s="2">
        <f t="shared" si="125"/>
        <v>154.26662662620046</v>
      </c>
      <c r="V973" s="2">
        <f t="shared" si="127"/>
        <v>112424.58974523541</v>
      </c>
      <c r="W973" s="2">
        <f t="shared" si="126"/>
        <v>50.275280345644688</v>
      </c>
      <c r="X973" s="2">
        <f t="shared" si="122"/>
        <v>103.99134628055577</v>
      </c>
      <c r="Y973" s="2">
        <f t="shared" si="129"/>
        <v>118228.29542877022</v>
      </c>
      <c r="Z973" s="2">
        <f t="shared" si="128"/>
        <v>113.68105329689443</v>
      </c>
      <c r="AB973" s="4">
        <f t="shared" si="123"/>
        <v>5911.4147714385108</v>
      </c>
      <c r="AC973" s="4">
        <f t="shared" si="124"/>
        <v>492.61789761987592</v>
      </c>
    </row>
    <row r="974" spans="15:29" x14ac:dyDescent="0.2">
      <c r="T974" s="1">
        <v>972</v>
      </c>
      <c r="U974" s="2">
        <f t="shared" si="125"/>
        <v>154.26662662620046</v>
      </c>
      <c r="V974" s="2">
        <f t="shared" si="127"/>
        <v>112578.85637186161</v>
      </c>
      <c r="W974" s="2">
        <f t="shared" si="126"/>
        <v>50.275280345644688</v>
      </c>
      <c r="X974" s="2">
        <f t="shared" si="122"/>
        <v>103.99134628055577</v>
      </c>
      <c r="Y974" s="2">
        <f t="shared" si="129"/>
        <v>118445.96782834767</v>
      </c>
      <c r="Z974" s="2">
        <f t="shared" si="128"/>
        <v>113.89035368110353</v>
      </c>
      <c r="AB974" s="4">
        <f t="shared" si="123"/>
        <v>5922.2983914173838</v>
      </c>
      <c r="AC974" s="4">
        <f t="shared" si="124"/>
        <v>493.52486595144865</v>
      </c>
    </row>
    <row r="975" spans="15:29" x14ac:dyDescent="0.2">
      <c r="O975" s="5"/>
      <c r="T975" s="1">
        <v>973</v>
      </c>
      <c r="U975" s="2">
        <f t="shared" si="125"/>
        <v>154.26662662620046</v>
      </c>
      <c r="V975" s="2">
        <f t="shared" si="127"/>
        <v>112733.1229984878</v>
      </c>
      <c r="W975" s="2">
        <f t="shared" si="126"/>
        <v>50.275280345644688</v>
      </c>
      <c r="X975" s="2">
        <f t="shared" si="122"/>
        <v>103.99134628055577</v>
      </c>
      <c r="Y975" s="2">
        <f t="shared" si="129"/>
        <v>118663.84952830932</v>
      </c>
      <c r="Z975" s="2">
        <f t="shared" si="128"/>
        <v>114.09985531568205</v>
      </c>
      <c r="AB975" s="4">
        <f t="shared" si="123"/>
        <v>5933.1924764154664</v>
      </c>
      <c r="AC975" s="4">
        <f t="shared" si="124"/>
        <v>494.43270636795552</v>
      </c>
    </row>
    <row r="976" spans="15:29" x14ac:dyDescent="0.2">
      <c r="T976" s="1">
        <v>974</v>
      </c>
      <c r="U976" s="2">
        <f t="shared" si="125"/>
        <v>154.26662662620046</v>
      </c>
      <c r="V976" s="2">
        <f t="shared" si="127"/>
        <v>112887.389625114</v>
      </c>
      <c r="W976" s="2">
        <f t="shared" si="126"/>
        <v>50.275280345644688</v>
      </c>
      <c r="X976" s="2">
        <f t="shared" si="122"/>
        <v>103.99134628055577</v>
      </c>
      <c r="Y976" s="2">
        <f t="shared" si="129"/>
        <v>118881.94072990556</v>
      </c>
      <c r="Z976" s="2">
        <f t="shared" si="128"/>
        <v>114.30955839413997</v>
      </c>
      <c r="AB976" s="4">
        <f t="shared" si="123"/>
        <v>5944.0970364952782</v>
      </c>
      <c r="AC976" s="4">
        <f t="shared" si="124"/>
        <v>495.34141970793985</v>
      </c>
    </row>
    <row r="977" spans="15:29" x14ac:dyDescent="0.2">
      <c r="T977" s="1">
        <v>975</v>
      </c>
      <c r="U977" s="2">
        <f t="shared" si="125"/>
        <v>154.26662662620046</v>
      </c>
      <c r="V977" s="2">
        <f t="shared" si="127"/>
        <v>113041.65625174019</v>
      </c>
      <c r="W977" s="2">
        <f t="shared" si="126"/>
        <v>50.275280345644688</v>
      </c>
      <c r="X977" s="2">
        <f t="shared" si="122"/>
        <v>103.99134628055577</v>
      </c>
      <c r="Y977" s="2">
        <f t="shared" si="129"/>
        <v>119100.24163458026</v>
      </c>
      <c r="Z977" s="2">
        <f t="shared" si="128"/>
        <v>114.51946311017333</v>
      </c>
      <c r="AB977" s="4">
        <f t="shared" si="123"/>
        <v>5955.0120817290135</v>
      </c>
      <c r="AC977" s="4">
        <f t="shared" si="124"/>
        <v>496.25100681075111</v>
      </c>
    </row>
    <row r="978" spans="15:29" x14ac:dyDescent="0.2">
      <c r="T978" s="1">
        <v>976</v>
      </c>
      <c r="U978" s="2">
        <f t="shared" si="125"/>
        <v>154.26662662620046</v>
      </c>
      <c r="V978" s="2">
        <f t="shared" si="127"/>
        <v>113195.92287836639</v>
      </c>
      <c r="W978" s="2">
        <f t="shared" si="126"/>
        <v>50.275280345644688</v>
      </c>
      <c r="X978" s="2">
        <f t="shared" si="122"/>
        <v>103.99134628055577</v>
      </c>
      <c r="Y978" s="2">
        <f t="shared" si="129"/>
        <v>119318.752443971</v>
      </c>
      <c r="Z978" s="2">
        <f t="shared" si="128"/>
        <v>114.72956965766443</v>
      </c>
      <c r="AB978" s="4">
        <f t="shared" si="123"/>
        <v>5965.9376221985503</v>
      </c>
      <c r="AC978" s="4">
        <f t="shared" si="124"/>
        <v>497.16146851654588</v>
      </c>
    </row>
    <row r="979" spans="15:29" x14ac:dyDescent="0.2">
      <c r="T979" s="1">
        <v>977</v>
      </c>
      <c r="U979" s="2">
        <f t="shared" si="125"/>
        <v>154.26662662620046</v>
      </c>
      <c r="V979" s="2">
        <f t="shared" si="127"/>
        <v>113350.18950499258</v>
      </c>
      <c r="W979" s="2">
        <f t="shared" si="126"/>
        <v>50.275280345644688</v>
      </c>
      <c r="X979" s="2">
        <f t="shared" si="122"/>
        <v>103.99134628055577</v>
      </c>
      <c r="Y979" s="2">
        <f t="shared" si="129"/>
        <v>119537.47335990921</v>
      </c>
      <c r="Z979" s="2">
        <f t="shared" si="128"/>
        <v>114.93987823068194</v>
      </c>
      <c r="AB979" s="4">
        <f t="shared" si="123"/>
        <v>5976.8736679954609</v>
      </c>
      <c r="AC979" s="4">
        <f t="shared" si="124"/>
        <v>498.07280566628839</v>
      </c>
    </row>
    <row r="980" spans="15:29" x14ac:dyDescent="0.2">
      <c r="T980" s="1">
        <v>978</v>
      </c>
      <c r="U980" s="2">
        <f t="shared" si="125"/>
        <v>154.26662662620046</v>
      </c>
      <c r="V980" s="2">
        <f t="shared" si="127"/>
        <v>113504.45613161878</v>
      </c>
      <c r="W980" s="2">
        <f t="shared" si="126"/>
        <v>50.275280345644688</v>
      </c>
      <c r="X980" s="2">
        <f t="shared" si="122"/>
        <v>103.99134628055577</v>
      </c>
      <c r="Y980" s="2">
        <f t="shared" si="129"/>
        <v>119756.40458442045</v>
      </c>
      <c r="Z980" s="2">
        <f t="shared" si="128"/>
        <v>115.15038902348121</v>
      </c>
      <c r="AB980" s="4">
        <f t="shared" si="123"/>
        <v>5987.8202292210226</v>
      </c>
      <c r="AC980" s="4">
        <f t="shared" si="124"/>
        <v>498.9850191017519</v>
      </c>
    </row>
    <row r="981" spans="15:29" x14ac:dyDescent="0.2">
      <c r="T981" s="1">
        <v>979</v>
      </c>
      <c r="U981" s="2">
        <f t="shared" si="125"/>
        <v>154.26662662620046</v>
      </c>
      <c r="V981" s="2">
        <f t="shared" si="127"/>
        <v>113658.72275824497</v>
      </c>
      <c r="W981" s="2">
        <f t="shared" si="126"/>
        <v>50.275280345644688</v>
      </c>
      <c r="X981" s="2">
        <f t="shared" si="122"/>
        <v>103.99134628055577</v>
      </c>
      <c r="Y981" s="2">
        <f t="shared" si="129"/>
        <v>119975.54631972448</v>
      </c>
      <c r="Z981" s="2">
        <f t="shared" si="128"/>
        <v>115.36110223050432</v>
      </c>
      <c r="AB981" s="4">
        <f t="shared" si="123"/>
        <v>5998.7773159862245</v>
      </c>
      <c r="AC981" s="4">
        <f t="shared" si="124"/>
        <v>499.89810966551869</v>
      </c>
    </row>
    <row r="982" spans="15:29" x14ac:dyDescent="0.2">
      <c r="T982" s="1">
        <v>980</v>
      </c>
      <c r="U982" s="2">
        <f t="shared" si="125"/>
        <v>154.26662662620046</v>
      </c>
      <c r="V982" s="2">
        <f t="shared" si="127"/>
        <v>113812.98938487117</v>
      </c>
      <c r="W982" s="2">
        <f t="shared" si="126"/>
        <v>50.275280345644688</v>
      </c>
      <c r="X982" s="2">
        <f t="shared" si="122"/>
        <v>103.99134628055577</v>
      </c>
      <c r="Y982" s="2">
        <f t="shared" si="129"/>
        <v>120194.89876823554</v>
      </c>
      <c r="Z982" s="2">
        <f t="shared" si="128"/>
        <v>115.57201804638034</v>
      </c>
      <c r="AB982" s="4">
        <f t="shared" si="123"/>
        <v>6009.7449384117772</v>
      </c>
      <c r="AC982" s="4">
        <f t="shared" si="124"/>
        <v>500.81207820098143</v>
      </c>
    </row>
    <row r="983" spans="15:29" x14ac:dyDescent="0.2">
      <c r="T983" s="1">
        <v>981</v>
      </c>
      <c r="U983" s="2">
        <f t="shared" si="125"/>
        <v>154.26662662620046</v>
      </c>
      <c r="V983" s="2">
        <f t="shared" si="127"/>
        <v>113967.25601149736</v>
      </c>
      <c r="W983" s="2">
        <f t="shared" si="126"/>
        <v>50.275280345644688</v>
      </c>
      <c r="X983" s="2">
        <f t="shared" si="122"/>
        <v>103.99134628055577</v>
      </c>
      <c r="Y983" s="2">
        <f t="shared" si="129"/>
        <v>120414.46213256248</v>
      </c>
      <c r="Z983" s="2">
        <f t="shared" si="128"/>
        <v>115.78313666592545</v>
      </c>
      <c r="AB983" s="4">
        <f t="shared" si="123"/>
        <v>6020.7231066281238</v>
      </c>
      <c r="AC983" s="4">
        <f t="shared" si="124"/>
        <v>501.72692555234363</v>
      </c>
    </row>
    <row r="984" spans="15:29" x14ac:dyDescent="0.2">
      <c r="T984" s="1">
        <v>982</v>
      </c>
      <c r="U984" s="2">
        <f t="shared" si="125"/>
        <v>154.26662662620046</v>
      </c>
      <c r="V984" s="2">
        <f t="shared" si="127"/>
        <v>114121.52263812356</v>
      </c>
      <c r="W984" s="2">
        <f t="shared" si="126"/>
        <v>50.275280345644688</v>
      </c>
      <c r="X984" s="2">
        <f t="shared" si="122"/>
        <v>103.99134628055577</v>
      </c>
      <c r="Y984" s="2">
        <f t="shared" si="129"/>
        <v>120634.23661550895</v>
      </c>
      <c r="Z984" s="2">
        <f t="shared" si="128"/>
        <v>115.99445828414324</v>
      </c>
      <c r="AB984" s="4">
        <f t="shared" si="123"/>
        <v>6031.7118307754481</v>
      </c>
      <c r="AC984" s="4">
        <f t="shared" si="124"/>
        <v>502.64265256462068</v>
      </c>
    </row>
    <row r="985" spans="15:29" x14ac:dyDescent="0.2">
      <c r="T985" s="1">
        <v>983</v>
      </c>
      <c r="U985" s="2">
        <f t="shared" si="125"/>
        <v>154.26662662620046</v>
      </c>
      <c r="V985" s="2">
        <f t="shared" si="127"/>
        <v>114275.78926474975</v>
      </c>
      <c r="W985" s="2">
        <f t="shared" si="126"/>
        <v>50.275280345644688</v>
      </c>
      <c r="X985" s="2">
        <f t="shared" si="122"/>
        <v>103.99134628055577</v>
      </c>
      <c r="Y985" s="2">
        <f t="shared" si="129"/>
        <v>120854.22242007365</v>
      </c>
      <c r="Z985" s="2">
        <f t="shared" si="128"/>
        <v>116.20598309622467</v>
      </c>
      <c r="AB985" s="4">
        <f t="shared" si="123"/>
        <v>6042.7111210036828</v>
      </c>
      <c r="AC985" s="4">
        <f t="shared" si="124"/>
        <v>503.55926008364025</v>
      </c>
    </row>
    <row r="986" spans="15:29" x14ac:dyDescent="0.2">
      <c r="T986" s="1">
        <v>984</v>
      </c>
      <c r="U986" s="2">
        <f t="shared" si="125"/>
        <v>154.26662662620046</v>
      </c>
      <c r="V986" s="2">
        <f t="shared" si="127"/>
        <v>114430.05589137595</v>
      </c>
      <c r="W986" s="2">
        <f t="shared" si="126"/>
        <v>50.275280345644688</v>
      </c>
      <c r="X986" s="2">
        <f t="shared" si="122"/>
        <v>103.99134628055577</v>
      </c>
      <c r="Y986" s="2">
        <f t="shared" si="129"/>
        <v>121074.41974945043</v>
      </c>
      <c r="Z986" s="2">
        <f t="shared" si="128"/>
        <v>116.41771129754851</v>
      </c>
      <c r="AB986" s="4">
        <f t="shared" si="123"/>
        <v>6053.7209874725222</v>
      </c>
      <c r="AC986" s="4">
        <f t="shared" si="124"/>
        <v>504.47674895604354</v>
      </c>
    </row>
    <row r="987" spans="15:29" x14ac:dyDescent="0.2">
      <c r="O987" s="5"/>
      <c r="T987" s="1">
        <v>985</v>
      </c>
      <c r="U987" s="2">
        <f t="shared" si="125"/>
        <v>154.26662662620046</v>
      </c>
      <c r="V987" s="2">
        <f t="shared" si="127"/>
        <v>114584.32251800214</v>
      </c>
      <c r="W987" s="2">
        <f t="shared" si="126"/>
        <v>50.275280345644688</v>
      </c>
      <c r="X987" s="2">
        <f t="shared" si="122"/>
        <v>103.99134628055577</v>
      </c>
      <c r="Y987" s="2">
        <f t="shared" si="129"/>
        <v>121294.82880702853</v>
      </c>
      <c r="Z987" s="2">
        <f t="shared" si="128"/>
        <v>116.62964308368129</v>
      </c>
      <c r="AB987" s="4">
        <f t="shared" si="123"/>
        <v>6064.7414403514267</v>
      </c>
      <c r="AC987" s="4">
        <f t="shared" si="124"/>
        <v>505.39512002928558</v>
      </c>
    </row>
    <row r="988" spans="15:29" x14ac:dyDescent="0.2">
      <c r="T988" s="1">
        <v>986</v>
      </c>
      <c r="U988" s="2">
        <f t="shared" si="125"/>
        <v>154.26662662620046</v>
      </c>
      <c r="V988" s="2">
        <f t="shared" si="127"/>
        <v>114738.58914462833</v>
      </c>
      <c r="W988" s="2">
        <f t="shared" si="126"/>
        <v>50.275280345644688</v>
      </c>
      <c r="X988" s="2">
        <f t="shared" si="122"/>
        <v>103.99134628055577</v>
      </c>
      <c r="Y988" s="2">
        <f t="shared" si="129"/>
        <v>121515.44979639277</v>
      </c>
      <c r="Z988" s="2">
        <f t="shared" si="128"/>
        <v>116.84177865037768</v>
      </c>
      <c r="AB988" s="4">
        <f t="shared" si="123"/>
        <v>6075.7724898196393</v>
      </c>
      <c r="AC988" s="4">
        <f t="shared" si="124"/>
        <v>506.31437415163663</v>
      </c>
    </row>
    <row r="989" spans="15:29" x14ac:dyDescent="0.2">
      <c r="T989" s="1">
        <v>987</v>
      </c>
      <c r="U989" s="2">
        <f t="shared" si="125"/>
        <v>154.26662662620046</v>
      </c>
      <c r="V989" s="2">
        <f t="shared" si="127"/>
        <v>114892.85577125453</v>
      </c>
      <c r="W989" s="2">
        <f t="shared" si="126"/>
        <v>50.275280345644688</v>
      </c>
      <c r="X989" s="2">
        <f t="shared" si="122"/>
        <v>103.99134628055577</v>
      </c>
      <c r="Y989" s="2">
        <f t="shared" si="129"/>
        <v>121736.2829213237</v>
      </c>
      <c r="Z989" s="2">
        <f t="shared" si="128"/>
        <v>117.05411819358049</v>
      </c>
      <c r="AB989" s="4">
        <f t="shared" si="123"/>
        <v>6086.8141460661855</v>
      </c>
      <c r="AC989" s="4">
        <f t="shared" si="124"/>
        <v>507.23451217218212</v>
      </c>
    </row>
    <row r="990" spans="15:29" x14ac:dyDescent="0.2">
      <c r="O990" s="5"/>
      <c r="T990" s="1">
        <v>988</v>
      </c>
      <c r="U990" s="2">
        <f t="shared" si="125"/>
        <v>154.26662662620046</v>
      </c>
      <c r="V990" s="2">
        <f t="shared" si="127"/>
        <v>115047.12239788072</v>
      </c>
      <c r="W990" s="2">
        <f t="shared" si="126"/>
        <v>50.275280345644688</v>
      </c>
      <c r="X990" s="2">
        <f t="shared" si="122"/>
        <v>103.99134628055577</v>
      </c>
      <c r="Y990" s="2">
        <f t="shared" si="129"/>
        <v>121957.32838579784</v>
      </c>
      <c r="Z990" s="2">
        <f t="shared" si="128"/>
        <v>117.266661909421</v>
      </c>
      <c r="AB990" s="4">
        <f t="shared" si="123"/>
        <v>6097.8664192898923</v>
      </c>
      <c r="AC990" s="4">
        <f t="shared" si="124"/>
        <v>508.15553494082434</v>
      </c>
    </row>
    <row r="991" spans="15:29" x14ac:dyDescent="0.2">
      <c r="O991" s="6">
        <f>SUM(O939*$O$7)+O939</f>
        <v>66633.230016929811</v>
      </c>
      <c r="P991" s="4">
        <f>SUM(O991*0.124)</f>
        <v>8262.5205220992957</v>
      </c>
      <c r="Q991" s="4">
        <f>SUM(P991*AD20)</f>
        <v>6916.1485144429307</v>
      </c>
      <c r="R991" s="8">
        <f>SUM(P991-Q991)</f>
        <v>1346.372007656365</v>
      </c>
      <c r="S991" s="8"/>
      <c r="T991" s="1">
        <v>989</v>
      </c>
      <c r="U991" s="2">
        <f>SUM(O991*0.124)/52</f>
        <v>158.89462542498646</v>
      </c>
      <c r="V991" s="2">
        <f t="shared" si="127"/>
        <v>115206.01702330571</v>
      </c>
      <c r="W991" s="2">
        <f t="shared" si="126"/>
        <v>51.783538756014011</v>
      </c>
      <c r="X991" s="2">
        <f t="shared" si="122"/>
        <v>107.11108666897245</v>
      </c>
      <c r="Y991" s="2">
        <f t="shared" si="129"/>
        <v>122181.70613437623</v>
      </c>
      <c r="Z991" s="2">
        <f t="shared" si="128"/>
        <v>117.48240974459253</v>
      </c>
      <c r="AB991" s="4">
        <f t="shared" si="123"/>
        <v>6109.0853067188118</v>
      </c>
      <c r="AC991" s="4">
        <f t="shared" si="124"/>
        <v>509.09044222656763</v>
      </c>
    </row>
    <row r="992" spans="15:29" x14ac:dyDescent="0.2">
      <c r="T992" s="1">
        <v>990</v>
      </c>
      <c r="U992" s="2">
        <f t="shared" si="125"/>
        <v>158.89462542498646</v>
      </c>
      <c r="V992" s="2">
        <f t="shared" si="127"/>
        <v>115364.9116487307</v>
      </c>
      <c r="W992" s="2">
        <f t="shared" si="126"/>
        <v>51.783538756014011</v>
      </c>
      <c r="X992" s="2">
        <f t="shared" si="122"/>
        <v>107.11108666897245</v>
      </c>
      <c r="Y992" s="2">
        <f t="shared" si="129"/>
        <v>122406.2996307898</v>
      </c>
      <c r="Z992" s="2">
        <f t="shared" si="128"/>
        <v>117.69836502960558</v>
      </c>
      <c r="AB992" s="4">
        <f t="shared" si="123"/>
        <v>6120.31498153949</v>
      </c>
      <c r="AC992" s="4">
        <f t="shared" si="124"/>
        <v>510.02624846162416</v>
      </c>
    </row>
    <row r="993" spans="15:29" x14ac:dyDescent="0.2">
      <c r="T993" s="1">
        <v>991</v>
      </c>
      <c r="U993" s="2">
        <f t="shared" si="125"/>
        <v>158.89462542498646</v>
      </c>
      <c r="V993" s="2">
        <f t="shared" si="127"/>
        <v>115523.80627415569</v>
      </c>
      <c r="W993" s="2">
        <f t="shared" si="126"/>
        <v>51.783538756014011</v>
      </c>
      <c r="X993" s="2">
        <f t="shared" si="122"/>
        <v>107.11108666897245</v>
      </c>
      <c r="Y993" s="2">
        <f t="shared" si="129"/>
        <v>122631.10908248837</v>
      </c>
      <c r="Z993" s="2">
        <f t="shared" si="128"/>
        <v>117.91452796393114</v>
      </c>
      <c r="AB993" s="4">
        <f t="shared" si="123"/>
        <v>6131.5554541244192</v>
      </c>
      <c r="AC993" s="4">
        <f t="shared" si="124"/>
        <v>510.96295451036826</v>
      </c>
    </row>
    <row r="994" spans="15:29" x14ac:dyDescent="0.2">
      <c r="T994" s="1">
        <v>992</v>
      </c>
      <c r="U994" s="2">
        <f t="shared" si="125"/>
        <v>158.89462542498646</v>
      </c>
      <c r="V994" s="2">
        <f t="shared" si="127"/>
        <v>115682.70089958068</v>
      </c>
      <c r="W994" s="2">
        <f t="shared" si="126"/>
        <v>51.783538756014011</v>
      </c>
      <c r="X994" s="2">
        <f t="shared" si="122"/>
        <v>107.11108666897245</v>
      </c>
      <c r="Y994" s="2">
        <f t="shared" si="129"/>
        <v>122856.13469712128</v>
      </c>
      <c r="Z994" s="2">
        <f t="shared" si="128"/>
        <v>118.13089874723201</v>
      </c>
      <c r="AB994" s="4">
        <f t="shared" si="123"/>
        <v>6142.8067348560644</v>
      </c>
      <c r="AC994" s="4">
        <f t="shared" si="124"/>
        <v>511.90056123800537</v>
      </c>
    </row>
    <row r="995" spans="15:29" x14ac:dyDescent="0.2">
      <c r="T995" s="1">
        <v>993</v>
      </c>
      <c r="U995" s="2">
        <f t="shared" si="125"/>
        <v>158.89462542498646</v>
      </c>
      <c r="V995" s="2">
        <f t="shared" si="127"/>
        <v>115841.59552500567</v>
      </c>
      <c r="W995" s="2">
        <f t="shared" si="126"/>
        <v>51.783538756014011</v>
      </c>
      <c r="X995" s="2">
        <f t="shared" si="122"/>
        <v>107.11108666897245</v>
      </c>
      <c r="Y995" s="2">
        <f t="shared" si="129"/>
        <v>123081.37668253748</v>
      </c>
      <c r="Z995" s="2">
        <f t="shared" si="128"/>
        <v>118.34747757936296</v>
      </c>
      <c r="AB995" s="4">
        <f t="shared" si="123"/>
        <v>6154.0688341268742</v>
      </c>
      <c r="AC995" s="4">
        <f t="shared" si="124"/>
        <v>512.83906951057281</v>
      </c>
    </row>
    <row r="996" spans="15:29" x14ac:dyDescent="0.2">
      <c r="T996" s="1">
        <v>994</v>
      </c>
      <c r="U996" s="2">
        <f t="shared" si="125"/>
        <v>158.89462542498646</v>
      </c>
      <c r="V996" s="2">
        <f t="shared" si="127"/>
        <v>116000.49015043066</v>
      </c>
      <c r="W996" s="2">
        <f t="shared" si="126"/>
        <v>51.783538756014011</v>
      </c>
      <c r="X996" s="2">
        <f t="shared" si="122"/>
        <v>107.11108666897245</v>
      </c>
      <c r="Y996" s="2">
        <f t="shared" si="129"/>
        <v>123306.83524678581</v>
      </c>
      <c r="Z996" s="2">
        <f t="shared" si="128"/>
        <v>118.56426466037098</v>
      </c>
      <c r="AB996" s="4">
        <f t="shared" si="123"/>
        <v>6165.3417623392907</v>
      </c>
      <c r="AC996" s="4">
        <f t="shared" si="124"/>
        <v>513.77848019494093</v>
      </c>
    </row>
    <row r="997" spans="15:29" x14ac:dyDescent="0.2">
      <c r="T997" s="1">
        <v>995</v>
      </c>
      <c r="U997" s="2">
        <f t="shared" si="125"/>
        <v>158.89462542498646</v>
      </c>
      <c r="V997" s="2">
        <f t="shared" si="127"/>
        <v>116159.38477585565</v>
      </c>
      <c r="W997" s="2">
        <f t="shared" si="126"/>
        <v>51.783538756014011</v>
      </c>
      <c r="X997" s="2">
        <f t="shared" si="122"/>
        <v>107.11108666897245</v>
      </c>
      <c r="Y997" s="2">
        <f t="shared" si="129"/>
        <v>123532.51059811514</v>
      </c>
      <c r="Z997" s="2">
        <f t="shared" si="128"/>
        <v>118.78126019049533</v>
      </c>
      <c r="AB997" s="4">
        <f t="shared" si="123"/>
        <v>6176.6255299057575</v>
      </c>
      <c r="AC997" s="4">
        <f t="shared" si="124"/>
        <v>514.71879415881313</v>
      </c>
    </row>
    <row r="998" spans="15:29" x14ac:dyDescent="0.2">
      <c r="T998" s="1">
        <v>996</v>
      </c>
      <c r="U998" s="2">
        <f t="shared" si="125"/>
        <v>158.89462542498646</v>
      </c>
      <c r="V998" s="2">
        <f t="shared" si="127"/>
        <v>116318.27940128064</v>
      </c>
      <c r="W998" s="2">
        <f t="shared" si="126"/>
        <v>51.783538756014011</v>
      </c>
      <c r="X998" s="2">
        <f t="shared" si="122"/>
        <v>107.11108666897245</v>
      </c>
      <c r="Y998" s="2">
        <f t="shared" si="129"/>
        <v>123758.40294497462</v>
      </c>
      <c r="Z998" s="2">
        <f t="shared" si="128"/>
        <v>118.99846437016791</v>
      </c>
      <c r="AB998" s="4">
        <f t="shared" si="123"/>
        <v>6187.9201472487312</v>
      </c>
      <c r="AC998" s="4">
        <f t="shared" si="124"/>
        <v>515.66001227072763</v>
      </c>
    </row>
    <row r="999" spans="15:29" x14ac:dyDescent="0.2">
      <c r="O999" s="5"/>
      <c r="T999" s="1">
        <v>997</v>
      </c>
      <c r="U999" s="2">
        <f t="shared" si="125"/>
        <v>158.89462542498646</v>
      </c>
      <c r="V999" s="2">
        <f t="shared" si="127"/>
        <v>116477.17402670563</v>
      </c>
      <c r="W999" s="2">
        <f t="shared" si="126"/>
        <v>51.783538756014011</v>
      </c>
      <c r="X999" s="2">
        <f t="shared" si="122"/>
        <v>107.11108666897245</v>
      </c>
      <c r="Y999" s="2">
        <f t="shared" si="129"/>
        <v>123984.51249601375</v>
      </c>
      <c r="Z999" s="2">
        <f t="shared" si="128"/>
        <v>119.21587740001323</v>
      </c>
      <c r="AB999" s="4">
        <f t="shared" si="123"/>
        <v>6199.2256248006879</v>
      </c>
      <c r="AC999" s="4">
        <f t="shared" si="124"/>
        <v>516.60213540005736</v>
      </c>
    </row>
    <row r="1000" spans="15:29" x14ac:dyDescent="0.2">
      <c r="T1000" s="1">
        <v>998</v>
      </c>
      <c r="U1000" s="2">
        <f t="shared" si="125"/>
        <v>158.89462542498646</v>
      </c>
      <c r="V1000" s="2">
        <f t="shared" si="127"/>
        <v>116636.06865213062</v>
      </c>
      <c r="W1000" s="2">
        <f t="shared" si="126"/>
        <v>51.783538756014011</v>
      </c>
      <c r="X1000" s="2">
        <f t="shared" si="122"/>
        <v>107.11108666897245</v>
      </c>
      <c r="Y1000" s="2">
        <f t="shared" si="129"/>
        <v>124210.83946008273</v>
      </c>
      <c r="Z1000" s="2">
        <f t="shared" si="128"/>
        <v>119.43349948084878</v>
      </c>
      <c r="AB1000" s="4">
        <f t="shared" si="123"/>
        <v>6210.5419730041367</v>
      </c>
      <c r="AC1000" s="4">
        <f t="shared" si="124"/>
        <v>517.54516441701139</v>
      </c>
    </row>
    <row r="1001" spans="15:29" x14ac:dyDescent="0.2">
      <c r="T1001" s="1">
        <v>999</v>
      </c>
      <c r="U1001" s="2">
        <f t="shared" si="125"/>
        <v>158.89462542498646</v>
      </c>
      <c r="V1001" s="2">
        <f t="shared" si="127"/>
        <v>116794.96327755561</v>
      </c>
      <c r="W1001" s="2">
        <f t="shared" si="126"/>
        <v>51.783538756014011</v>
      </c>
      <c r="X1001" s="2">
        <f t="shared" si="122"/>
        <v>107.11108666897245</v>
      </c>
      <c r="Y1001" s="2">
        <f t="shared" si="129"/>
        <v>124437.38404623255</v>
      </c>
      <c r="Z1001" s="2">
        <f t="shared" si="128"/>
        <v>119.65133081368514</v>
      </c>
      <c r="AB1001" s="4">
        <f t="shared" si="123"/>
        <v>6221.8692023116273</v>
      </c>
      <c r="AC1001" s="4">
        <f t="shared" si="124"/>
        <v>518.48910019263565</v>
      </c>
    </row>
    <row r="1002" spans="15:29" x14ac:dyDescent="0.2">
      <c r="T1002" s="1">
        <v>1000</v>
      </c>
      <c r="U1002" s="2">
        <f t="shared" si="125"/>
        <v>158.89462542498646</v>
      </c>
      <c r="V1002" s="2">
        <f t="shared" si="127"/>
        <v>116953.8579029806</v>
      </c>
      <c r="W1002" s="2">
        <f t="shared" si="126"/>
        <v>51.783538756014011</v>
      </c>
      <c r="X1002" s="2">
        <f t="shared" si="122"/>
        <v>107.11108666897245</v>
      </c>
      <c r="Y1002" s="2">
        <f t="shared" si="129"/>
        <v>124664.14646371519</v>
      </c>
      <c r="Z1002" s="2">
        <f t="shared" si="128"/>
        <v>119.86937159972616</v>
      </c>
      <c r="AB1002" s="4">
        <f t="shared" si="123"/>
        <v>6233.2073231857603</v>
      </c>
      <c r="AC1002" s="4">
        <f t="shared" si="124"/>
        <v>519.43394359881336</v>
      </c>
    </row>
    <row r="1003" spans="15:29" x14ac:dyDescent="0.2">
      <c r="T1003" s="1">
        <v>1001</v>
      </c>
      <c r="U1003" s="2">
        <f t="shared" si="125"/>
        <v>158.89462542498646</v>
      </c>
      <c r="V1003" s="2">
        <f t="shared" si="127"/>
        <v>117112.75252840559</v>
      </c>
      <c r="W1003" s="2">
        <f t="shared" si="126"/>
        <v>51.783538756014011</v>
      </c>
      <c r="X1003" s="2">
        <f t="shared" si="122"/>
        <v>107.11108666897245</v>
      </c>
      <c r="Y1003" s="2">
        <f t="shared" si="129"/>
        <v>124891.12692198389</v>
      </c>
      <c r="Z1003" s="2">
        <f t="shared" si="128"/>
        <v>120.08762204036913</v>
      </c>
      <c r="AB1003" s="4">
        <f t="shared" si="123"/>
        <v>6244.5563460991943</v>
      </c>
      <c r="AC1003" s="4">
        <f t="shared" si="124"/>
        <v>520.3796955082662</v>
      </c>
    </row>
    <row r="1004" spans="15:29" x14ac:dyDescent="0.2">
      <c r="T1004" s="1">
        <v>1002</v>
      </c>
      <c r="U1004" s="2">
        <f t="shared" si="125"/>
        <v>158.89462542498646</v>
      </c>
      <c r="V1004" s="2">
        <f t="shared" si="127"/>
        <v>117271.64715383058</v>
      </c>
      <c r="W1004" s="2">
        <f t="shared" si="126"/>
        <v>51.783538756014011</v>
      </c>
      <c r="X1004" s="2">
        <f t="shared" si="122"/>
        <v>107.11108666897245</v>
      </c>
      <c r="Y1004" s="2">
        <f t="shared" si="129"/>
        <v>125118.32563069323</v>
      </c>
      <c r="Z1004" s="2">
        <f t="shared" si="128"/>
        <v>120.30608233720503</v>
      </c>
      <c r="AB1004" s="4">
        <f t="shared" si="123"/>
        <v>6255.9162815346617</v>
      </c>
      <c r="AC1004" s="4">
        <f t="shared" si="124"/>
        <v>521.32635679455518</v>
      </c>
    </row>
    <row r="1005" spans="15:29" x14ac:dyDescent="0.2">
      <c r="T1005" s="1">
        <v>1003</v>
      </c>
      <c r="U1005" s="2">
        <f t="shared" si="125"/>
        <v>158.89462542498646</v>
      </c>
      <c r="V1005" s="2">
        <f t="shared" si="127"/>
        <v>117430.54177925557</v>
      </c>
      <c r="W1005" s="2">
        <f t="shared" si="126"/>
        <v>51.783538756014011</v>
      </c>
      <c r="X1005" s="2">
        <f t="shared" si="122"/>
        <v>107.11108666897245</v>
      </c>
      <c r="Y1005" s="2">
        <f t="shared" si="129"/>
        <v>125345.74279969941</v>
      </c>
      <c r="Z1005" s="2">
        <f t="shared" si="128"/>
        <v>120.52475269201867</v>
      </c>
      <c r="AB1005" s="4">
        <f t="shared" si="123"/>
        <v>6267.287139984971</v>
      </c>
      <c r="AC1005" s="4">
        <f t="shared" si="124"/>
        <v>522.27392833208091</v>
      </c>
    </row>
    <row r="1006" spans="15:29" x14ac:dyDescent="0.2">
      <c r="T1006" s="1">
        <v>1004</v>
      </c>
      <c r="U1006" s="2">
        <f t="shared" si="125"/>
        <v>158.89462542498646</v>
      </c>
      <c r="V1006" s="2">
        <f t="shared" si="127"/>
        <v>117589.43640468056</v>
      </c>
      <c r="W1006" s="2">
        <f t="shared" si="126"/>
        <v>51.783538756014011</v>
      </c>
      <c r="X1006" s="2">
        <f t="shared" si="122"/>
        <v>107.11108666897245</v>
      </c>
      <c r="Y1006" s="2">
        <f t="shared" si="129"/>
        <v>125573.37863906039</v>
      </c>
      <c r="Z1006" s="2">
        <f t="shared" si="128"/>
        <v>120.74363330678884</v>
      </c>
      <c r="AB1006" s="4">
        <f t="shared" si="123"/>
        <v>6278.6689319530196</v>
      </c>
      <c r="AC1006" s="4">
        <f t="shared" si="124"/>
        <v>523.22241099608493</v>
      </c>
    </row>
    <row r="1007" spans="15:29" x14ac:dyDescent="0.2">
      <c r="T1007" s="1">
        <v>1005</v>
      </c>
      <c r="U1007" s="2">
        <f t="shared" si="125"/>
        <v>158.89462542498646</v>
      </c>
      <c r="V1007" s="2">
        <f t="shared" si="127"/>
        <v>117748.33103010555</v>
      </c>
      <c r="W1007" s="2">
        <f t="shared" si="126"/>
        <v>51.783538756014011</v>
      </c>
      <c r="X1007" s="2">
        <f t="shared" si="122"/>
        <v>107.11108666897245</v>
      </c>
      <c r="Y1007" s="2">
        <f t="shared" si="129"/>
        <v>125801.23335903615</v>
      </c>
      <c r="Z1007" s="2">
        <f t="shared" si="128"/>
        <v>120.96272438368861</v>
      </c>
      <c r="AB1007" s="4">
        <f t="shared" si="123"/>
        <v>6290.061667951808</v>
      </c>
      <c r="AC1007" s="4">
        <f t="shared" si="124"/>
        <v>524.17180566265063</v>
      </c>
    </row>
    <row r="1008" spans="15:29" x14ac:dyDescent="0.2">
      <c r="T1008" s="1">
        <v>1006</v>
      </c>
      <c r="U1008" s="2">
        <f t="shared" si="125"/>
        <v>158.89462542498646</v>
      </c>
      <c r="V1008" s="2">
        <f t="shared" si="127"/>
        <v>117907.22565553054</v>
      </c>
      <c r="W1008" s="2">
        <f t="shared" si="126"/>
        <v>51.783538756014011</v>
      </c>
      <c r="X1008" s="2">
        <f t="shared" si="122"/>
        <v>107.11108666897245</v>
      </c>
      <c r="Y1008" s="2">
        <f t="shared" si="129"/>
        <v>126029.30717008881</v>
      </c>
      <c r="Z1008" s="2">
        <f t="shared" si="128"/>
        <v>121.1820261250854</v>
      </c>
      <c r="AB1008" s="4">
        <f t="shared" si="123"/>
        <v>6301.4653585044407</v>
      </c>
      <c r="AC1008" s="4">
        <f t="shared" si="124"/>
        <v>525.12211320870335</v>
      </c>
    </row>
    <row r="1009" spans="15:29" x14ac:dyDescent="0.2">
      <c r="T1009" s="1">
        <v>1007</v>
      </c>
      <c r="U1009" s="2">
        <f t="shared" si="125"/>
        <v>158.89462542498646</v>
      </c>
      <c r="V1009" s="2">
        <f t="shared" si="127"/>
        <v>118066.12028095553</v>
      </c>
      <c r="W1009" s="2">
        <f t="shared" si="126"/>
        <v>51.783538756014011</v>
      </c>
      <c r="X1009" s="2">
        <f t="shared" si="122"/>
        <v>107.11108666897245</v>
      </c>
      <c r="Y1009" s="2">
        <f t="shared" si="129"/>
        <v>126257.60028288286</v>
      </c>
      <c r="Z1009" s="2">
        <f t="shared" si="128"/>
        <v>121.40153873354122</v>
      </c>
      <c r="AB1009" s="4">
        <f t="shared" si="123"/>
        <v>6312.8800141441434</v>
      </c>
      <c r="AC1009" s="4">
        <f t="shared" si="124"/>
        <v>526.07333451201191</v>
      </c>
    </row>
    <row r="1010" spans="15:29" x14ac:dyDescent="0.2">
      <c r="T1010" s="1">
        <v>1008</v>
      </c>
      <c r="U1010" s="2">
        <f t="shared" si="125"/>
        <v>158.89462542498646</v>
      </c>
      <c r="V1010" s="2">
        <f t="shared" si="127"/>
        <v>118225.01490638051</v>
      </c>
      <c r="W1010" s="2">
        <f t="shared" si="126"/>
        <v>51.783538756014011</v>
      </c>
      <c r="X1010" s="2">
        <f t="shared" si="122"/>
        <v>107.11108666897245</v>
      </c>
      <c r="Y1010" s="2">
        <f t="shared" si="129"/>
        <v>126486.11290828537</v>
      </c>
      <c r="Z1010" s="2">
        <f t="shared" si="128"/>
        <v>121.62126241181286</v>
      </c>
      <c r="AB1010" s="4">
        <f t="shared" si="123"/>
        <v>6324.3056454142688</v>
      </c>
      <c r="AC1010" s="4">
        <f t="shared" si="124"/>
        <v>527.02547045118911</v>
      </c>
    </row>
    <row r="1011" spans="15:29" x14ac:dyDescent="0.2">
      <c r="O1011" s="5"/>
      <c r="T1011" s="1">
        <v>1009</v>
      </c>
      <c r="U1011" s="2">
        <f t="shared" si="125"/>
        <v>158.89462542498646</v>
      </c>
      <c r="V1011" s="2">
        <f t="shared" si="127"/>
        <v>118383.9095318055</v>
      </c>
      <c r="W1011" s="2">
        <f t="shared" si="126"/>
        <v>51.783538756014011</v>
      </c>
      <c r="X1011" s="2">
        <f t="shared" si="122"/>
        <v>107.11108666897245</v>
      </c>
      <c r="Y1011" s="2">
        <f t="shared" si="129"/>
        <v>126714.84525736616</v>
      </c>
      <c r="Z1011" s="2">
        <f t="shared" si="128"/>
        <v>121.8411973628521</v>
      </c>
      <c r="AB1011" s="4">
        <f t="shared" si="123"/>
        <v>6335.7422628683089</v>
      </c>
      <c r="AC1011" s="4">
        <f t="shared" si="124"/>
        <v>527.97852190569245</v>
      </c>
    </row>
    <row r="1012" spans="15:29" x14ac:dyDescent="0.2">
      <c r="T1012" s="1">
        <v>1010</v>
      </c>
      <c r="U1012" s="2">
        <f t="shared" si="125"/>
        <v>158.89462542498646</v>
      </c>
      <c r="V1012" s="2">
        <f t="shared" si="127"/>
        <v>118542.80415723049</v>
      </c>
      <c r="W1012" s="2">
        <f t="shared" si="126"/>
        <v>51.783538756014011</v>
      </c>
      <c r="X1012" s="2">
        <f t="shared" si="122"/>
        <v>107.11108666897245</v>
      </c>
      <c r="Y1012" s="2">
        <f t="shared" si="129"/>
        <v>126943.79754139799</v>
      </c>
      <c r="Z1012" s="2">
        <f t="shared" si="128"/>
        <v>122.06134378980576</v>
      </c>
      <c r="AB1012" s="4">
        <f t="shared" si="123"/>
        <v>6347.1898770698999</v>
      </c>
      <c r="AC1012" s="4">
        <f t="shared" si="124"/>
        <v>528.93248975582503</v>
      </c>
    </row>
    <row r="1013" spans="15:29" x14ac:dyDescent="0.2">
      <c r="T1013" s="1">
        <v>1011</v>
      </c>
      <c r="U1013" s="2">
        <f t="shared" si="125"/>
        <v>158.89462542498646</v>
      </c>
      <c r="V1013" s="2">
        <f t="shared" si="127"/>
        <v>118701.69878265548</v>
      </c>
      <c r="W1013" s="2">
        <f t="shared" si="126"/>
        <v>51.783538756014011</v>
      </c>
      <c r="X1013" s="2">
        <f t="shared" si="122"/>
        <v>107.11108666897245</v>
      </c>
      <c r="Y1013" s="2">
        <f t="shared" si="129"/>
        <v>127172.96997185676</v>
      </c>
      <c r="Z1013" s="2">
        <f t="shared" si="128"/>
        <v>122.28170189601612</v>
      </c>
      <c r="AB1013" s="4">
        <f t="shared" si="123"/>
        <v>6358.6484985928382</v>
      </c>
      <c r="AC1013" s="4">
        <f t="shared" si="124"/>
        <v>529.88737488273648</v>
      </c>
    </row>
    <row r="1014" spans="15:29" x14ac:dyDescent="0.2">
      <c r="T1014" s="1">
        <v>1012</v>
      </c>
      <c r="U1014" s="2">
        <f t="shared" si="125"/>
        <v>158.89462542498646</v>
      </c>
      <c r="V1014" s="2">
        <f t="shared" si="127"/>
        <v>118860.59340808047</v>
      </c>
      <c r="W1014" s="2">
        <f t="shared" si="126"/>
        <v>51.783538756014011</v>
      </c>
      <c r="X1014" s="2">
        <f t="shared" si="122"/>
        <v>107.11108666897245</v>
      </c>
      <c r="Y1014" s="2">
        <f t="shared" si="129"/>
        <v>127402.36276042175</v>
      </c>
      <c r="Z1014" s="2">
        <f t="shared" si="128"/>
        <v>122.50227188502092</v>
      </c>
      <c r="AB1014" s="4">
        <f t="shared" si="123"/>
        <v>6370.1181380210874</v>
      </c>
      <c r="AC1014" s="4">
        <f t="shared" si="124"/>
        <v>530.84317816842395</v>
      </c>
    </row>
    <row r="1015" spans="15:29" x14ac:dyDescent="0.2">
      <c r="T1015" s="1">
        <v>1013</v>
      </c>
      <c r="U1015" s="2">
        <f t="shared" si="125"/>
        <v>158.89462542498646</v>
      </c>
      <c r="V1015" s="2">
        <f t="shared" si="127"/>
        <v>119019.48803350546</v>
      </c>
      <c r="W1015" s="2">
        <f t="shared" si="126"/>
        <v>51.783538756014011</v>
      </c>
      <c r="X1015" s="2">
        <f t="shared" ref="X1015:X1078" si="130">SUM(U1015*$AD$3)</f>
        <v>107.11108666897245</v>
      </c>
      <c r="Y1015" s="2">
        <f t="shared" si="129"/>
        <v>127631.97611897574</v>
      </c>
      <c r="Z1015" s="2">
        <f t="shared" si="128"/>
        <v>122.7230539605536</v>
      </c>
      <c r="AB1015" s="4">
        <f t="shared" si="123"/>
        <v>6381.5988059487872</v>
      </c>
      <c r="AC1015" s="4">
        <f t="shared" si="124"/>
        <v>531.79990049573223</v>
      </c>
    </row>
    <row r="1016" spans="15:29" x14ac:dyDescent="0.2">
      <c r="T1016" s="1">
        <v>1014</v>
      </c>
      <c r="U1016" s="2">
        <f t="shared" si="125"/>
        <v>158.89462542498646</v>
      </c>
      <c r="V1016" s="2">
        <f t="shared" si="127"/>
        <v>119178.38265893045</v>
      </c>
      <c r="W1016" s="2">
        <f t="shared" si="126"/>
        <v>51.783538756014011</v>
      </c>
      <c r="X1016" s="2">
        <f t="shared" si="130"/>
        <v>107.11108666897245</v>
      </c>
      <c r="Y1016" s="2">
        <f t="shared" si="129"/>
        <v>127861.81025960526</v>
      </c>
      <c r="Z1016" s="2">
        <f t="shared" si="128"/>
        <v>122.94404832654352</v>
      </c>
      <c r="AB1016" s="4">
        <f t="shared" ref="AB1016:AB1079" si="131">SUM(Z1016*52)</f>
        <v>6393.0905129802632</v>
      </c>
      <c r="AC1016" s="4">
        <f t="shared" ref="AC1016:AC1079" si="132">SUM(AB1016/12)</f>
        <v>532.75754274835526</v>
      </c>
    </row>
    <row r="1017" spans="15:29" x14ac:dyDescent="0.2">
      <c r="T1017" s="1">
        <v>1015</v>
      </c>
      <c r="U1017" s="2">
        <f t="shared" si="125"/>
        <v>158.89462542498646</v>
      </c>
      <c r="V1017" s="2">
        <f t="shared" si="127"/>
        <v>119337.27728435544</v>
      </c>
      <c r="W1017" s="2">
        <f t="shared" si="126"/>
        <v>51.783538756014011</v>
      </c>
      <c r="X1017" s="2">
        <f t="shared" si="130"/>
        <v>107.11108666897245</v>
      </c>
      <c r="Y1017" s="2">
        <f t="shared" si="129"/>
        <v>128091.86539460078</v>
      </c>
      <c r="Z1017" s="2">
        <f t="shared" si="128"/>
        <v>123.16525518711614</v>
      </c>
      <c r="AB1017" s="4">
        <f t="shared" si="131"/>
        <v>6404.5932697300395</v>
      </c>
      <c r="AC1017" s="4">
        <f t="shared" si="132"/>
        <v>533.71610581083667</v>
      </c>
    </row>
    <row r="1018" spans="15:29" x14ac:dyDescent="0.2">
      <c r="T1018" s="1">
        <v>1016</v>
      </c>
      <c r="U1018" s="2">
        <f t="shared" si="125"/>
        <v>158.89462542498646</v>
      </c>
      <c r="V1018" s="2">
        <f t="shared" si="127"/>
        <v>119496.17190978043</v>
      </c>
      <c r="W1018" s="2">
        <f t="shared" si="126"/>
        <v>51.783538756014011</v>
      </c>
      <c r="X1018" s="2">
        <f t="shared" si="130"/>
        <v>107.11108666897245</v>
      </c>
      <c r="Y1018" s="2">
        <f t="shared" si="129"/>
        <v>128322.14173645688</v>
      </c>
      <c r="Z1018" s="2">
        <f t="shared" si="128"/>
        <v>123.38667474659316</v>
      </c>
      <c r="AB1018" s="4">
        <f t="shared" si="131"/>
        <v>6416.1070868228444</v>
      </c>
      <c r="AC1018" s="4">
        <f t="shared" si="132"/>
        <v>534.67559056857033</v>
      </c>
    </row>
    <row r="1019" spans="15:29" x14ac:dyDescent="0.2">
      <c r="T1019" s="1">
        <v>1017</v>
      </c>
      <c r="U1019" s="2">
        <f t="shared" si="125"/>
        <v>158.89462542498646</v>
      </c>
      <c r="V1019" s="2">
        <f t="shared" si="127"/>
        <v>119655.06653520542</v>
      </c>
      <c r="W1019" s="2">
        <f t="shared" si="126"/>
        <v>51.783538756014011</v>
      </c>
      <c r="X1019" s="2">
        <f t="shared" si="130"/>
        <v>107.11108666897245</v>
      </c>
      <c r="Y1019" s="2">
        <f t="shared" si="129"/>
        <v>128552.63949787244</v>
      </c>
      <c r="Z1019" s="2">
        <f t="shared" si="128"/>
        <v>123.60830720949274</v>
      </c>
      <c r="AB1019" s="4">
        <f t="shared" si="131"/>
        <v>6427.6319748936221</v>
      </c>
      <c r="AC1019" s="4">
        <f t="shared" si="132"/>
        <v>535.63599790780188</v>
      </c>
    </row>
    <row r="1020" spans="15:29" x14ac:dyDescent="0.2">
      <c r="T1020" s="1">
        <v>1018</v>
      </c>
      <c r="U1020" s="2">
        <f t="shared" si="125"/>
        <v>158.89462542498646</v>
      </c>
      <c r="V1020" s="2">
        <f t="shared" si="127"/>
        <v>119813.96116063041</v>
      </c>
      <c r="W1020" s="2">
        <f t="shared" si="126"/>
        <v>51.783538756014011</v>
      </c>
      <c r="X1020" s="2">
        <f t="shared" si="130"/>
        <v>107.11108666897245</v>
      </c>
      <c r="Y1020" s="2">
        <f t="shared" si="129"/>
        <v>128783.3588917509</v>
      </c>
      <c r="Z1020" s="2">
        <f t="shared" si="128"/>
        <v>123.83015278052972</v>
      </c>
      <c r="AB1020" s="4">
        <f t="shared" si="131"/>
        <v>6439.1679445875452</v>
      </c>
      <c r="AC1020" s="4">
        <f t="shared" si="132"/>
        <v>536.59732871562881</v>
      </c>
    </row>
    <row r="1021" spans="15:29" x14ac:dyDescent="0.2">
      <c r="T1021" s="1">
        <v>1019</v>
      </c>
      <c r="U1021" s="2">
        <f t="shared" si="125"/>
        <v>158.89462542498646</v>
      </c>
      <c r="V1021" s="2">
        <f t="shared" si="127"/>
        <v>119972.8557860554</v>
      </c>
      <c r="W1021" s="2">
        <f t="shared" si="126"/>
        <v>51.783538756014011</v>
      </c>
      <c r="X1021" s="2">
        <f t="shared" si="130"/>
        <v>107.11108666897245</v>
      </c>
      <c r="Y1021" s="2">
        <f t="shared" si="129"/>
        <v>129014.30013120041</v>
      </c>
      <c r="Z1021" s="2">
        <f t="shared" si="128"/>
        <v>124.05221166461578</v>
      </c>
      <c r="AB1021" s="4">
        <f t="shared" si="131"/>
        <v>6450.7150065600208</v>
      </c>
      <c r="AC1021" s="4">
        <f t="shared" si="132"/>
        <v>537.5595838800017</v>
      </c>
    </row>
    <row r="1022" spans="15:29" x14ac:dyDescent="0.2">
      <c r="T1022" s="1">
        <v>1020</v>
      </c>
      <c r="U1022" s="2">
        <f t="shared" si="125"/>
        <v>158.89462542498646</v>
      </c>
      <c r="V1022" s="2">
        <f t="shared" si="127"/>
        <v>120131.75041148039</v>
      </c>
      <c r="W1022" s="2">
        <f t="shared" si="126"/>
        <v>51.783538756014011</v>
      </c>
      <c r="X1022" s="2">
        <f t="shared" si="130"/>
        <v>107.11108666897245</v>
      </c>
      <c r="Y1022" s="2">
        <f t="shared" si="129"/>
        <v>129245.46342953399</v>
      </c>
      <c r="Z1022" s="2">
        <f t="shared" si="128"/>
        <v>124.27448406685961</v>
      </c>
      <c r="AB1022" s="4">
        <f t="shared" si="131"/>
        <v>6462.2731714766996</v>
      </c>
      <c r="AC1022" s="4">
        <f t="shared" si="132"/>
        <v>538.52276428972493</v>
      </c>
    </row>
    <row r="1023" spans="15:29" x14ac:dyDescent="0.2">
      <c r="O1023" s="5"/>
      <c r="T1023" s="1">
        <v>1021</v>
      </c>
      <c r="U1023" s="2">
        <f t="shared" si="125"/>
        <v>158.89462542498646</v>
      </c>
      <c r="V1023" s="2">
        <f t="shared" si="127"/>
        <v>120290.64503690538</v>
      </c>
      <c r="W1023" s="2">
        <f t="shared" si="126"/>
        <v>51.783538756014011</v>
      </c>
      <c r="X1023" s="2">
        <f t="shared" si="130"/>
        <v>107.11108666897245</v>
      </c>
      <c r="Y1023" s="2">
        <f t="shared" si="129"/>
        <v>129476.84900026982</v>
      </c>
      <c r="Z1023" s="2">
        <f t="shared" si="128"/>
        <v>124.49697019256715</v>
      </c>
      <c r="AB1023" s="4">
        <f t="shared" si="131"/>
        <v>6473.8424500134915</v>
      </c>
      <c r="AC1023" s="4">
        <f t="shared" si="132"/>
        <v>539.48687083445759</v>
      </c>
    </row>
    <row r="1024" spans="15:29" x14ac:dyDescent="0.2">
      <c r="T1024" s="1">
        <v>1022</v>
      </c>
      <c r="U1024" s="2">
        <f t="shared" si="125"/>
        <v>158.89462542498646</v>
      </c>
      <c r="V1024" s="2">
        <f t="shared" si="127"/>
        <v>120449.53966233037</v>
      </c>
      <c r="W1024" s="2">
        <f t="shared" si="126"/>
        <v>51.783538756014011</v>
      </c>
      <c r="X1024" s="2">
        <f t="shared" si="130"/>
        <v>107.11108666897245</v>
      </c>
      <c r="Y1024" s="2">
        <f t="shared" si="129"/>
        <v>129708.45705713137</v>
      </c>
      <c r="Z1024" s="2">
        <f t="shared" si="128"/>
        <v>124.71967024724171</v>
      </c>
      <c r="AB1024" s="4">
        <f t="shared" si="131"/>
        <v>6485.4228528565691</v>
      </c>
      <c r="AC1024" s="4">
        <f t="shared" si="132"/>
        <v>540.45190440471413</v>
      </c>
    </row>
    <row r="1025" spans="15:29" x14ac:dyDescent="0.2">
      <c r="T1025" s="1">
        <v>1023</v>
      </c>
      <c r="U1025" s="2">
        <f t="shared" si="125"/>
        <v>158.89462542498646</v>
      </c>
      <c r="V1025" s="2">
        <f t="shared" si="127"/>
        <v>120608.43428775536</v>
      </c>
      <c r="W1025" s="2">
        <f t="shared" si="126"/>
        <v>51.783538756014011</v>
      </c>
      <c r="X1025" s="2">
        <f t="shared" si="130"/>
        <v>107.11108666897245</v>
      </c>
      <c r="Y1025" s="2">
        <f t="shared" si="129"/>
        <v>129940.28781404758</v>
      </c>
      <c r="Z1025" s="2">
        <f t="shared" si="128"/>
        <v>124.94258443658421</v>
      </c>
      <c r="AB1025" s="4">
        <f t="shared" si="131"/>
        <v>6497.0143907023794</v>
      </c>
      <c r="AC1025" s="4">
        <f t="shared" si="132"/>
        <v>541.41786589186495</v>
      </c>
    </row>
    <row r="1026" spans="15:29" x14ac:dyDescent="0.2">
      <c r="T1026" s="1">
        <v>1024</v>
      </c>
      <c r="U1026" s="2">
        <f t="shared" si="125"/>
        <v>158.89462542498646</v>
      </c>
      <c r="V1026" s="2">
        <f t="shared" si="127"/>
        <v>120767.32891318035</v>
      </c>
      <c r="W1026" s="2">
        <f t="shared" si="126"/>
        <v>51.783538756014011</v>
      </c>
      <c r="X1026" s="2">
        <f t="shared" si="130"/>
        <v>107.11108666897245</v>
      </c>
      <c r="Y1026" s="2">
        <f t="shared" si="129"/>
        <v>130172.34148515314</v>
      </c>
      <c r="Z1026" s="2">
        <f t="shared" si="128"/>
        <v>125.16571296649342</v>
      </c>
      <c r="AB1026" s="4">
        <f t="shared" si="131"/>
        <v>6508.6170742576578</v>
      </c>
      <c r="AC1026" s="4">
        <f t="shared" si="132"/>
        <v>542.38475618813811</v>
      </c>
    </row>
    <row r="1027" spans="15:29" x14ac:dyDescent="0.2">
      <c r="T1027" s="1">
        <v>1025</v>
      </c>
      <c r="U1027" s="2">
        <f t="shared" si="125"/>
        <v>158.89462542498646</v>
      </c>
      <c r="V1027" s="2">
        <f t="shared" si="127"/>
        <v>120926.22353860534</v>
      </c>
      <c r="W1027" s="2">
        <f t="shared" si="126"/>
        <v>51.783538756014011</v>
      </c>
      <c r="X1027" s="2">
        <f t="shared" si="130"/>
        <v>107.11108666897245</v>
      </c>
      <c r="Y1027" s="2">
        <f t="shared" si="129"/>
        <v>130404.61828478861</v>
      </c>
      <c r="Z1027" s="2">
        <f t="shared" si="128"/>
        <v>125.38905604306598</v>
      </c>
      <c r="AB1027" s="4">
        <f t="shared" si="131"/>
        <v>6520.2309142394306</v>
      </c>
      <c r="AC1027" s="4">
        <f t="shared" si="132"/>
        <v>543.35257618661922</v>
      </c>
    </row>
    <row r="1028" spans="15:29" x14ac:dyDescent="0.2">
      <c r="T1028" s="1">
        <v>1026</v>
      </c>
      <c r="U1028" s="2">
        <f t="shared" ref="U1028:U1091" si="133">SUM(U1027)</f>
        <v>158.89462542498646</v>
      </c>
      <c r="V1028" s="2">
        <f t="shared" si="127"/>
        <v>121085.11816403033</v>
      </c>
      <c r="W1028" s="2">
        <f t="shared" ref="W1028:W1091" si="134">SUM(U1028-X1028)</f>
        <v>51.783538756014011</v>
      </c>
      <c r="X1028" s="2">
        <f t="shared" si="130"/>
        <v>107.11108666897245</v>
      </c>
      <c r="Y1028" s="2">
        <f t="shared" si="129"/>
        <v>130637.11842750064</v>
      </c>
      <c r="Z1028" s="2">
        <f t="shared" si="128"/>
        <v>125.61261387259677</v>
      </c>
      <c r="AB1028" s="4">
        <f t="shared" si="131"/>
        <v>6531.8559213750323</v>
      </c>
      <c r="AC1028" s="4">
        <f t="shared" si="132"/>
        <v>544.32132678125265</v>
      </c>
    </row>
    <row r="1029" spans="15:29" x14ac:dyDescent="0.2">
      <c r="T1029" s="1">
        <v>1027</v>
      </c>
      <c r="U1029" s="2">
        <f t="shared" si="133"/>
        <v>158.89462542498646</v>
      </c>
      <c r="V1029" s="2">
        <f t="shared" ref="V1029:V1092" si="135">SUM(U1029+V1028)</f>
        <v>121244.01278945532</v>
      </c>
      <c r="W1029" s="2">
        <f t="shared" si="134"/>
        <v>51.783538756014011</v>
      </c>
      <c r="X1029" s="2">
        <f t="shared" si="130"/>
        <v>107.11108666897245</v>
      </c>
      <c r="Y1029" s="2">
        <f t="shared" si="129"/>
        <v>130869.8421280422</v>
      </c>
      <c r="Z1029" s="2">
        <f t="shared" ref="Z1029:Z1092" si="136">SUM(Y1029*$Z$2)/52</f>
        <v>125.83638666157906</v>
      </c>
      <c r="AB1029" s="4">
        <f t="shared" si="131"/>
        <v>6543.4921064021109</v>
      </c>
      <c r="AC1029" s="4">
        <f t="shared" si="132"/>
        <v>545.29100886684262</v>
      </c>
    </row>
    <row r="1030" spans="15:29" x14ac:dyDescent="0.2">
      <c r="T1030" s="1">
        <v>1028</v>
      </c>
      <c r="U1030" s="2">
        <f t="shared" si="133"/>
        <v>158.89462542498646</v>
      </c>
      <c r="V1030" s="2">
        <f t="shared" si="135"/>
        <v>121402.9074148803</v>
      </c>
      <c r="W1030" s="2">
        <f t="shared" si="134"/>
        <v>51.783538756014011</v>
      </c>
      <c r="X1030" s="2">
        <f t="shared" si="130"/>
        <v>107.11108666897245</v>
      </c>
      <c r="Y1030" s="2">
        <f t="shared" ref="Y1030:Y1093" si="137">SUM(X1030+Y1029+Z1029)</f>
        <v>131102.78960137276</v>
      </c>
      <c r="Z1030" s="2">
        <f t="shared" si="136"/>
        <v>126.06037461670459</v>
      </c>
      <c r="AB1030" s="4">
        <f t="shared" si="131"/>
        <v>6555.1394800686385</v>
      </c>
      <c r="AC1030" s="4">
        <f t="shared" si="132"/>
        <v>546.26162333905324</v>
      </c>
    </row>
    <row r="1031" spans="15:29" x14ac:dyDescent="0.2">
      <c r="T1031" s="1">
        <v>1029</v>
      </c>
      <c r="U1031" s="2">
        <f t="shared" si="133"/>
        <v>158.89462542498646</v>
      </c>
      <c r="V1031" s="2">
        <f t="shared" si="135"/>
        <v>121561.80204030529</v>
      </c>
      <c r="W1031" s="2">
        <f t="shared" si="134"/>
        <v>51.783538756014011</v>
      </c>
      <c r="X1031" s="2">
        <f t="shared" si="130"/>
        <v>107.11108666897245</v>
      </c>
      <c r="Y1031" s="2">
        <f t="shared" si="137"/>
        <v>131335.96106265843</v>
      </c>
      <c r="Z1031" s="2">
        <f t="shared" si="136"/>
        <v>126.28457794486388</v>
      </c>
      <c r="AB1031" s="4">
        <f t="shared" si="131"/>
        <v>6566.7980531329222</v>
      </c>
      <c r="AC1031" s="4">
        <f t="shared" si="132"/>
        <v>547.23317109441018</v>
      </c>
    </row>
    <row r="1032" spans="15:29" x14ac:dyDescent="0.2">
      <c r="T1032" s="1">
        <v>1030</v>
      </c>
      <c r="U1032" s="2">
        <f t="shared" si="133"/>
        <v>158.89462542498646</v>
      </c>
      <c r="V1032" s="2">
        <f t="shared" si="135"/>
        <v>121720.69666573028</v>
      </c>
      <c r="W1032" s="2">
        <f t="shared" si="134"/>
        <v>51.783538756014011</v>
      </c>
      <c r="X1032" s="2">
        <f t="shared" si="130"/>
        <v>107.11108666897245</v>
      </c>
      <c r="Y1032" s="2">
        <f t="shared" si="137"/>
        <v>131569.35672727227</v>
      </c>
      <c r="Z1032" s="2">
        <f t="shared" si="136"/>
        <v>126.50899685314643</v>
      </c>
      <c r="AB1032" s="4">
        <f t="shared" si="131"/>
        <v>6578.467836363614</v>
      </c>
      <c r="AC1032" s="4">
        <f t="shared" si="132"/>
        <v>548.20565303030116</v>
      </c>
    </row>
    <row r="1033" spans="15:29" x14ac:dyDescent="0.2">
      <c r="T1033" s="1">
        <v>1031</v>
      </c>
      <c r="U1033" s="2">
        <f t="shared" si="133"/>
        <v>158.89462542498646</v>
      </c>
      <c r="V1033" s="2">
        <f t="shared" si="135"/>
        <v>121879.59129115527</v>
      </c>
      <c r="W1033" s="2">
        <f t="shared" si="134"/>
        <v>51.783538756014011</v>
      </c>
      <c r="X1033" s="2">
        <f t="shared" si="130"/>
        <v>107.11108666897245</v>
      </c>
      <c r="Y1033" s="2">
        <f t="shared" si="137"/>
        <v>131802.97681079438</v>
      </c>
      <c r="Z1033" s="2">
        <f t="shared" si="136"/>
        <v>126.73363154884076</v>
      </c>
      <c r="AB1033" s="4">
        <f t="shared" si="131"/>
        <v>6590.1488405397195</v>
      </c>
      <c r="AC1033" s="4">
        <f t="shared" si="132"/>
        <v>549.17907004497658</v>
      </c>
    </row>
    <row r="1034" spans="15:29" x14ac:dyDescent="0.2">
      <c r="T1034" s="1">
        <v>1032</v>
      </c>
      <c r="U1034" s="2">
        <f t="shared" si="133"/>
        <v>158.89462542498646</v>
      </c>
      <c r="V1034" s="2">
        <f t="shared" si="135"/>
        <v>122038.48591658026</v>
      </c>
      <c r="W1034" s="2">
        <f t="shared" si="134"/>
        <v>51.783538756014011</v>
      </c>
      <c r="X1034" s="2">
        <f t="shared" si="130"/>
        <v>107.11108666897245</v>
      </c>
      <c r="Y1034" s="2">
        <f t="shared" si="137"/>
        <v>132036.8215290122</v>
      </c>
      <c r="Z1034" s="2">
        <f t="shared" si="136"/>
        <v>126.95848223943482</v>
      </c>
      <c r="AB1034" s="4">
        <f t="shared" si="131"/>
        <v>6601.8410764506107</v>
      </c>
      <c r="AC1034" s="4">
        <f t="shared" si="132"/>
        <v>550.15342303755085</v>
      </c>
    </row>
    <row r="1035" spans="15:29" x14ac:dyDescent="0.2">
      <c r="O1035" s="5"/>
      <c r="T1035" s="1">
        <v>1033</v>
      </c>
      <c r="U1035" s="2">
        <f t="shared" si="133"/>
        <v>158.89462542498646</v>
      </c>
      <c r="V1035" s="2">
        <f t="shared" si="135"/>
        <v>122197.38054200525</v>
      </c>
      <c r="W1035" s="2">
        <f t="shared" si="134"/>
        <v>51.783538756014011</v>
      </c>
      <c r="X1035" s="2">
        <f t="shared" si="130"/>
        <v>107.11108666897245</v>
      </c>
      <c r="Y1035" s="2">
        <f t="shared" si="137"/>
        <v>132270.8910979206</v>
      </c>
      <c r="Z1035" s="2">
        <f t="shared" si="136"/>
        <v>127.18354913261598</v>
      </c>
      <c r="AB1035" s="4">
        <f t="shared" si="131"/>
        <v>6613.5445548960306</v>
      </c>
      <c r="AC1035" s="4">
        <f t="shared" si="132"/>
        <v>551.12871290800251</v>
      </c>
    </row>
    <row r="1036" spans="15:29" x14ac:dyDescent="0.2">
      <c r="T1036" s="1">
        <v>1034</v>
      </c>
      <c r="U1036" s="2">
        <f t="shared" si="133"/>
        <v>158.89462542498646</v>
      </c>
      <c r="V1036" s="2">
        <f t="shared" si="135"/>
        <v>122356.27516743024</v>
      </c>
      <c r="W1036" s="2">
        <f t="shared" si="134"/>
        <v>51.783538756014011</v>
      </c>
      <c r="X1036" s="2">
        <f t="shared" si="130"/>
        <v>107.11108666897245</v>
      </c>
      <c r="Y1036" s="2">
        <f t="shared" si="137"/>
        <v>132505.18573372217</v>
      </c>
      <c r="Z1036" s="2">
        <f t="shared" si="136"/>
        <v>127.40883243627133</v>
      </c>
      <c r="AB1036" s="4">
        <f t="shared" si="131"/>
        <v>6625.2592866861087</v>
      </c>
      <c r="AC1036" s="4">
        <f t="shared" si="132"/>
        <v>552.10494055717572</v>
      </c>
    </row>
    <row r="1037" spans="15:29" x14ac:dyDescent="0.2">
      <c r="T1037" s="1">
        <v>1035</v>
      </c>
      <c r="U1037" s="2">
        <f t="shared" si="133"/>
        <v>158.89462542498646</v>
      </c>
      <c r="V1037" s="2">
        <f t="shared" si="135"/>
        <v>122515.16979285523</v>
      </c>
      <c r="W1037" s="2">
        <f t="shared" si="134"/>
        <v>51.783538756014011</v>
      </c>
      <c r="X1037" s="2">
        <f t="shared" si="130"/>
        <v>107.11108666897245</v>
      </c>
      <c r="Y1037" s="2">
        <f t="shared" si="137"/>
        <v>132739.70565282743</v>
      </c>
      <c r="Z1037" s="2">
        <f t="shared" si="136"/>
        <v>127.63433235848791</v>
      </c>
      <c r="AB1037" s="4">
        <f t="shared" si="131"/>
        <v>6636.9852826413717</v>
      </c>
      <c r="AC1037" s="4">
        <f t="shared" si="132"/>
        <v>553.08210688678093</v>
      </c>
    </row>
    <row r="1038" spans="15:29" x14ac:dyDescent="0.2">
      <c r="T1038" s="1">
        <v>1036</v>
      </c>
      <c r="U1038" s="2">
        <f t="shared" si="133"/>
        <v>158.89462542498646</v>
      </c>
      <c r="V1038" s="2">
        <f t="shared" si="135"/>
        <v>122674.06441828022</v>
      </c>
      <c r="W1038" s="2">
        <f t="shared" si="134"/>
        <v>51.783538756014011</v>
      </c>
      <c r="X1038" s="2">
        <f t="shared" si="130"/>
        <v>107.11108666897245</v>
      </c>
      <c r="Y1038" s="2">
        <f t="shared" si="137"/>
        <v>132974.45107185488</v>
      </c>
      <c r="Z1038" s="2">
        <f t="shared" si="136"/>
        <v>127.86004910755278</v>
      </c>
      <c r="AB1038" s="4">
        <f t="shared" si="131"/>
        <v>6648.7225535927446</v>
      </c>
      <c r="AC1038" s="4">
        <f t="shared" si="132"/>
        <v>554.06021279939534</v>
      </c>
    </row>
    <row r="1039" spans="15:29" x14ac:dyDescent="0.2">
      <c r="T1039" s="1">
        <v>1037</v>
      </c>
      <c r="U1039" s="2">
        <f t="shared" si="133"/>
        <v>158.89462542498646</v>
      </c>
      <c r="V1039" s="2">
        <f t="shared" si="135"/>
        <v>122832.95904370521</v>
      </c>
      <c r="W1039" s="2">
        <f t="shared" si="134"/>
        <v>51.783538756014011</v>
      </c>
      <c r="X1039" s="2">
        <f t="shared" si="130"/>
        <v>107.11108666897245</v>
      </c>
      <c r="Y1039" s="2">
        <f t="shared" si="137"/>
        <v>133209.4222076314</v>
      </c>
      <c r="Z1039" s="2">
        <f t="shared" si="136"/>
        <v>128.08598289195328</v>
      </c>
      <c r="AB1039" s="4">
        <f t="shared" si="131"/>
        <v>6660.4711103815707</v>
      </c>
      <c r="AC1039" s="4">
        <f t="shared" si="132"/>
        <v>555.03925919846426</v>
      </c>
    </row>
    <row r="1040" spans="15:29" x14ac:dyDescent="0.2">
      <c r="T1040" s="1">
        <v>1038</v>
      </c>
      <c r="U1040" s="2">
        <f t="shared" si="133"/>
        <v>158.89462542498646</v>
      </c>
      <c r="V1040" s="2">
        <f t="shared" si="135"/>
        <v>122991.8536691302</v>
      </c>
      <c r="W1040" s="2">
        <f t="shared" si="134"/>
        <v>51.783538756014011</v>
      </c>
      <c r="X1040" s="2">
        <f t="shared" si="130"/>
        <v>107.11108666897245</v>
      </c>
      <c r="Y1040" s="2">
        <f t="shared" si="137"/>
        <v>133444.61927719234</v>
      </c>
      <c r="Z1040" s="2">
        <f t="shared" si="136"/>
        <v>128.31213392037725</v>
      </c>
      <c r="AB1040" s="4">
        <f t="shared" si="131"/>
        <v>6672.2309638596171</v>
      </c>
      <c r="AC1040" s="4">
        <f t="shared" si="132"/>
        <v>556.01924698830146</v>
      </c>
    </row>
    <row r="1041" spans="15:29" x14ac:dyDescent="0.2">
      <c r="T1041" s="1">
        <v>1039</v>
      </c>
      <c r="U1041" s="2">
        <f t="shared" si="133"/>
        <v>158.89462542498646</v>
      </c>
      <c r="V1041" s="2">
        <f t="shared" si="135"/>
        <v>123150.74829455519</v>
      </c>
      <c r="W1041" s="2">
        <f t="shared" si="134"/>
        <v>51.783538756014011</v>
      </c>
      <c r="X1041" s="2">
        <f t="shared" si="130"/>
        <v>107.11108666897245</v>
      </c>
      <c r="Y1041" s="2">
        <f t="shared" si="137"/>
        <v>133680.04249778169</v>
      </c>
      <c r="Z1041" s="2">
        <f t="shared" si="136"/>
        <v>128.53850240171317</v>
      </c>
      <c r="AB1041" s="4">
        <f t="shared" si="131"/>
        <v>6684.0021248890853</v>
      </c>
      <c r="AC1041" s="4">
        <f t="shared" si="132"/>
        <v>557.0001770740904</v>
      </c>
    </row>
    <row r="1042" spans="15:29" x14ac:dyDescent="0.2">
      <c r="O1042" s="5"/>
      <c r="T1042" s="1">
        <v>1040</v>
      </c>
      <c r="U1042" s="2">
        <f t="shared" si="133"/>
        <v>158.89462542498646</v>
      </c>
      <c r="V1042" s="2">
        <f t="shared" si="135"/>
        <v>123309.64291998018</v>
      </c>
      <c r="W1042" s="2">
        <f t="shared" si="134"/>
        <v>51.783538756014011</v>
      </c>
      <c r="X1042" s="2">
        <f t="shared" si="130"/>
        <v>107.11108666897245</v>
      </c>
      <c r="Y1042" s="2">
        <f t="shared" si="137"/>
        <v>133915.69208685236</v>
      </c>
      <c r="Z1042" s="2">
        <f t="shared" si="136"/>
        <v>128.76508854505033</v>
      </c>
      <c r="AB1042" s="4">
        <f t="shared" si="131"/>
        <v>6695.7846043426171</v>
      </c>
      <c r="AC1042" s="4">
        <f t="shared" si="132"/>
        <v>557.98205036188472</v>
      </c>
    </row>
    <row r="1043" spans="15:29" x14ac:dyDescent="0.2">
      <c r="O1043" s="6">
        <f>SUM(O991*$O$7)+O991</f>
        <v>68632.2269174377</v>
      </c>
      <c r="P1043" s="4">
        <f>SUM(O1043*0.124)</f>
        <v>8510.3961377622745</v>
      </c>
      <c r="Q1043" s="4">
        <f>SUM(P1043*AD21)</f>
        <v>7205.207273869516</v>
      </c>
      <c r="R1043" s="8">
        <f>SUM(P1043-Q1043)</f>
        <v>1305.1888638927585</v>
      </c>
      <c r="S1043" s="8"/>
      <c r="T1043" s="1">
        <v>1041</v>
      </c>
      <c r="U1043" s="2">
        <f>SUM(O1043*0.124)/52</f>
        <v>163.66146418773604</v>
      </c>
      <c r="V1043" s="2">
        <f t="shared" si="135"/>
        <v>123473.30438416792</v>
      </c>
      <c r="W1043" s="2">
        <f t="shared" si="134"/>
        <v>53.337044918694431</v>
      </c>
      <c r="X1043" s="2">
        <f t="shared" si="130"/>
        <v>110.32441926904161</v>
      </c>
      <c r="Y1043" s="2">
        <f t="shared" si="137"/>
        <v>134154.78159466645</v>
      </c>
      <c r="Z1043" s="2">
        <f t="shared" si="136"/>
        <v>128.9949823025639</v>
      </c>
      <c r="AB1043" s="4">
        <f t="shared" si="131"/>
        <v>6707.7390797333228</v>
      </c>
      <c r="AC1043" s="4">
        <f t="shared" si="132"/>
        <v>558.9782566444436</v>
      </c>
    </row>
    <row r="1044" spans="15:29" x14ac:dyDescent="0.2">
      <c r="T1044" s="1">
        <v>1042</v>
      </c>
      <c r="U1044" s="2">
        <f t="shared" si="133"/>
        <v>163.66146418773604</v>
      </c>
      <c r="V1044" s="2">
        <f t="shared" si="135"/>
        <v>123636.96584835566</v>
      </c>
      <c r="W1044" s="2">
        <f t="shared" si="134"/>
        <v>53.337044918694431</v>
      </c>
      <c r="X1044" s="2">
        <f t="shared" si="130"/>
        <v>110.32441926904161</v>
      </c>
      <c r="Y1044" s="2">
        <f t="shared" si="137"/>
        <v>134394.10099623806</v>
      </c>
      <c r="Z1044" s="2">
        <f t="shared" si="136"/>
        <v>129.22509711176738</v>
      </c>
      <c r="AB1044" s="4">
        <f t="shared" si="131"/>
        <v>6719.7050498119042</v>
      </c>
      <c r="AC1044" s="4">
        <f t="shared" si="132"/>
        <v>559.97542081765869</v>
      </c>
    </row>
    <row r="1045" spans="15:29" x14ac:dyDescent="0.2">
      <c r="T1045" s="1">
        <v>1043</v>
      </c>
      <c r="U1045" s="2">
        <f t="shared" si="133"/>
        <v>163.66146418773604</v>
      </c>
      <c r="V1045" s="2">
        <f t="shared" si="135"/>
        <v>123800.62731254339</v>
      </c>
      <c r="W1045" s="2">
        <f t="shared" si="134"/>
        <v>53.337044918694431</v>
      </c>
      <c r="X1045" s="2">
        <f t="shared" si="130"/>
        <v>110.32441926904161</v>
      </c>
      <c r="Y1045" s="2">
        <f t="shared" si="137"/>
        <v>134633.65051261889</v>
      </c>
      <c r="Z1045" s="2">
        <f t="shared" si="136"/>
        <v>129.45543318521047</v>
      </c>
      <c r="AB1045" s="4">
        <f t="shared" si="131"/>
        <v>6731.6825256309439</v>
      </c>
      <c r="AC1045" s="4">
        <f t="shared" si="132"/>
        <v>560.97354380257866</v>
      </c>
    </row>
    <row r="1046" spans="15:29" x14ac:dyDescent="0.2">
      <c r="T1046" s="1">
        <v>1044</v>
      </c>
      <c r="U1046" s="2">
        <f t="shared" si="133"/>
        <v>163.66146418773604</v>
      </c>
      <c r="V1046" s="2">
        <f t="shared" si="135"/>
        <v>123964.28877673113</v>
      </c>
      <c r="W1046" s="2">
        <f t="shared" si="134"/>
        <v>53.337044918694431</v>
      </c>
      <c r="X1046" s="2">
        <f t="shared" si="130"/>
        <v>110.32441926904161</v>
      </c>
      <c r="Y1046" s="2">
        <f t="shared" si="137"/>
        <v>134873.43036507315</v>
      </c>
      <c r="Z1046" s="2">
        <f t="shared" si="136"/>
        <v>129.68599073564727</v>
      </c>
      <c r="AB1046" s="4">
        <f t="shared" si="131"/>
        <v>6743.6715182536582</v>
      </c>
      <c r="AC1046" s="4">
        <f t="shared" si="132"/>
        <v>561.97262652113818</v>
      </c>
    </row>
    <row r="1047" spans="15:29" x14ac:dyDescent="0.2">
      <c r="O1047" s="5"/>
      <c r="T1047" s="1">
        <v>1045</v>
      </c>
      <c r="U1047" s="2">
        <f t="shared" si="133"/>
        <v>163.66146418773604</v>
      </c>
      <c r="V1047" s="2">
        <f t="shared" si="135"/>
        <v>124127.95024091887</v>
      </c>
      <c r="W1047" s="2">
        <f t="shared" si="134"/>
        <v>53.337044918694431</v>
      </c>
      <c r="X1047" s="2">
        <f t="shared" si="130"/>
        <v>110.32441926904161</v>
      </c>
      <c r="Y1047" s="2">
        <f t="shared" si="137"/>
        <v>135113.44077507785</v>
      </c>
      <c r="Z1047" s="2">
        <f t="shared" si="136"/>
        <v>129.91676997603639</v>
      </c>
      <c r="AB1047" s="4">
        <f t="shared" si="131"/>
        <v>6755.6720387538926</v>
      </c>
      <c r="AC1047" s="4">
        <f t="shared" si="132"/>
        <v>562.97266989615775</v>
      </c>
    </row>
    <row r="1048" spans="15:29" x14ac:dyDescent="0.2">
      <c r="T1048" s="1">
        <v>1046</v>
      </c>
      <c r="U1048" s="2">
        <f t="shared" si="133"/>
        <v>163.66146418773604</v>
      </c>
      <c r="V1048" s="2">
        <f t="shared" si="135"/>
        <v>124291.61170510661</v>
      </c>
      <c r="W1048" s="2">
        <f t="shared" si="134"/>
        <v>53.337044918694431</v>
      </c>
      <c r="X1048" s="2">
        <f t="shared" si="130"/>
        <v>110.32441926904161</v>
      </c>
      <c r="Y1048" s="2">
        <f t="shared" si="137"/>
        <v>135353.68196432292</v>
      </c>
      <c r="Z1048" s="2">
        <f t="shared" si="136"/>
        <v>130.14777111954129</v>
      </c>
      <c r="AB1048" s="4">
        <f t="shared" si="131"/>
        <v>6767.6840982161466</v>
      </c>
      <c r="AC1048" s="4">
        <f t="shared" si="132"/>
        <v>563.97367485134555</v>
      </c>
    </row>
    <row r="1049" spans="15:29" x14ac:dyDescent="0.2">
      <c r="T1049" s="1">
        <v>1047</v>
      </c>
      <c r="U1049" s="2">
        <f t="shared" si="133"/>
        <v>163.66146418773604</v>
      </c>
      <c r="V1049" s="2">
        <f t="shared" si="135"/>
        <v>124455.27316929435</v>
      </c>
      <c r="W1049" s="2">
        <f t="shared" si="134"/>
        <v>53.337044918694431</v>
      </c>
      <c r="X1049" s="2">
        <f t="shared" si="130"/>
        <v>110.32441926904161</v>
      </c>
      <c r="Y1049" s="2">
        <f t="shared" si="137"/>
        <v>135594.15415471152</v>
      </c>
      <c r="Z1049" s="2">
        <f t="shared" si="136"/>
        <v>130.3789943795303</v>
      </c>
      <c r="AB1049" s="4">
        <f t="shared" si="131"/>
        <v>6779.7077077355752</v>
      </c>
      <c r="AC1049" s="4">
        <f t="shared" si="132"/>
        <v>564.97564231129797</v>
      </c>
    </row>
    <row r="1050" spans="15:29" x14ac:dyDescent="0.2">
      <c r="T1050" s="1">
        <v>1048</v>
      </c>
      <c r="U1050" s="2">
        <f t="shared" si="133"/>
        <v>163.66146418773604</v>
      </c>
      <c r="V1050" s="2">
        <f t="shared" si="135"/>
        <v>124618.93463348209</v>
      </c>
      <c r="W1050" s="2">
        <f t="shared" si="134"/>
        <v>53.337044918694431</v>
      </c>
      <c r="X1050" s="2">
        <f t="shared" si="130"/>
        <v>110.32441926904161</v>
      </c>
      <c r="Y1050" s="2">
        <f t="shared" si="137"/>
        <v>135834.85756836011</v>
      </c>
      <c r="Z1050" s="2">
        <f t="shared" si="136"/>
        <v>130.61043996957704</v>
      </c>
      <c r="AB1050" s="4">
        <f t="shared" si="131"/>
        <v>6791.7428784180065</v>
      </c>
      <c r="AC1050" s="4">
        <f t="shared" si="132"/>
        <v>565.97857320150058</v>
      </c>
    </row>
    <row r="1051" spans="15:29" x14ac:dyDescent="0.2">
      <c r="T1051" s="1">
        <v>1049</v>
      </c>
      <c r="U1051" s="2">
        <f t="shared" si="133"/>
        <v>163.66146418773604</v>
      </c>
      <c r="V1051" s="2">
        <f t="shared" si="135"/>
        <v>124782.59609766983</v>
      </c>
      <c r="W1051" s="2">
        <f t="shared" si="134"/>
        <v>53.337044918694431</v>
      </c>
      <c r="X1051" s="2">
        <f t="shared" si="130"/>
        <v>110.32441926904161</v>
      </c>
      <c r="Y1051" s="2">
        <f t="shared" si="137"/>
        <v>136075.79242759873</v>
      </c>
      <c r="Z1051" s="2">
        <f t="shared" si="136"/>
        <v>130.84210810346033</v>
      </c>
      <c r="AB1051" s="4">
        <f t="shared" si="131"/>
        <v>6803.7896213799377</v>
      </c>
      <c r="AC1051" s="4">
        <f t="shared" si="132"/>
        <v>566.98246844832818</v>
      </c>
    </row>
    <row r="1052" spans="15:29" x14ac:dyDescent="0.2">
      <c r="T1052" s="1">
        <v>1050</v>
      </c>
      <c r="U1052" s="2">
        <f t="shared" si="133"/>
        <v>163.66146418773604</v>
      </c>
      <c r="V1052" s="2">
        <f t="shared" si="135"/>
        <v>124946.25756185756</v>
      </c>
      <c r="W1052" s="2">
        <f t="shared" si="134"/>
        <v>53.337044918694431</v>
      </c>
      <c r="X1052" s="2">
        <f t="shared" si="130"/>
        <v>110.32441926904161</v>
      </c>
      <c r="Y1052" s="2">
        <f t="shared" si="137"/>
        <v>136316.95895497123</v>
      </c>
      <c r="Z1052" s="2">
        <f t="shared" si="136"/>
        <v>131.07399899516466</v>
      </c>
      <c r="AB1052" s="4">
        <f t="shared" si="131"/>
        <v>6815.8479477485625</v>
      </c>
      <c r="AC1052" s="4">
        <f t="shared" si="132"/>
        <v>567.98732897904688</v>
      </c>
    </row>
    <row r="1053" spans="15:29" x14ac:dyDescent="0.2">
      <c r="T1053" s="1">
        <v>1051</v>
      </c>
      <c r="U1053" s="2">
        <f t="shared" si="133"/>
        <v>163.66146418773604</v>
      </c>
      <c r="V1053" s="2">
        <f t="shared" si="135"/>
        <v>125109.9190260453</v>
      </c>
      <c r="W1053" s="2">
        <f t="shared" si="134"/>
        <v>53.337044918694431</v>
      </c>
      <c r="X1053" s="2">
        <f t="shared" si="130"/>
        <v>110.32441926904161</v>
      </c>
      <c r="Y1053" s="2">
        <f t="shared" si="137"/>
        <v>136558.35737323543</v>
      </c>
      <c r="Z1053" s="2">
        <f t="shared" si="136"/>
        <v>131.30611285888023</v>
      </c>
      <c r="AB1053" s="4">
        <f t="shared" si="131"/>
        <v>6827.9178686617715</v>
      </c>
      <c r="AC1053" s="4">
        <f t="shared" si="132"/>
        <v>568.99315572181433</v>
      </c>
    </row>
    <row r="1054" spans="15:29" x14ac:dyDescent="0.2">
      <c r="T1054" s="1">
        <v>1052</v>
      </c>
      <c r="U1054" s="2">
        <f t="shared" si="133"/>
        <v>163.66146418773604</v>
      </c>
      <c r="V1054" s="2">
        <f t="shared" si="135"/>
        <v>125273.58049023304</v>
      </c>
      <c r="W1054" s="2">
        <f t="shared" si="134"/>
        <v>53.337044918694431</v>
      </c>
      <c r="X1054" s="2">
        <f t="shared" si="130"/>
        <v>110.32441926904161</v>
      </c>
      <c r="Y1054" s="2">
        <f t="shared" si="137"/>
        <v>136799.98790536335</v>
      </c>
      <c r="Z1054" s="2">
        <f t="shared" si="136"/>
        <v>131.53844990900322</v>
      </c>
      <c r="AB1054" s="4">
        <f t="shared" si="131"/>
        <v>6839.9993952681671</v>
      </c>
      <c r="AC1054" s="4">
        <f t="shared" si="132"/>
        <v>569.99994960568063</v>
      </c>
    </row>
    <row r="1055" spans="15:29" x14ac:dyDescent="0.2">
      <c r="T1055" s="1">
        <v>1053</v>
      </c>
      <c r="U1055" s="2">
        <f t="shared" si="133"/>
        <v>163.66146418773604</v>
      </c>
      <c r="V1055" s="2">
        <f t="shared" si="135"/>
        <v>125437.24195442078</v>
      </c>
      <c r="W1055" s="2">
        <f t="shared" si="134"/>
        <v>53.337044918694431</v>
      </c>
      <c r="X1055" s="2">
        <f t="shared" si="130"/>
        <v>110.32441926904161</v>
      </c>
      <c r="Y1055" s="2">
        <f t="shared" si="137"/>
        <v>137041.85077454141</v>
      </c>
      <c r="Z1055" s="2">
        <f t="shared" si="136"/>
        <v>131.77101036013599</v>
      </c>
      <c r="AB1055" s="4">
        <f t="shared" si="131"/>
        <v>6852.0925387270718</v>
      </c>
      <c r="AC1055" s="4">
        <f t="shared" si="132"/>
        <v>571.00771156058931</v>
      </c>
    </row>
    <row r="1056" spans="15:29" x14ac:dyDescent="0.2">
      <c r="T1056" s="1">
        <v>1054</v>
      </c>
      <c r="U1056" s="2">
        <f t="shared" si="133"/>
        <v>163.66146418773604</v>
      </c>
      <c r="V1056" s="2">
        <f t="shared" si="135"/>
        <v>125600.90341860852</v>
      </c>
      <c r="W1056" s="2">
        <f t="shared" si="134"/>
        <v>53.337044918694431</v>
      </c>
      <c r="X1056" s="2">
        <f t="shared" si="130"/>
        <v>110.32441926904161</v>
      </c>
      <c r="Y1056" s="2">
        <f t="shared" si="137"/>
        <v>137283.94620417058</v>
      </c>
      <c r="Z1056" s="2">
        <f t="shared" si="136"/>
        <v>132.00379442708712</v>
      </c>
      <c r="AB1056" s="4">
        <f t="shared" si="131"/>
        <v>6864.1973102085303</v>
      </c>
      <c r="AC1056" s="4">
        <f t="shared" si="132"/>
        <v>572.01644251737753</v>
      </c>
    </row>
    <row r="1057" spans="15:29" x14ac:dyDescent="0.2">
      <c r="T1057" s="1">
        <v>1055</v>
      </c>
      <c r="U1057" s="2">
        <f t="shared" si="133"/>
        <v>163.66146418773604</v>
      </c>
      <c r="V1057" s="2">
        <f t="shared" si="135"/>
        <v>125764.56488279626</v>
      </c>
      <c r="W1057" s="2">
        <f t="shared" si="134"/>
        <v>53.337044918694431</v>
      </c>
      <c r="X1057" s="2">
        <f t="shared" si="130"/>
        <v>110.32441926904161</v>
      </c>
      <c r="Y1057" s="2">
        <f t="shared" si="137"/>
        <v>137526.27441786672</v>
      </c>
      <c r="Z1057" s="2">
        <f t="shared" si="136"/>
        <v>132.23680232487186</v>
      </c>
      <c r="AB1057" s="4">
        <f t="shared" si="131"/>
        <v>6876.3137208933367</v>
      </c>
      <c r="AC1057" s="4">
        <f t="shared" si="132"/>
        <v>573.02614340777802</v>
      </c>
    </row>
    <row r="1058" spans="15:29" x14ac:dyDescent="0.2">
      <c r="T1058" s="1">
        <v>1056</v>
      </c>
      <c r="U1058" s="2">
        <f t="shared" si="133"/>
        <v>163.66146418773604</v>
      </c>
      <c r="V1058" s="2">
        <f t="shared" si="135"/>
        <v>125928.226346984</v>
      </c>
      <c r="W1058" s="2">
        <f t="shared" si="134"/>
        <v>53.337044918694431</v>
      </c>
      <c r="X1058" s="2">
        <f t="shared" si="130"/>
        <v>110.32441926904161</v>
      </c>
      <c r="Y1058" s="2">
        <f t="shared" si="137"/>
        <v>137768.83563946065</v>
      </c>
      <c r="Z1058" s="2">
        <f t="shared" si="136"/>
        <v>132.47003426871217</v>
      </c>
      <c r="AB1058" s="4">
        <f t="shared" si="131"/>
        <v>6888.4417819730324</v>
      </c>
      <c r="AC1058" s="4">
        <f t="shared" si="132"/>
        <v>574.03681516441941</v>
      </c>
    </row>
    <row r="1059" spans="15:29" x14ac:dyDescent="0.2">
      <c r="O1059" s="5"/>
      <c r="T1059" s="1">
        <v>1057</v>
      </c>
      <c r="U1059" s="2">
        <f t="shared" si="133"/>
        <v>163.66146418773604</v>
      </c>
      <c r="V1059" s="2">
        <f t="shared" si="135"/>
        <v>126091.88781117173</v>
      </c>
      <c r="W1059" s="2">
        <f t="shared" si="134"/>
        <v>53.337044918694431</v>
      </c>
      <c r="X1059" s="2">
        <f t="shared" si="130"/>
        <v>110.32441926904161</v>
      </c>
      <c r="Y1059" s="2">
        <f t="shared" si="137"/>
        <v>138011.63009299841</v>
      </c>
      <c r="Z1059" s="2">
        <f t="shared" si="136"/>
        <v>132.70349047403695</v>
      </c>
      <c r="AB1059" s="4">
        <f t="shared" si="131"/>
        <v>6900.581504649922</v>
      </c>
      <c r="AC1059" s="4">
        <f t="shared" si="132"/>
        <v>575.04845872082683</v>
      </c>
    </row>
    <row r="1060" spans="15:29" x14ac:dyDescent="0.2">
      <c r="T1060" s="1">
        <v>1058</v>
      </c>
      <c r="U1060" s="2">
        <f t="shared" si="133"/>
        <v>163.66146418773604</v>
      </c>
      <c r="V1060" s="2">
        <f t="shared" si="135"/>
        <v>126255.54927535947</v>
      </c>
      <c r="W1060" s="2">
        <f t="shared" si="134"/>
        <v>53.337044918694431</v>
      </c>
      <c r="X1060" s="2">
        <f t="shared" si="130"/>
        <v>110.32441926904161</v>
      </c>
      <c r="Y1060" s="2">
        <f t="shared" si="137"/>
        <v>138254.65800274149</v>
      </c>
      <c r="Z1060" s="2">
        <f t="shared" si="136"/>
        <v>132.93717115648221</v>
      </c>
      <c r="AB1060" s="4">
        <f t="shared" si="131"/>
        <v>6912.7329001370745</v>
      </c>
      <c r="AC1060" s="4">
        <f t="shared" si="132"/>
        <v>576.06107501142287</v>
      </c>
    </row>
    <row r="1061" spans="15:29" x14ac:dyDescent="0.2">
      <c r="T1061" s="1">
        <v>1059</v>
      </c>
      <c r="U1061" s="2">
        <f t="shared" si="133"/>
        <v>163.66146418773604</v>
      </c>
      <c r="V1061" s="2">
        <f t="shared" si="135"/>
        <v>126419.21073954721</v>
      </c>
      <c r="W1061" s="2">
        <f t="shared" si="134"/>
        <v>53.337044918694431</v>
      </c>
      <c r="X1061" s="2">
        <f t="shared" si="130"/>
        <v>110.32441926904161</v>
      </c>
      <c r="Y1061" s="2">
        <f t="shared" si="137"/>
        <v>138497.91959316703</v>
      </c>
      <c r="Z1061" s="2">
        <f t="shared" si="136"/>
        <v>133.17107653189137</v>
      </c>
      <c r="AB1061" s="4">
        <f t="shared" si="131"/>
        <v>6924.8959796583513</v>
      </c>
      <c r="AC1061" s="4">
        <f t="shared" si="132"/>
        <v>577.07466497152927</v>
      </c>
    </row>
    <row r="1062" spans="15:29" x14ac:dyDescent="0.2">
      <c r="T1062" s="1">
        <v>1060</v>
      </c>
      <c r="U1062" s="2">
        <f t="shared" si="133"/>
        <v>163.66146418773604</v>
      </c>
      <c r="V1062" s="2">
        <f t="shared" si="135"/>
        <v>126582.87220373495</v>
      </c>
      <c r="W1062" s="2">
        <f t="shared" si="134"/>
        <v>53.337044918694431</v>
      </c>
      <c r="X1062" s="2">
        <f t="shared" si="130"/>
        <v>110.32441926904161</v>
      </c>
      <c r="Y1062" s="2">
        <f t="shared" si="137"/>
        <v>138741.41508896797</v>
      </c>
      <c r="Z1062" s="2">
        <f t="shared" si="136"/>
        <v>133.40520681631537</v>
      </c>
      <c r="AB1062" s="4">
        <f t="shared" si="131"/>
        <v>6937.0707544483994</v>
      </c>
      <c r="AC1062" s="4">
        <f t="shared" si="132"/>
        <v>578.08922953736658</v>
      </c>
    </row>
    <row r="1063" spans="15:29" x14ac:dyDescent="0.2">
      <c r="T1063" s="1">
        <v>1061</v>
      </c>
      <c r="U1063" s="2">
        <f t="shared" si="133"/>
        <v>163.66146418773604</v>
      </c>
      <c r="V1063" s="2">
        <f t="shared" si="135"/>
        <v>126746.53366792269</v>
      </c>
      <c r="W1063" s="2">
        <f t="shared" si="134"/>
        <v>53.337044918694431</v>
      </c>
      <c r="X1063" s="2">
        <f t="shared" si="130"/>
        <v>110.32441926904161</v>
      </c>
      <c r="Y1063" s="2">
        <f t="shared" si="137"/>
        <v>138985.14471505335</v>
      </c>
      <c r="Z1063" s="2">
        <f t="shared" si="136"/>
        <v>133.63956222601286</v>
      </c>
      <c r="AB1063" s="4">
        <f t="shared" si="131"/>
        <v>6949.2572357526687</v>
      </c>
      <c r="AC1063" s="4">
        <f t="shared" si="132"/>
        <v>579.10476964605573</v>
      </c>
    </row>
    <row r="1064" spans="15:29" x14ac:dyDescent="0.2">
      <c r="T1064" s="1">
        <v>1062</v>
      </c>
      <c r="U1064" s="2">
        <f t="shared" si="133"/>
        <v>163.66146418773604</v>
      </c>
      <c r="V1064" s="2">
        <f t="shared" si="135"/>
        <v>126910.19513211043</v>
      </c>
      <c r="W1064" s="2">
        <f t="shared" si="134"/>
        <v>53.337044918694431</v>
      </c>
      <c r="X1064" s="2">
        <f t="shared" si="130"/>
        <v>110.32441926904161</v>
      </c>
      <c r="Y1064" s="2">
        <f t="shared" si="137"/>
        <v>139229.10869654841</v>
      </c>
      <c r="Z1064" s="2">
        <f t="shared" si="136"/>
        <v>133.87414297745042</v>
      </c>
      <c r="AB1064" s="4">
        <f t="shared" si="131"/>
        <v>6961.4554348274214</v>
      </c>
      <c r="AC1064" s="4">
        <f t="shared" si="132"/>
        <v>580.12128623561841</v>
      </c>
    </row>
    <row r="1065" spans="15:29" x14ac:dyDescent="0.2">
      <c r="T1065" s="1">
        <v>1063</v>
      </c>
      <c r="U1065" s="2">
        <f t="shared" si="133"/>
        <v>163.66146418773604</v>
      </c>
      <c r="V1065" s="2">
        <f t="shared" si="135"/>
        <v>127073.85659629817</v>
      </c>
      <c r="W1065" s="2">
        <f t="shared" si="134"/>
        <v>53.337044918694431</v>
      </c>
      <c r="X1065" s="2">
        <f t="shared" si="130"/>
        <v>110.32441926904161</v>
      </c>
      <c r="Y1065" s="2">
        <f t="shared" si="137"/>
        <v>139473.3072587949</v>
      </c>
      <c r="Z1065" s="2">
        <f t="shared" si="136"/>
        <v>134.10894928730278</v>
      </c>
      <c r="AB1065" s="4">
        <f t="shared" si="131"/>
        <v>6973.6653629397442</v>
      </c>
      <c r="AC1065" s="4">
        <f t="shared" si="132"/>
        <v>581.13878024497865</v>
      </c>
    </row>
    <row r="1066" spans="15:29" x14ac:dyDescent="0.2">
      <c r="T1066" s="1">
        <v>1064</v>
      </c>
      <c r="U1066" s="2">
        <f t="shared" si="133"/>
        <v>163.66146418773604</v>
      </c>
      <c r="V1066" s="2">
        <f t="shared" si="135"/>
        <v>127237.51806048591</v>
      </c>
      <c r="W1066" s="2">
        <f t="shared" si="134"/>
        <v>53.337044918694431</v>
      </c>
      <c r="X1066" s="2">
        <f t="shared" si="130"/>
        <v>110.32441926904161</v>
      </c>
      <c r="Y1066" s="2">
        <f t="shared" si="137"/>
        <v>139717.74062735125</v>
      </c>
      <c r="Z1066" s="2">
        <f t="shared" si="136"/>
        <v>134.34398137245313</v>
      </c>
      <c r="AB1066" s="4">
        <f t="shared" si="131"/>
        <v>6985.8870313675625</v>
      </c>
      <c r="AC1066" s="4">
        <f t="shared" si="132"/>
        <v>582.15725261396358</v>
      </c>
    </row>
    <row r="1067" spans="15:29" x14ac:dyDescent="0.2">
      <c r="T1067" s="1">
        <v>1065</v>
      </c>
      <c r="U1067" s="2">
        <f t="shared" si="133"/>
        <v>163.66146418773604</v>
      </c>
      <c r="V1067" s="2">
        <f t="shared" si="135"/>
        <v>127401.17952467364</v>
      </c>
      <c r="W1067" s="2">
        <f t="shared" si="134"/>
        <v>53.337044918694431</v>
      </c>
      <c r="X1067" s="2">
        <f t="shared" si="130"/>
        <v>110.32441926904161</v>
      </c>
      <c r="Y1067" s="2">
        <f t="shared" si="137"/>
        <v>139962.40902799275</v>
      </c>
      <c r="Z1067" s="2">
        <f t="shared" si="136"/>
        <v>134.57923944999305</v>
      </c>
      <c r="AB1067" s="4">
        <f t="shared" si="131"/>
        <v>6998.120451399639</v>
      </c>
      <c r="AC1067" s="4">
        <f t="shared" si="132"/>
        <v>583.17670428330325</v>
      </c>
    </row>
    <row r="1068" spans="15:29" x14ac:dyDescent="0.2">
      <c r="T1068" s="1">
        <v>1066</v>
      </c>
      <c r="U1068" s="2">
        <f t="shared" si="133"/>
        <v>163.66146418773604</v>
      </c>
      <c r="V1068" s="2">
        <f t="shared" si="135"/>
        <v>127564.84098886138</v>
      </c>
      <c r="W1068" s="2">
        <f t="shared" si="134"/>
        <v>53.337044918694431</v>
      </c>
      <c r="X1068" s="2">
        <f t="shared" si="130"/>
        <v>110.32441926904161</v>
      </c>
      <c r="Y1068" s="2">
        <f t="shared" si="137"/>
        <v>140207.31268671178</v>
      </c>
      <c r="Z1068" s="2">
        <f t="shared" si="136"/>
        <v>134.81472373722289</v>
      </c>
      <c r="AB1068" s="4">
        <f t="shared" si="131"/>
        <v>7010.3656343355906</v>
      </c>
      <c r="AC1068" s="4">
        <f t="shared" si="132"/>
        <v>584.19713619463255</v>
      </c>
    </row>
    <row r="1069" spans="15:29" x14ac:dyDescent="0.2">
      <c r="T1069" s="1">
        <v>1067</v>
      </c>
      <c r="U1069" s="2">
        <f t="shared" si="133"/>
        <v>163.66146418773604</v>
      </c>
      <c r="V1069" s="2">
        <f t="shared" si="135"/>
        <v>127728.50245304912</v>
      </c>
      <c r="W1069" s="2">
        <f t="shared" si="134"/>
        <v>53.337044918694431</v>
      </c>
      <c r="X1069" s="2">
        <f t="shared" si="130"/>
        <v>110.32441926904161</v>
      </c>
      <c r="Y1069" s="2">
        <f t="shared" si="137"/>
        <v>140452.45182971805</v>
      </c>
      <c r="Z1069" s="2">
        <f t="shared" si="136"/>
        <v>135.05043445165197</v>
      </c>
      <c r="AB1069" s="4">
        <f t="shared" si="131"/>
        <v>7022.6225914859024</v>
      </c>
      <c r="AC1069" s="4">
        <f t="shared" si="132"/>
        <v>585.21854929049186</v>
      </c>
    </row>
    <row r="1070" spans="15:29" x14ac:dyDescent="0.2">
      <c r="T1070" s="1">
        <v>1068</v>
      </c>
      <c r="U1070" s="2">
        <f t="shared" si="133"/>
        <v>163.66146418773604</v>
      </c>
      <c r="V1070" s="2">
        <f t="shared" si="135"/>
        <v>127892.16391723686</v>
      </c>
      <c r="W1070" s="2">
        <f t="shared" si="134"/>
        <v>53.337044918694431</v>
      </c>
      <c r="X1070" s="2">
        <f t="shared" si="130"/>
        <v>110.32441926904161</v>
      </c>
      <c r="Y1070" s="2">
        <f t="shared" si="137"/>
        <v>140697.82668343873</v>
      </c>
      <c r="Z1070" s="2">
        <f t="shared" si="136"/>
        <v>135.28637181099879</v>
      </c>
      <c r="AB1070" s="4">
        <f t="shared" si="131"/>
        <v>7034.8913341719372</v>
      </c>
      <c r="AC1070" s="4">
        <f t="shared" si="132"/>
        <v>586.24094451432813</v>
      </c>
    </row>
    <row r="1071" spans="15:29" x14ac:dyDescent="0.2">
      <c r="O1071" s="5"/>
      <c r="T1071" s="1">
        <v>1069</v>
      </c>
      <c r="U1071" s="2">
        <f t="shared" si="133"/>
        <v>163.66146418773604</v>
      </c>
      <c r="V1071" s="2">
        <f t="shared" si="135"/>
        <v>128055.8253814246</v>
      </c>
      <c r="W1071" s="2">
        <f t="shared" si="134"/>
        <v>53.337044918694431</v>
      </c>
      <c r="X1071" s="2">
        <f t="shared" si="130"/>
        <v>110.32441926904161</v>
      </c>
      <c r="Y1071" s="2">
        <f t="shared" si="137"/>
        <v>140943.43747451878</v>
      </c>
      <c r="Z1071" s="2">
        <f t="shared" si="136"/>
        <v>135.52253603319116</v>
      </c>
      <c r="AB1071" s="4">
        <f t="shared" si="131"/>
        <v>7047.1718737259398</v>
      </c>
      <c r="AC1071" s="4">
        <f t="shared" si="132"/>
        <v>587.26432281049495</v>
      </c>
    </row>
    <row r="1072" spans="15:29" x14ac:dyDescent="0.2">
      <c r="T1072" s="1">
        <v>1070</v>
      </c>
      <c r="U1072" s="2">
        <f t="shared" si="133"/>
        <v>163.66146418773604</v>
      </c>
      <c r="V1072" s="2">
        <f t="shared" si="135"/>
        <v>128219.48684561234</v>
      </c>
      <c r="W1072" s="2">
        <f t="shared" si="134"/>
        <v>53.337044918694431</v>
      </c>
      <c r="X1072" s="2">
        <f t="shared" si="130"/>
        <v>110.32441926904161</v>
      </c>
      <c r="Y1072" s="2">
        <f t="shared" si="137"/>
        <v>141189.28442982101</v>
      </c>
      <c r="Z1072" s="2">
        <f t="shared" si="136"/>
        <v>135.75892733636636</v>
      </c>
      <c r="AB1072" s="4">
        <f t="shared" si="131"/>
        <v>7059.4642214910509</v>
      </c>
      <c r="AC1072" s="4">
        <f t="shared" si="132"/>
        <v>588.28868512425424</v>
      </c>
    </row>
    <row r="1073" spans="15:29" x14ac:dyDescent="0.2">
      <c r="T1073" s="1">
        <v>1071</v>
      </c>
      <c r="U1073" s="2">
        <f t="shared" si="133"/>
        <v>163.66146418773604</v>
      </c>
      <c r="V1073" s="2">
        <f t="shared" si="135"/>
        <v>128383.14830980008</v>
      </c>
      <c r="W1073" s="2">
        <f t="shared" si="134"/>
        <v>53.337044918694431</v>
      </c>
      <c r="X1073" s="2">
        <f t="shared" si="130"/>
        <v>110.32441926904161</v>
      </c>
      <c r="Y1073" s="2">
        <f t="shared" si="137"/>
        <v>141435.36777642643</v>
      </c>
      <c r="Z1073" s="2">
        <f t="shared" si="136"/>
        <v>135.99554593887157</v>
      </c>
      <c r="AB1073" s="4">
        <f t="shared" si="131"/>
        <v>7071.7683888213214</v>
      </c>
      <c r="AC1073" s="4">
        <f t="shared" si="132"/>
        <v>589.31403240177679</v>
      </c>
    </row>
    <row r="1074" spans="15:29" x14ac:dyDescent="0.2">
      <c r="T1074" s="1">
        <v>1072</v>
      </c>
      <c r="U1074" s="2">
        <f t="shared" si="133"/>
        <v>163.66146418773604</v>
      </c>
      <c r="V1074" s="2">
        <f t="shared" si="135"/>
        <v>128546.80977398781</v>
      </c>
      <c r="W1074" s="2">
        <f t="shared" si="134"/>
        <v>53.337044918694431</v>
      </c>
      <c r="X1074" s="2">
        <f t="shared" si="130"/>
        <v>110.32441926904161</v>
      </c>
      <c r="Y1074" s="2">
        <f t="shared" si="137"/>
        <v>141681.68774163435</v>
      </c>
      <c r="Z1074" s="2">
        <f t="shared" si="136"/>
        <v>136.23239205926382</v>
      </c>
      <c r="AB1074" s="4">
        <f t="shared" si="131"/>
        <v>7084.0843870817189</v>
      </c>
      <c r="AC1074" s="4">
        <f t="shared" si="132"/>
        <v>590.34036559014328</v>
      </c>
    </row>
    <row r="1075" spans="15:29" x14ac:dyDescent="0.2">
      <c r="T1075" s="1">
        <v>1073</v>
      </c>
      <c r="U1075" s="2">
        <f t="shared" si="133"/>
        <v>163.66146418773604</v>
      </c>
      <c r="V1075" s="2">
        <f t="shared" si="135"/>
        <v>128710.47123817555</v>
      </c>
      <c r="W1075" s="2">
        <f t="shared" si="134"/>
        <v>53.337044918694431</v>
      </c>
      <c r="X1075" s="2">
        <f t="shared" si="130"/>
        <v>110.32441926904161</v>
      </c>
      <c r="Y1075" s="2">
        <f t="shared" si="137"/>
        <v>141928.24455296266</v>
      </c>
      <c r="Z1075" s="2">
        <f t="shared" si="136"/>
        <v>136.46946591631024</v>
      </c>
      <c r="AB1075" s="4">
        <f t="shared" si="131"/>
        <v>7096.4122276481321</v>
      </c>
      <c r="AC1075" s="4">
        <f t="shared" si="132"/>
        <v>591.36768563734438</v>
      </c>
    </row>
    <row r="1076" spans="15:29" x14ac:dyDescent="0.2">
      <c r="T1076" s="1">
        <v>1074</v>
      </c>
      <c r="U1076" s="2">
        <f t="shared" si="133"/>
        <v>163.66146418773604</v>
      </c>
      <c r="V1076" s="2">
        <f t="shared" si="135"/>
        <v>128874.13270236329</v>
      </c>
      <c r="W1076" s="2">
        <f t="shared" si="134"/>
        <v>53.337044918694431</v>
      </c>
      <c r="X1076" s="2">
        <f t="shared" si="130"/>
        <v>110.32441926904161</v>
      </c>
      <c r="Y1076" s="2">
        <f t="shared" si="137"/>
        <v>142175.03843814801</v>
      </c>
      <c r="Z1076" s="2">
        <f t="shared" si="136"/>
        <v>136.7067677289885</v>
      </c>
      <c r="AB1076" s="4">
        <f t="shared" si="131"/>
        <v>7108.751921907402</v>
      </c>
      <c r="AC1076" s="4">
        <f t="shared" si="132"/>
        <v>592.39599349228354</v>
      </c>
    </row>
    <row r="1077" spans="15:29" x14ac:dyDescent="0.2">
      <c r="T1077" s="1">
        <v>1075</v>
      </c>
      <c r="U1077" s="2">
        <f t="shared" si="133"/>
        <v>163.66146418773604</v>
      </c>
      <c r="V1077" s="2">
        <f t="shared" si="135"/>
        <v>129037.79416655103</v>
      </c>
      <c r="W1077" s="2">
        <f t="shared" si="134"/>
        <v>53.337044918694431</v>
      </c>
      <c r="X1077" s="2">
        <f t="shared" si="130"/>
        <v>110.32441926904161</v>
      </c>
      <c r="Y1077" s="2">
        <f t="shared" si="137"/>
        <v>142422.06962514605</v>
      </c>
      <c r="Z1077" s="2">
        <f t="shared" si="136"/>
        <v>136.94429771648657</v>
      </c>
      <c r="AB1077" s="4">
        <f t="shared" si="131"/>
        <v>7121.1034812573016</v>
      </c>
      <c r="AC1077" s="4">
        <f t="shared" si="132"/>
        <v>593.42529010477517</v>
      </c>
    </row>
    <row r="1078" spans="15:29" x14ac:dyDescent="0.2">
      <c r="T1078" s="1">
        <v>1076</v>
      </c>
      <c r="U1078" s="2">
        <f t="shared" si="133"/>
        <v>163.66146418773604</v>
      </c>
      <c r="V1078" s="2">
        <f t="shared" si="135"/>
        <v>129201.45563073877</v>
      </c>
      <c r="W1078" s="2">
        <f t="shared" si="134"/>
        <v>53.337044918694431</v>
      </c>
      <c r="X1078" s="2">
        <f t="shared" si="130"/>
        <v>110.32441926904161</v>
      </c>
      <c r="Y1078" s="2">
        <f t="shared" si="137"/>
        <v>142669.33834213158</v>
      </c>
      <c r="Z1078" s="2">
        <f t="shared" si="136"/>
        <v>137.18205609820345</v>
      </c>
      <c r="AB1078" s="4">
        <f t="shared" si="131"/>
        <v>7133.4669171065789</v>
      </c>
      <c r="AC1078" s="4">
        <f t="shared" si="132"/>
        <v>594.4555764255482</v>
      </c>
    </row>
    <row r="1079" spans="15:29" x14ac:dyDescent="0.2">
      <c r="T1079" s="1">
        <v>1077</v>
      </c>
      <c r="U1079" s="2">
        <f t="shared" si="133"/>
        <v>163.66146418773604</v>
      </c>
      <c r="V1079" s="2">
        <f t="shared" si="135"/>
        <v>129365.11709492651</v>
      </c>
      <c r="W1079" s="2">
        <f t="shared" si="134"/>
        <v>53.337044918694431</v>
      </c>
      <c r="X1079" s="2">
        <f t="shared" ref="X1079:X1142" si="138">SUM(U1079*$AD$3)</f>
        <v>110.32441926904161</v>
      </c>
      <c r="Y1079" s="2">
        <f t="shared" si="137"/>
        <v>142916.84481749884</v>
      </c>
      <c r="Z1079" s="2">
        <f t="shared" si="136"/>
        <v>137.42004309374892</v>
      </c>
      <c r="AB1079" s="4">
        <f t="shared" si="131"/>
        <v>7145.8422408749439</v>
      </c>
      <c r="AC1079" s="4">
        <f t="shared" si="132"/>
        <v>595.48685340624536</v>
      </c>
    </row>
    <row r="1080" spans="15:29" x14ac:dyDescent="0.2">
      <c r="T1080" s="1">
        <v>1078</v>
      </c>
      <c r="U1080" s="2">
        <f t="shared" si="133"/>
        <v>163.66146418773604</v>
      </c>
      <c r="V1080" s="2">
        <f t="shared" si="135"/>
        <v>129528.77855911425</v>
      </c>
      <c r="W1080" s="2">
        <f t="shared" si="134"/>
        <v>53.337044918694431</v>
      </c>
      <c r="X1080" s="2">
        <f t="shared" si="138"/>
        <v>110.32441926904161</v>
      </c>
      <c r="Y1080" s="2">
        <f t="shared" si="137"/>
        <v>143164.58927986163</v>
      </c>
      <c r="Z1080" s="2">
        <f t="shared" si="136"/>
        <v>137.65825892294387</v>
      </c>
      <c r="AB1080" s="4">
        <f t="shared" ref="AB1080:AB1143" si="139">SUM(Z1080*52)</f>
        <v>7158.2294639930815</v>
      </c>
      <c r="AC1080" s="4">
        <f t="shared" ref="AC1080:AC1143" si="140">SUM(AB1080/12)</f>
        <v>596.51912199942342</v>
      </c>
    </row>
    <row r="1081" spans="15:29" x14ac:dyDescent="0.2">
      <c r="T1081" s="1">
        <v>1079</v>
      </c>
      <c r="U1081" s="2">
        <f t="shared" si="133"/>
        <v>163.66146418773604</v>
      </c>
      <c r="V1081" s="2">
        <f t="shared" si="135"/>
        <v>129692.44002330198</v>
      </c>
      <c r="W1081" s="2">
        <f t="shared" si="134"/>
        <v>53.337044918694431</v>
      </c>
      <c r="X1081" s="2">
        <f t="shared" si="138"/>
        <v>110.32441926904161</v>
      </c>
      <c r="Y1081" s="2">
        <f t="shared" si="137"/>
        <v>143412.57195805362</v>
      </c>
      <c r="Z1081" s="2">
        <f t="shared" si="136"/>
        <v>137.89670380582081</v>
      </c>
      <c r="AB1081" s="4">
        <f t="shared" si="139"/>
        <v>7170.6285979026816</v>
      </c>
      <c r="AC1081" s="4">
        <f t="shared" si="140"/>
        <v>597.55238315855684</v>
      </c>
    </row>
    <row r="1082" spans="15:29" x14ac:dyDescent="0.2">
      <c r="T1082" s="1">
        <v>1080</v>
      </c>
      <c r="U1082" s="2">
        <f t="shared" si="133"/>
        <v>163.66146418773604</v>
      </c>
      <c r="V1082" s="2">
        <f t="shared" si="135"/>
        <v>129856.10148748972</v>
      </c>
      <c r="W1082" s="2">
        <f t="shared" si="134"/>
        <v>53.337044918694431</v>
      </c>
      <c r="X1082" s="2">
        <f t="shared" si="138"/>
        <v>110.32441926904161</v>
      </c>
      <c r="Y1082" s="2">
        <f t="shared" si="137"/>
        <v>143660.7930811285</v>
      </c>
      <c r="Z1082" s="2">
        <f t="shared" si="136"/>
        <v>138.13537796262355</v>
      </c>
      <c r="AB1082" s="4">
        <f t="shared" si="139"/>
        <v>7183.0396540564243</v>
      </c>
      <c r="AC1082" s="4">
        <f t="shared" si="140"/>
        <v>598.58663783803536</v>
      </c>
    </row>
    <row r="1083" spans="15:29" x14ac:dyDescent="0.2">
      <c r="O1083" s="5"/>
      <c r="T1083" s="1">
        <v>1081</v>
      </c>
      <c r="U1083" s="2">
        <f t="shared" si="133"/>
        <v>163.66146418773604</v>
      </c>
      <c r="V1083" s="2">
        <f t="shared" si="135"/>
        <v>130019.76295167746</v>
      </c>
      <c r="W1083" s="2">
        <f t="shared" si="134"/>
        <v>53.337044918694431</v>
      </c>
      <c r="X1083" s="2">
        <f t="shared" si="138"/>
        <v>110.32441926904161</v>
      </c>
      <c r="Y1083" s="2">
        <f t="shared" si="137"/>
        <v>143909.25287836019</v>
      </c>
      <c r="Z1083" s="2">
        <f t="shared" si="136"/>
        <v>138.37428161380788</v>
      </c>
      <c r="AB1083" s="4">
        <f t="shared" si="139"/>
        <v>7195.4626439180101</v>
      </c>
      <c r="AC1083" s="4">
        <f t="shared" si="140"/>
        <v>599.62188699316755</v>
      </c>
    </row>
    <row r="1084" spans="15:29" x14ac:dyDescent="0.2">
      <c r="T1084" s="1">
        <v>1082</v>
      </c>
      <c r="U1084" s="2">
        <f t="shared" si="133"/>
        <v>163.66146418773604</v>
      </c>
      <c r="V1084" s="2">
        <f t="shared" si="135"/>
        <v>130183.4244158652</v>
      </c>
      <c r="W1084" s="2">
        <f t="shared" si="134"/>
        <v>53.337044918694431</v>
      </c>
      <c r="X1084" s="2">
        <f t="shared" si="138"/>
        <v>110.32441926904161</v>
      </c>
      <c r="Y1084" s="2">
        <f t="shared" si="137"/>
        <v>144157.95157924303</v>
      </c>
      <c r="Z1084" s="2">
        <f t="shared" si="136"/>
        <v>138.61341498004137</v>
      </c>
      <c r="AB1084" s="4">
        <f t="shared" si="139"/>
        <v>7207.8975789621509</v>
      </c>
      <c r="AC1084" s="4">
        <f t="shared" si="140"/>
        <v>600.6581315801792</v>
      </c>
    </row>
    <row r="1085" spans="15:29" x14ac:dyDescent="0.2">
      <c r="T1085" s="1">
        <v>1083</v>
      </c>
      <c r="U1085" s="2">
        <f t="shared" si="133"/>
        <v>163.66146418773604</v>
      </c>
      <c r="V1085" s="2">
        <f t="shared" si="135"/>
        <v>130347.08588005294</v>
      </c>
      <c r="W1085" s="2">
        <f t="shared" si="134"/>
        <v>53.337044918694431</v>
      </c>
      <c r="X1085" s="2">
        <f t="shared" si="138"/>
        <v>110.32441926904161</v>
      </c>
      <c r="Y1085" s="2">
        <f t="shared" si="137"/>
        <v>144406.88941349211</v>
      </c>
      <c r="Z1085" s="2">
        <f t="shared" si="136"/>
        <v>138.85277828220396</v>
      </c>
      <c r="AB1085" s="4">
        <f t="shared" si="139"/>
        <v>7220.3444706746059</v>
      </c>
      <c r="AC1085" s="4">
        <f t="shared" si="140"/>
        <v>601.69537255621719</v>
      </c>
    </row>
    <row r="1086" spans="15:29" x14ac:dyDescent="0.2">
      <c r="T1086" s="1">
        <v>1084</v>
      </c>
      <c r="U1086" s="2">
        <f t="shared" si="133"/>
        <v>163.66146418773604</v>
      </c>
      <c r="V1086" s="2">
        <f t="shared" si="135"/>
        <v>130510.74734424068</v>
      </c>
      <c r="W1086" s="2">
        <f t="shared" si="134"/>
        <v>53.337044918694431</v>
      </c>
      <c r="X1086" s="2">
        <f t="shared" si="138"/>
        <v>110.32441926904161</v>
      </c>
      <c r="Y1086" s="2">
        <f t="shared" si="137"/>
        <v>144656.06661104335</v>
      </c>
      <c r="Z1086" s="2">
        <f t="shared" si="136"/>
        <v>139.09237174138784</v>
      </c>
      <c r="AB1086" s="4">
        <f t="shared" si="139"/>
        <v>7232.8033305521676</v>
      </c>
      <c r="AC1086" s="4">
        <f t="shared" si="140"/>
        <v>602.73361087934734</v>
      </c>
    </row>
    <row r="1087" spans="15:29" x14ac:dyDescent="0.2">
      <c r="T1087" s="1">
        <v>1085</v>
      </c>
      <c r="U1087" s="2">
        <f t="shared" si="133"/>
        <v>163.66146418773604</v>
      </c>
      <c r="V1087" s="2">
        <f t="shared" si="135"/>
        <v>130674.40880842842</v>
      </c>
      <c r="W1087" s="2">
        <f t="shared" si="134"/>
        <v>53.337044918694431</v>
      </c>
      <c r="X1087" s="2">
        <f t="shared" si="138"/>
        <v>110.32441926904161</v>
      </c>
      <c r="Y1087" s="2">
        <f t="shared" si="137"/>
        <v>144905.4834020538</v>
      </c>
      <c r="Z1087" s="2">
        <f t="shared" si="136"/>
        <v>139.33219557889788</v>
      </c>
      <c r="AB1087" s="4">
        <f t="shared" si="139"/>
        <v>7245.2741701026898</v>
      </c>
      <c r="AC1087" s="4">
        <f t="shared" si="140"/>
        <v>603.77284750855745</v>
      </c>
    </row>
    <row r="1088" spans="15:29" x14ac:dyDescent="0.2">
      <c r="T1088" s="1">
        <v>1086</v>
      </c>
      <c r="U1088" s="2">
        <f t="shared" si="133"/>
        <v>163.66146418773604</v>
      </c>
      <c r="V1088" s="2">
        <f t="shared" si="135"/>
        <v>130838.07027261615</v>
      </c>
      <c r="W1088" s="2">
        <f t="shared" si="134"/>
        <v>53.337044918694431</v>
      </c>
      <c r="X1088" s="2">
        <f t="shared" si="138"/>
        <v>110.32441926904161</v>
      </c>
      <c r="Y1088" s="2">
        <f t="shared" si="137"/>
        <v>145155.14001690174</v>
      </c>
      <c r="Z1088" s="2">
        <f t="shared" si="136"/>
        <v>139.57225001625167</v>
      </c>
      <c r="AB1088" s="4">
        <f t="shared" si="139"/>
        <v>7257.7570008450866</v>
      </c>
      <c r="AC1088" s="4">
        <f t="shared" si="140"/>
        <v>604.81308340375722</v>
      </c>
    </row>
    <row r="1089" spans="15:29" x14ac:dyDescent="0.2">
      <c r="T1089" s="1">
        <v>1087</v>
      </c>
      <c r="U1089" s="2">
        <f t="shared" si="133"/>
        <v>163.66146418773604</v>
      </c>
      <c r="V1089" s="2">
        <f t="shared" si="135"/>
        <v>131001.73173680389</v>
      </c>
      <c r="W1089" s="2">
        <f t="shared" si="134"/>
        <v>53.337044918694431</v>
      </c>
      <c r="X1089" s="2">
        <f t="shared" si="138"/>
        <v>110.32441926904161</v>
      </c>
      <c r="Y1089" s="2">
        <f t="shared" si="137"/>
        <v>145405.03668618703</v>
      </c>
      <c r="Z1089" s="2">
        <f t="shared" si="136"/>
        <v>139.81253527517984</v>
      </c>
      <c r="AB1089" s="4">
        <f t="shared" si="139"/>
        <v>7270.2518343093516</v>
      </c>
      <c r="AC1089" s="4">
        <f t="shared" si="140"/>
        <v>605.85431952577926</v>
      </c>
    </row>
    <row r="1090" spans="15:29" x14ac:dyDescent="0.2">
      <c r="T1090" s="1">
        <v>1088</v>
      </c>
      <c r="U1090" s="2">
        <f t="shared" si="133"/>
        <v>163.66146418773604</v>
      </c>
      <c r="V1090" s="2">
        <f t="shared" si="135"/>
        <v>131165.39320099162</v>
      </c>
      <c r="W1090" s="2">
        <f t="shared" si="134"/>
        <v>53.337044918694431</v>
      </c>
      <c r="X1090" s="2">
        <f t="shared" si="138"/>
        <v>110.32441926904161</v>
      </c>
      <c r="Y1090" s="2">
        <f t="shared" si="137"/>
        <v>145655.17364073126</v>
      </c>
      <c r="Z1090" s="2">
        <f t="shared" si="136"/>
        <v>140.05305157762621</v>
      </c>
      <c r="AB1090" s="4">
        <f t="shared" si="139"/>
        <v>7282.7586820365632</v>
      </c>
      <c r="AC1090" s="4">
        <f t="shared" si="140"/>
        <v>606.89655683638023</v>
      </c>
    </row>
    <row r="1091" spans="15:29" x14ac:dyDescent="0.2">
      <c r="T1091" s="1">
        <v>1089</v>
      </c>
      <c r="U1091" s="2">
        <f t="shared" si="133"/>
        <v>163.66146418773604</v>
      </c>
      <c r="V1091" s="2">
        <f t="shared" si="135"/>
        <v>131329.05466517934</v>
      </c>
      <c r="W1091" s="2">
        <f t="shared" si="134"/>
        <v>53.337044918694431</v>
      </c>
      <c r="X1091" s="2">
        <f t="shared" si="138"/>
        <v>110.32441926904161</v>
      </c>
      <c r="Y1091" s="2">
        <f t="shared" si="137"/>
        <v>145905.55111157792</v>
      </c>
      <c r="Z1091" s="2">
        <f t="shared" si="136"/>
        <v>140.29379914574801</v>
      </c>
      <c r="AB1091" s="4">
        <f t="shared" si="139"/>
        <v>7295.2775555788967</v>
      </c>
      <c r="AC1091" s="4">
        <f t="shared" si="140"/>
        <v>607.93979629824139</v>
      </c>
    </row>
    <row r="1092" spans="15:29" x14ac:dyDescent="0.2">
      <c r="T1092" s="1">
        <v>1090</v>
      </c>
      <c r="U1092" s="2">
        <f t="shared" ref="U1092:U1155" si="141">SUM(U1091)</f>
        <v>163.66146418773604</v>
      </c>
      <c r="V1092" s="2">
        <f t="shared" si="135"/>
        <v>131492.71612936707</v>
      </c>
      <c r="W1092" s="2">
        <f t="shared" ref="W1092:W1155" si="142">SUM(U1092-X1092)</f>
        <v>53.337044918694431</v>
      </c>
      <c r="X1092" s="2">
        <f t="shared" si="138"/>
        <v>110.32441926904161</v>
      </c>
      <c r="Y1092" s="2">
        <f t="shared" si="137"/>
        <v>146156.16932999273</v>
      </c>
      <c r="Z1092" s="2">
        <f t="shared" si="136"/>
        <v>140.53477820191608</v>
      </c>
      <c r="AB1092" s="4">
        <f t="shared" si="139"/>
        <v>7307.8084664996368</v>
      </c>
      <c r="AC1092" s="4">
        <f t="shared" si="140"/>
        <v>608.98403887496977</v>
      </c>
    </row>
    <row r="1093" spans="15:29" x14ac:dyDescent="0.2">
      <c r="T1093" s="1">
        <v>1091</v>
      </c>
      <c r="U1093" s="2">
        <f t="shared" si="141"/>
        <v>163.66146418773604</v>
      </c>
      <c r="V1093" s="2">
        <f t="shared" ref="V1093:V1156" si="143">SUM(U1093+V1092)</f>
        <v>131656.37759355479</v>
      </c>
      <c r="W1093" s="2">
        <f t="shared" si="142"/>
        <v>53.337044918694431</v>
      </c>
      <c r="X1093" s="2">
        <f t="shared" si="138"/>
        <v>110.32441926904161</v>
      </c>
      <c r="Y1093" s="2">
        <f t="shared" si="137"/>
        <v>146407.0285274637</v>
      </c>
      <c r="Z1093" s="2">
        <f t="shared" ref="Z1093:Z1156" si="144">SUM(Y1093*$Z$2)/52</f>
        <v>140.7759889687151</v>
      </c>
      <c r="AB1093" s="4">
        <f t="shared" si="139"/>
        <v>7320.3514263731849</v>
      </c>
      <c r="AC1093" s="4">
        <f t="shared" si="140"/>
        <v>610.02928553109871</v>
      </c>
    </row>
    <row r="1094" spans="15:29" x14ac:dyDescent="0.2">
      <c r="O1094" s="5"/>
      <c r="T1094" s="1">
        <v>1092</v>
      </c>
      <c r="U1094" s="2">
        <f t="shared" si="141"/>
        <v>163.66146418773604</v>
      </c>
      <c r="V1094" s="2">
        <f t="shared" si="143"/>
        <v>131820.03905774251</v>
      </c>
      <c r="W1094" s="2">
        <f t="shared" si="142"/>
        <v>53.337044918694431</v>
      </c>
      <c r="X1094" s="2">
        <f t="shared" si="138"/>
        <v>110.32441926904161</v>
      </c>
      <c r="Y1094" s="2">
        <f t="shared" ref="Y1094:Y1157" si="145">SUM(X1094+Y1093+Z1093)</f>
        <v>146658.12893570148</v>
      </c>
      <c r="Z1094" s="2">
        <f t="shared" si="144"/>
        <v>141.01743166894374</v>
      </c>
      <c r="AB1094" s="4">
        <f t="shared" si="139"/>
        <v>7332.9064467850749</v>
      </c>
      <c r="AC1094" s="4">
        <f t="shared" si="140"/>
        <v>611.07553723208957</v>
      </c>
    </row>
    <row r="1095" spans="15:29" x14ac:dyDescent="0.2">
      <c r="O1095" s="6">
        <f>SUM(O1043*$O$7)+O1043</f>
        <v>70691.193724960831</v>
      </c>
      <c r="P1095" s="4">
        <f>SUM(O1095*0.124)</f>
        <v>8765.7080218951432</v>
      </c>
      <c r="Q1095" s="4">
        <f>SUM(P1095*AD22)</f>
        <v>7505.3850251986969</v>
      </c>
      <c r="R1095" s="8">
        <f>SUM(P1095-Q1095)</f>
        <v>1260.3229966964464</v>
      </c>
      <c r="S1095" s="8"/>
      <c r="T1095" s="1">
        <v>1093</v>
      </c>
      <c r="U1095" s="2">
        <f>SUM(O1095*0.124)/52</f>
        <v>168.57130811336813</v>
      </c>
      <c r="V1095" s="2">
        <f t="shared" si="143"/>
        <v>131988.61036585589</v>
      </c>
      <c r="W1095" s="2">
        <f t="shared" si="142"/>
        <v>54.937156266255272</v>
      </c>
      <c r="X1095" s="2">
        <f t="shared" si="138"/>
        <v>113.63415184711286</v>
      </c>
      <c r="Y1095" s="2">
        <f t="shared" si="145"/>
        <v>146912.78051921751</v>
      </c>
      <c r="Z1095" s="2">
        <f t="shared" si="144"/>
        <v>141.26228896078607</v>
      </c>
      <c r="AB1095" s="4">
        <f t="shared" si="139"/>
        <v>7345.6390259608752</v>
      </c>
      <c r="AC1095" s="4">
        <f t="shared" si="140"/>
        <v>612.1365854967396</v>
      </c>
    </row>
    <row r="1096" spans="15:29" x14ac:dyDescent="0.2">
      <c r="T1096" s="1">
        <v>1094</v>
      </c>
      <c r="U1096" s="2">
        <f t="shared" si="141"/>
        <v>168.57130811336813</v>
      </c>
      <c r="V1096" s="2">
        <f t="shared" si="143"/>
        <v>132157.18167396926</v>
      </c>
      <c r="W1096" s="2">
        <f t="shared" si="142"/>
        <v>54.937156266255272</v>
      </c>
      <c r="X1096" s="2">
        <f t="shared" si="138"/>
        <v>113.63415184711286</v>
      </c>
      <c r="Y1096" s="2">
        <f t="shared" si="145"/>
        <v>147167.67696002539</v>
      </c>
      <c r="Z1096" s="2">
        <f t="shared" si="144"/>
        <v>141.5073816923321</v>
      </c>
      <c r="AB1096" s="4">
        <f t="shared" si="139"/>
        <v>7358.3838480012691</v>
      </c>
      <c r="AC1096" s="4">
        <f t="shared" si="140"/>
        <v>613.19865400010576</v>
      </c>
    </row>
    <row r="1097" spans="15:29" x14ac:dyDescent="0.2">
      <c r="T1097" s="1">
        <v>1095</v>
      </c>
      <c r="U1097" s="2">
        <f t="shared" si="141"/>
        <v>168.57130811336813</v>
      </c>
      <c r="V1097" s="2">
        <f t="shared" si="143"/>
        <v>132325.75298208263</v>
      </c>
      <c r="W1097" s="2">
        <f t="shared" si="142"/>
        <v>54.937156266255272</v>
      </c>
      <c r="X1097" s="2">
        <f t="shared" si="138"/>
        <v>113.63415184711286</v>
      </c>
      <c r="Y1097" s="2">
        <f t="shared" si="145"/>
        <v>147422.81849356482</v>
      </c>
      <c r="Z1097" s="2">
        <f t="shared" si="144"/>
        <v>141.75271008996617</v>
      </c>
      <c r="AB1097" s="4">
        <f t="shared" si="139"/>
        <v>7371.1409246782405</v>
      </c>
      <c r="AC1097" s="4">
        <f t="shared" si="140"/>
        <v>614.26174372318667</v>
      </c>
    </row>
    <row r="1098" spans="15:29" x14ac:dyDescent="0.2">
      <c r="T1098" s="1">
        <v>1096</v>
      </c>
      <c r="U1098" s="2">
        <f t="shared" si="141"/>
        <v>168.57130811336813</v>
      </c>
      <c r="V1098" s="2">
        <f t="shared" si="143"/>
        <v>132494.324290196</v>
      </c>
      <c r="W1098" s="2">
        <f t="shared" si="142"/>
        <v>54.937156266255272</v>
      </c>
      <c r="X1098" s="2">
        <f t="shared" si="138"/>
        <v>113.63415184711286</v>
      </c>
      <c r="Y1098" s="2">
        <f t="shared" si="145"/>
        <v>147678.20535550188</v>
      </c>
      <c r="Z1098" s="2">
        <f t="shared" si="144"/>
        <v>141.99827438029027</v>
      </c>
      <c r="AB1098" s="4">
        <f t="shared" si="139"/>
        <v>7383.9102677750943</v>
      </c>
      <c r="AC1098" s="4">
        <f t="shared" si="140"/>
        <v>615.32585564792453</v>
      </c>
    </row>
    <row r="1099" spans="15:29" x14ac:dyDescent="0.2">
      <c r="O1099" s="5"/>
      <c r="T1099" s="1">
        <v>1097</v>
      </c>
      <c r="U1099" s="2">
        <f t="shared" si="141"/>
        <v>168.57130811336813</v>
      </c>
      <c r="V1099" s="2">
        <f t="shared" si="143"/>
        <v>132662.89559830938</v>
      </c>
      <c r="W1099" s="2">
        <f t="shared" si="142"/>
        <v>54.937156266255272</v>
      </c>
      <c r="X1099" s="2">
        <f t="shared" si="138"/>
        <v>113.63415184711286</v>
      </c>
      <c r="Y1099" s="2">
        <f t="shared" si="145"/>
        <v>147933.83778172926</v>
      </c>
      <c r="Z1099" s="2">
        <f t="shared" si="144"/>
        <v>142.2440747901243</v>
      </c>
      <c r="AB1099" s="4">
        <f t="shared" si="139"/>
        <v>7396.6918890864636</v>
      </c>
      <c r="AC1099" s="4">
        <f t="shared" si="140"/>
        <v>616.39099075720526</v>
      </c>
    </row>
    <row r="1100" spans="15:29" x14ac:dyDescent="0.2">
      <c r="T1100" s="1">
        <v>1098</v>
      </c>
      <c r="U1100" s="2">
        <f t="shared" si="141"/>
        <v>168.57130811336813</v>
      </c>
      <c r="V1100" s="2">
        <f t="shared" si="143"/>
        <v>132831.46690642275</v>
      </c>
      <c r="W1100" s="2">
        <f t="shared" si="142"/>
        <v>54.937156266255272</v>
      </c>
      <c r="X1100" s="2">
        <f t="shared" si="138"/>
        <v>113.63415184711286</v>
      </c>
      <c r="Y1100" s="2">
        <f t="shared" si="145"/>
        <v>148189.71600836649</v>
      </c>
      <c r="Z1100" s="2">
        <f t="shared" si="144"/>
        <v>142.49011154650626</v>
      </c>
      <c r="AB1100" s="4">
        <f t="shared" si="139"/>
        <v>7409.4858004183252</v>
      </c>
      <c r="AC1100" s="4">
        <f t="shared" si="140"/>
        <v>617.45715003486043</v>
      </c>
    </row>
    <row r="1101" spans="15:29" x14ac:dyDescent="0.2">
      <c r="T1101" s="1">
        <v>1099</v>
      </c>
      <c r="U1101" s="2">
        <f t="shared" si="141"/>
        <v>168.57130811336813</v>
      </c>
      <c r="V1101" s="2">
        <f t="shared" si="143"/>
        <v>133000.03821453612</v>
      </c>
      <c r="W1101" s="2">
        <f t="shared" si="142"/>
        <v>54.937156266255272</v>
      </c>
      <c r="X1101" s="2">
        <f t="shared" si="138"/>
        <v>113.63415184711286</v>
      </c>
      <c r="Y1101" s="2">
        <f t="shared" si="145"/>
        <v>148445.8402717601</v>
      </c>
      <c r="Z1101" s="2">
        <f t="shared" si="144"/>
        <v>142.7363848766924</v>
      </c>
      <c r="AB1101" s="4">
        <f t="shared" si="139"/>
        <v>7422.2920135880049</v>
      </c>
      <c r="AC1101" s="4">
        <f t="shared" si="140"/>
        <v>618.52433446566704</v>
      </c>
    </row>
    <row r="1102" spans="15:29" x14ac:dyDescent="0.2">
      <c r="T1102" s="1">
        <v>1100</v>
      </c>
      <c r="U1102" s="2">
        <f t="shared" si="141"/>
        <v>168.57130811336813</v>
      </c>
      <c r="V1102" s="2">
        <f t="shared" si="143"/>
        <v>133168.60952264949</v>
      </c>
      <c r="W1102" s="2">
        <f t="shared" si="142"/>
        <v>54.937156266255272</v>
      </c>
      <c r="X1102" s="2">
        <f t="shared" si="138"/>
        <v>113.63415184711286</v>
      </c>
      <c r="Y1102" s="2">
        <f t="shared" si="145"/>
        <v>148702.21080848388</v>
      </c>
      <c r="Z1102" s="2">
        <f t="shared" si="144"/>
        <v>142.98289500815758</v>
      </c>
      <c r="AB1102" s="4">
        <f t="shared" si="139"/>
        <v>7435.1105404241944</v>
      </c>
      <c r="AC1102" s="4">
        <f t="shared" si="140"/>
        <v>619.59254503534953</v>
      </c>
    </row>
    <row r="1103" spans="15:29" x14ac:dyDescent="0.2">
      <c r="T1103" s="1">
        <v>1101</v>
      </c>
      <c r="U1103" s="2">
        <f t="shared" si="141"/>
        <v>168.57130811336813</v>
      </c>
      <c r="V1103" s="2">
        <f t="shared" si="143"/>
        <v>133337.18083076287</v>
      </c>
      <c r="W1103" s="2">
        <f t="shared" si="142"/>
        <v>54.937156266255272</v>
      </c>
      <c r="X1103" s="2">
        <f t="shared" si="138"/>
        <v>113.63415184711286</v>
      </c>
      <c r="Y1103" s="2">
        <f t="shared" si="145"/>
        <v>148958.82785533916</v>
      </c>
      <c r="Z1103" s="2">
        <f t="shared" si="144"/>
        <v>143.22964216859535</v>
      </c>
      <c r="AB1103" s="4">
        <f t="shared" si="139"/>
        <v>7447.9413927669584</v>
      </c>
      <c r="AC1103" s="4">
        <f t="shared" si="140"/>
        <v>620.66178273057983</v>
      </c>
    </row>
    <row r="1104" spans="15:29" x14ac:dyDescent="0.2">
      <c r="T1104" s="1">
        <v>1102</v>
      </c>
      <c r="U1104" s="2">
        <f t="shared" si="141"/>
        <v>168.57130811336813</v>
      </c>
      <c r="V1104" s="2">
        <f t="shared" si="143"/>
        <v>133505.75213887624</v>
      </c>
      <c r="W1104" s="2">
        <f t="shared" si="142"/>
        <v>54.937156266255272</v>
      </c>
      <c r="X1104" s="2">
        <f t="shared" si="138"/>
        <v>113.63415184711286</v>
      </c>
      <c r="Y1104" s="2">
        <f t="shared" si="145"/>
        <v>149215.69164935485</v>
      </c>
      <c r="Z1104" s="2">
        <f t="shared" si="144"/>
        <v>143.47662658591813</v>
      </c>
      <c r="AB1104" s="4">
        <f t="shared" si="139"/>
        <v>7460.7845824677424</v>
      </c>
      <c r="AC1104" s="4">
        <f t="shared" si="140"/>
        <v>621.73204853897857</v>
      </c>
    </row>
    <row r="1105" spans="15:29" x14ac:dyDescent="0.2">
      <c r="T1105" s="1">
        <v>1103</v>
      </c>
      <c r="U1105" s="2">
        <f t="shared" si="141"/>
        <v>168.57130811336813</v>
      </c>
      <c r="V1105" s="2">
        <f t="shared" si="143"/>
        <v>133674.32344698961</v>
      </c>
      <c r="W1105" s="2">
        <f t="shared" si="142"/>
        <v>54.937156266255272</v>
      </c>
      <c r="X1105" s="2">
        <f t="shared" si="138"/>
        <v>113.63415184711286</v>
      </c>
      <c r="Y1105" s="2">
        <f t="shared" si="145"/>
        <v>149472.80242778786</v>
      </c>
      <c r="Z1105" s="2">
        <f t="shared" si="144"/>
        <v>143.72384848825757</v>
      </c>
      <c r="AB1105" s="4">
        <f t="shared" si="139"/>
        <v>7473.6401213893942</v>
      </c>
      <c r="AC1105" s="4">
        <f t="shared" si="140"/>
        <v>622.80334344911614</v>
      </c>
    </row>
    <row r="1106" spans="15:29" x14ac:dyDescent="0.2">
      <c r="T1106" s="1">
        <v>1104</v>
      </c>
      <c r="U1106" s="2">
        <f t="shared" si="141"/>
        <v>168.57130811336813</v>
      </c>
      <c r="V1106" s="2">
        <f t="shared" si="143"/>
        <v>133842.89475510299</v>
      </c>
      <c r="W1106" s="2">
        <f t="shared" si="142"/>
        <v>54.937156266255272</v>
      </c>
      <c r="X1106" s="2">
        <f t="shared" si="138"/>
        <v>113.63415184711286</v>
      </c>
      <c r="Y1106" s="2">
        <f t="shared" si="145"/>
        <v>149730.16042812323</v>
      </c>
      <c r="Z1106" s="2">
        <f t="shared" si="144"/>
        <v>143.97130810396465</v>
      </c>
      <c r="AB1106" s="4">
        <f t="shared" si="139"/>
        <v>7486.5080214061618</v>
      </c>
      <c r="AC1106" s="4">
        <f t="shared" si="140"/>
        <v>623.87566845051344</v>
      </c>
    </row>
    <row r="1107" spans="15:29" x14ac:dyDescent="0.2">
      <c r="T1107" s="1">
        <v>1105</v>
      </c>
      <c r="U1107" s="2">
        <f t="shared" si="141"/>
        <v>168.57130811336813</v>
      </c>
      <c r="V1107" s="2">
        <f t="shared" si="143"/>
        <v>134011.46606321636</v>
      </c>
      <c r="W1107" s="2">
        <f t="shared" si="142"/>
        <v>54.937156266255272</v>
      </c>
      <c r="X1107" s="2">
        <f t="shared" si="138"/>
        <v>113.63415184711286</v>
      </c>
      <c r="Y1107" s="2">
        <f t="shared" si="145"/>
        <v>149987.7658880743</v>
      </c>
      <c r="Z1107" s="2">
        <f t="shared" si="144"/>
        <v>144.21900566160991</v>
      </c>
      <c r="AB1107" s="4">
        <f t="shared" si="139"/>
        <v>7499.3882944037159</v>
      </c>
      <c r="AC1107" s="4">
        <f t="shared" si="140"/>
        <v>624.94902453364296</v>
      </c>
    </row>
    <row r="1108" spans="15:29" x14ac:dyDescent="0.2">
      <c r="T1108" s="1">
        <v>1106</v>
      </c>
      <c r="U1108" s="2">
        <f t="shared" si="141"/>
        <v>168.57130811336813</v>
      </c>
      <c r="V1108" s="2">
        <f t="shared" si="143"/>
        <v>134180.03737132973</v>
      </c>
      <c r="W1108" s="2">
        <f t="shared" si="142"/>
        <v>54.937156266255272</v>
      </c>
      <c r="X1108" s="2">
        <f t="shared" si="138"/>
        <v>113.63415184711286</v>
      </c>
      <c r="Y1108" s="2">
        <f t="shared" si="145"/>
        <v>150245.61904558301</v>
      </c>
      <c r="Z1108" s="2">
        <f t="shared" si="144"/>
        <v>144.46694138998367</v>
      </c>
      <c r="AB1108" s="4">
        <f t="shared" si="139"/>
        <v>7512.2809522791513</v>
      </c>
      <c r="AC1108" s="4">
        <f t="shared" si="140"/>
        <v>626.02341268992927</v>
      </c>
    </row>
    <row r="1109" spans="15:29" x14ac:dyDescent="0.2">
      <c r="T1109" s="1">
        <v>1107</v>
      </c>
      <c r="U1109" s="2">
        <f t="shared" si="141"/>
        <v>168.57130811336813</v>
      </c>
      <c r="V1109" s="2">
        <f t="shared" si="143"/>
        <v>134348.6086794431</v>
      </c>
      <c r="W1109" s="2">
        <f t="shared" si="142"/>
        <v>54.937156266255272</v>
      </c>
      <c r="X1109" s="2">
        <f t="shared" si="138"/>
        <v>113.63415184711286</v>
      </c>
      <c r="Y1109" s="2">
        <f t="shared" si="145"/>
        <v>150503.72013882009</v>
      </c>
      <c r="Z1109" s="2">
        <f t="shared" si="144"/>
        <v>144.71511551809624</v>
      </c>
      <c r="AB1109" s="4">
        <f t="shared" si="139"/>
        <v>7525.186006941005</v>
      </c>
      <c r="AC1109" s="4">
        <f t="shared" si="140"/>
        <v>627.09883391175038</v>
      </c>
    </row>
    <row r="1110" spans="15:29" x14ac:dyDescent="0.2">
      <c r="T1110" s="1">
        <v>1108</v>
      </c>
      <c r="U1110" s="2">
        <f t="shared" si="141"/>
        <v>168.57130811336813</v>
      </c>
      <c r="V1110" s="2">
        <f t="shared" si="143"/>
        <v>134517.17998755648</v>
      </c>
      <c r="W1110" s="2">
        <f t="shared" si="142"/>
        <v>54.937156266255272</v>
      </c>
      <c r="X1110" s="2">
        <f t="shared" si="138"/>
        <v>113.63415184711286</v>
      </c>
      <c r="Y1110" s="2">
        <f t="shared" si="145"/>
        <v>150762.0694061853</v>
      </c>
      <c r="Z1110" s="2">
        <f t="shared" si="144"/>
        <v>144.96352827517819</v>
      </c>
      <c r="AB1110" s="4">
        <f t="shared" si="139"/>
        <v>7538.1034703092664</v>
      </c>
      <c r="AC1110" s="4">
        <f t="shared" si="140"/>
        <v>628.17528919243887</v>
      </c>
    </row>
    <row r="1111" spans="15:29" x14ac:dyDescent="0.2">
      <c r="O1111" s="5"/>
      <c r="T1111" s="1">
        <v>1109</v>
      </c>
      <c r="U1111" s="2">
        <f t="shared" si="141"/>
        <v>168.57130811336813</v>
      </c>
      <c r="V1111" s="2">
        <f t="shared" si="143"/>
        <v>134685.75129566985</v>
      </c>
      <c r="W1111" s="2">
        <f t="shared" si="142"/>
        <v>54.937156266255272</v>
      </c>
      <c r="X1111" s="2">
        <f t="shared" si="138"/>
        <v>113.63415184711286</v>
      </c>
      <c r="Y1111" s="2">
        <f t="shared" si="145"/>
        <v>151020.66708630757</v>
      </c>
      <c r="Z1111" s="2">
        <f t="shared" si="144"/>
        <v>145.21217989068037</v>
      </c>
      <c r="AB1111" s="4">
        <f t="shared" si="139"/>
        <v>7551.0333543153793</v>
      </c>
      <c r="AC1111" s="4">
        <f t="shared" si="140"/>
        <v>629.25277952628164</v>
      </c>
    </row>
    <row r="1112" spans="15:29" x14ac:dyDescent="0.2">
      <c r="T1112" s="1">
        <v>1110</v>
      </c>
      <c r="U1112" s="2">
        <f t="shared" si="141"/>
        <v>168.57130811336813</v>
      </c>
      <c r="V1112" s="2">
        <f t="shared" si="143"/>
        <v>134854.32260378322</v>
      </c>
      <c r="W1112" s="2">
        <f t="shared" si="142"/>
        <v>54.937156266255272</v>
      </c>
      <c r="X1112" s="2">
        <f t="shared" si="138"/>
        <v>113.63415184711286</v>
      </c>
      <c r="Y1112" s="2">
        <f t="shared" si="145"/>
        <v>151279.51341804536</v>
      </c>
      <c r="Z1112" s="2">
        <f t="shared" si="144"/>
        <v>145.46107059427439</v>
      </c>
      <c r="AB1112" s="4">
        <f t="shared" si="139"/>
        <v>7563.9756709022686</v>
      </c>
      <c r="AC1112" s="4">
        <f t="shared" si="140"/>
        <v>630.33130590852238</v>
      </c>
    </row>
    <row r="1113" spans="15:29" x14ac:dyDescent="0.2">
      <c r="T1113" s="1">
        <v>1111</v>
      </c>
      <c r="U1113" s="2">
        <f t="shared" si="141"/>
        <v>168.57130811336813</v>
      </c>
      <c r="V1113" s="2">
        <f t="shared" si="143"/>
        <v>135022.89391189659</v>
      </c>
      <c r="W1113" s="2">
        <f t="shared" si="142"/>
        <v>54.937156266255272</v>
      </c>
      <c r="X1113" s="2">
        <f t="shared" si="138"/>
        <v>113.63415184711286</v>
      </c>
      <c r="Y1113" s="2">
        <f t="shared" si="145"/>
        <v>151538.60864048672</v>
      </c>
      <c r="Z1113" s="2">
        <f t="shared" si="144"/>
        <v>145.71020061585261</v>
      </c>
      <c r="AB1113" s="4">
        <f t="shared" si="139"/>
        <v>7576.9304320243355</v>
      </c>
      <c r="AC1113" s="4">
        <f t="shared" si="140"/>
        <v>631.41086933536133</v>
      </c>
    </row>
    <row r="1114" spans="15:29" x14ac:dyDescent="0.2">
      <c r="T1114" s="1">
        <v>1112</v>
      </c>
      <c r="U1114" s="2">
        <f t="shared" si="141"/>
        <v>168.57130811336813</v>
      </c>
      <c r="V1114" s="2">
        <f t="shared" si="143"/>
        <v>135191.46522000997</v>
      </c>
      <c r="W1114" s="2">
        <f t="shared" si="142"/>
        <v>54.937156266255272</v>
      </c>
      <c r="X1114" s="2">
        <f t="shared" si="138"/>
        <v>113.63415184711286</v>
      </c>
      <c r="Y1114" s="2">
        <f t="shared" si="145"/>
        <v>151797.95299294966</v>
      </c>
      <c r="Z1114" s="2">
        <f t="shared" si="144"/>
        <v>145.95957018552852</v>
      </c>
      <c r="AB1114" s="4">
        <f t="shared" si="139"/>
        <v>7589.8976496474834</v>
      </c>
      <c r="AC1114" s="4">
        <f t="shared" si="140"/>
        <v>632.49147080395699</v>
      </c>
    </row>
    <row r="1115" spans="15:29" x14ac:dyDescent="0.2">
      <c r="T1115" s="1">
        <v>1113</v>
      </c>
      <c r="U1115" s="2">
        <f t="shared" si="141"/>
        <v>168.57130811336813</v>
      </c>
      <c r="V1115" s="2">
        <f t="shared" si="143"/>
        <v>135360.03652812334</v>
      </c>
      <c r="W1115" s="2">
        <f t="shared" si="142"/>
        <v>54.937156266255272</v>
      </c>
      <c r="X1115" s="2">
        <f t="shared" si="138"/>
        <v>113.63415184711286</v>
      </c>
      <c r="Y1115" s="2">
        <f t="shared" si="145"/>
        <v>152057.54671498228</v>
      </c>
      <c r="Z1115" s="2">
        <f t="shared" si="144"/>
        <v>146.20917953363681</v>
      </c>
      <c r="AB1115" s="4">
        <f t="shared" si="139"/>
        <v>7602.8773357491145</v>
      </c>
      <c r="AC1115" s="4">
        <f t="shared" si="140"/>
        <v>633.57311131242625</v>
      </c>
    </row>
    <row r="1116" spans="15:29" x14ac:dyDescent="0.2">
      <c r="T1116" s="1">
        <v>1114</v>
      </c>
      <c r="U1116" s="2">
        <f t="shared" si="141"/>
        <v>168.57130811336813</v>
      </c>
      <c r="V1116" s="2">
        <f t="shared" si="143"/>
        <v>135528.60783623671</v>
      </c>
      <c r="W1116" s="2">
        <f t="shared" si="142"/>
        <v>54.937156266255272</v>
      </c>
      <c r="X1116" s="2">
        <f t="shared" si="138"/>
        <v>113.63415184711286</v>
      </c>
      <c r="Y1116" s="2">
        <f t="shared" si="145"/>
        <v>152317.39004636303</v>
      </c>
      <c r="Z1116" s="2">
        <f t="shared" si="144"/>
        <v>146.45902889073369</v>
      </c>
      <c r="AB1116" s="4">
        <f t="shared" si="139"/>
        <v>7615.8695023181517</v>
      </c>
      <c r="AC1116" s="4">
        <f t="shared" si="140"/>
        <v>634.65579185984598</v>
      </c>
    </row>
    <row r="1117" spans="15:29" x14ac:dyDescent="0.2">
      <c r="T1117" s="1">
        <v>1115</v>
      </c>
      <c r="U1117" s="2">
        <f t="shared" si="141"/>
        <v>168.57130811336813</v>
      </c>
      <c r="V1117" s="2">
        <f t="shared" si="143"/>
        <v>135697.17914435008</v>
      </c>
      <c r="W1117" s="2">
        <f t="shared" si="142"/>
        <v>54.937156266255272</v>
      </c>
      <c r="X1117" s="2">
        <f t="shared" si="138"/>
        <v>113.63415184711286</v>
      </c>
      <c r="Y1117" s="2">
        <f t="shared" si="145"/>
        <v>152577.48322710086</v>
      </c>
      <c r="Z1117" s="2">
        <f t="shared" si="144"/>
        <v>146.70911848759698</v>
      </c>
      <c r="AB1117" s="4">
        <f t="shared" si="139"/>
        <v>7628.8741613550428</v>
      </c>
      <c r="AC1117" s="4">
        <f t="shared" si="140"/>
        <v>635.73951344625357</v>
      </c>
    </row>
    <row r="1118" spans="15:29" x14ac:dyDescent="0.2">
      <c r="T1118" s="1">
        <v>1116</v>
      </c>
      <c r="U1118" s="2">
        <f t="shared" si="141"/>
        <v>168.57130811336813</v>
      </c>
      <c r="V1118" s="2">
        <f t="shared" si="143"/>
        <v>135865.75045246346</v>
      </c>
      <c r="W1118" s="2">
        <f t="shared" si="142"/>
        <v>54.937156266255272</v>
      </c>
      <c r="X1118" s="2">
        <f t="shared" si="138"/>
        <v>113.63415184711286</v>
      </c>
      <c r="Y1118" s="2">
        <f t="shared" si="145"/>
        <v>152837.82649743557</v>
      </c>
      <c r="Z1118" s="2">
        <f t="shared" si="144"/>
        <v>146.95944855522652</v>
      </c>
      <c r="AB1118" s="4">
        <f t="shared" si="139"/>
        <v>7641.891324871779</v>
      </c>
      <c r="AC1118" s="4">
        <f t="shared" si="140"/>
        <v>636.82427707264821</v>
      </c>
    </row>
    <row r="1119" spans="15:29" x14ac:dyDescent="0.2">
      <c r="T1119" s="1">
        <v>1117</v>
      </c>
      <c r="U1119" s="2">
        <f t="shared" si="141"/>
        <v>168.57130811336813</v>
      </c>
      <c r="V1119" s="2">
        <f t="shared" si="143"/>
        <v>136034.32176057683</v>
      </c>
      <c r="W1119" s="2">
        <f t="shared" si="142"/>
        <v>54.937156266255272</v>
      </c>
      <c r="X1119" s="2">
        <f t="shared" si="138"/>
        <v>113.63415184711286</v>
      </c>
      <c r="Y1119" s="2">
        <f t="shared" si="145"/>
        <v>153098.42009783789</v>
      </c>
      <c r="Z1119" s="2">
        <f t="shared" si="144"/>
        <v>147.21001932484413</v>
      </c>
      <c r="AB1119" s="4">
        <f t="shared" si="139"/>
        <v>7654.9210048918949</v>
      </c>
      <c r="AC1119" s="4">
        <f t="shared" si="140"/>
        <v>637.91008374099124</v>
      </c>
    </row>
    <row r="1120" spans="15:29" x14ac:dyDescent="0.2">
      <c r="T1120" s="1">
        <v>1118</v>
      </c>
      <c r="U1120" s="2">
        <f t="shared" si="141"/>
        <v>168.57130811336813</v>
      </c>
      <c r="V1120" s="2">
        <f t="shared" si="143"/>
        <v>136202.8930686902</v>
      </c>
      <c r="W1120" s="2">
        <f t="shared" si="142"/>
        <v>54.937156266255272</v>
      </c>
      <c r="X1120" s="2">
        <f t="shared" si="138"/>
        <v>113.63415184711286</v>
      </c>
      <c r="Y1120" s="2">
        <f t="shared" si="145"/>
        <v>153359.26426900984</v>
      </c>
      <c r="Z1120" s="2">
        <f t="shared" si="144"/>
        <v>147.4608310278941</v>
      </c>
      <c r="AB1120" s="4">
        <f t="shared" si="139"/>
        <v>7667.9632134504936</v>
      </c>
      <c r="AC1120" s="4">
        <f t="shared" si="140"/>
        <v>638.9969344542078</v>
      </c>
    </row>
    <row r="1121" spans="15:29" x14ac:dyDescent="0.2">
      <c r="T1121" s="1">
        <v>1119</v>
      </c>
      <c r="U1121" s="2">
        <f t="shared" si="141"/>
        <v>168.57130811336813</v>
      </c>
      <c r="V1121" s="2">
        <f t="shared" si="143"/>
        <v>136371.46437680357</v>
      </c>
      <c r="W1121" s="2">
        <f t="shared" si="142"/>
        <v>54.937156266255272</v>
      </c>
      <c r="X1121" s="2">
        <f t="shared" si="138"/>
        <v>113.63415184711286</v>
      </c>
      <c r="Y1121" s="2">
        <f t="shared" si="145"/>
        <v>153620.35925188483</v>
      </c>
      <c r="Z1121" s="2">
        <f t="shared" si="144"/>
        <v>147.7118838960431</v>
      </c>
      <c r="AB1121" s="4">
        <f t="shared" si="139"/>
        <v>7681.0179625942419</v>
      </c>
      <c r="AC1121" s="4">
        <f t="shared" si="140"/>
        <v>640.08483021618679</v>
      </c>
    </row>
    <row r="1122" spans="15:29" x14ac:dyDescent="0.2">
      <c r="T1122" s="1">
        <v>1120</v>
      </c>
      <c r="U1122" s="2">
        <f t="shared" si="141"/>
        <v>168.57130811336813</v>
      </c>
      <c r="V1122" s="2">
        <f t="shared" si="143"/>
        <v>136540.03568491695</v>
      </c>
      <c r="W1122" s="2">
        <f t="shared" si="142"/>
        <v>54.937156266255272</v>
      </c>
      <c r="X1122" s="2">
        <f t="shared" si="138"/>
        <v>113.63415184711286</v>
      </c>
      <c r="Y1122" s="2">
        <f t="shared" si="145"/>
        <v>153881.70528762796</v>
      </c>
      <c r="Z1122" s="2">
        <f t="shared" si="144"/>
        <v>147.96317816118074</v>
      </c>
      <c r="AB1122" s="4">
        <f t="shared" si="139"/>
        <v>7694.0852643813978</v>
      </c>
      <c r="AC1122" s="4">
        <f t="shared" si="140"/>
        <v>641.17377203178319</v>
      </c>
    </row>
    <row r="1123" spans="15:29" x14ac:dyDescent="0.2">
      <c r="O1123" s="5"/>
      <c r="T1123" s="1">
        <v>1121</v>
      </c>
      <c r="U1123" s="2">
        <f t="shared" si="141"/>
        <v>168.57130811336813</v>
      </c>
      <c r="V1123" s="2">
        <f t="shared" si="143"/>
        <v>136708.60699303032</v>
      </c>
      <c r="W1123" s="2">
        <f t="shared" si="142"/>
        <v>54.937156266255272</v>
      </c>
      <c r="X1123" s="2">
        <f t="shared" si="138"/>
        <v>113.63415184711286</v>
      </c>
      <c r="Y1123" s="2">
        <f t="shared" si="145"/>
        <v>154143.30261763625</v>
      </c>
      <c r="Z1123" s="2">
        <f t="shared" si="144"/>
        <v>148.21471405541948</v>
      </c>
      <c r="AB1123" s="4">
        <f t="shared" si="139"/>
        <v>7707.1651308818127</v>
      </c>
      <c r="AC1123" s="4">
        <f t="shared" si="140"/>
        <v>642.26376090681777</v>
      </c>
    </row>
    <row r="1124" spans="15:29" x14ac:dyDescent="0.2">
      <c r="T1124" s="1">
        <v>1122</v>
      </c>
      <c r="U1124" s="2">
        <f t="shared" si="141"/>
        <v>168.57130811336813</v>
      </c>
      <c r="V1124" s="2">
        <f t="shared" si="143"/>
        <v>136877.17830114369</v>
      </c>
      <c r="W1124" s="2">
        <f t="shared" si="142"/>
        <v>54.937156266255272</v>
      </c>
      <c r="X1124" s="2">
        <f t="shared" si="138"/>
        <v>113.63415184711286</v>
      </c>
      <c r="Y1124" s="2">
        <f t="shared" si="145"/>
        <v>154405.15148353876</v>
      </c>
      <c r="Z1124" s="2">
        <f t="shared" si="144"/>
        <v>148.46649181109498</v>
      </c>
      <c r="AB1124" s="4">
        <f t="shared" si="139"/>
        <v>7720.2575741769388</v>
      </c>
      <c r="AC1124" s="4">
        <f t="shared" si="140"/>
        <v>643.35479784807819</v>
      </c>
    </row>
    <row r="1125" spans="15:29" x14ac:dyDescent="0.2">
      <c r="T1125" s="1">
        <v>1123</v>
      </c>
      <c r="U1125" s="2">
        <f t="shared" si="141"/>
        <v>168.57130811336813</v>
      </c>
      <c r="V1125" s="2">
        <f t="shared" si="143"/>
        <v>137045.74960925707</v>
      </c>
      <c r="W1125" s="2">
        <f t="shared" si="142"/>
        <v>54.937156266255272</v>
      </c>
      <c r="X1125" s="2">
        <f t="shared" si="138"/>
        <v>113.63415184711286</v>
      </c>
      <c r="Y1125" s="2">
        <f t="shared" si="145"/>
        <v>154667.25212719696</v>
      </c>
      <c r="Z1125" s="2">
        <f t="shared" si="144"/>
        <v>148.71851166076632</v>
      </c>
      <c r="AB1125" s="4">
        <f t="shared" si="139"/>
        <v>7733.3626063598485</v>
      </c>
      <c r="AC1125" s="4">
        <f t="shared" si="140"/>
        <v>644.44688386332075</v>
      </c>
    </row>
    <row r="1126" spans="15:29" x14ac:dyDescent="0.2">
      <c r="T1126" s="1">
        <v>1124</v>
      </c>
      <c r="U1126" s="2">
        <f t="shared" si="141"/>
        <v>168.57130811336813</v>
      </c>
      <c r="V1126" s="2">
        <f t="shared" si="143"/>
        <v>137214.32091737044</v>
      </c>
      <c r="W1126" s="2">
        <f t="shared" si="142"/>
        <v>54.937156266255272</v>
      </c>
      <c r="X1126" s="2">
        <f t="shared" si="138"/>
        <v>113.63415184711286</v>
      </c>
      <c r="Y1126" s="2">
        <f t="shared" si="145"/>
        <v>154929.60479070482</v>
      </c>
      <c r="Z1126" s="2">
        <f t="shared" si="144"/>
        <v>148.9707738372162</v>
      </c>
      <c r="AB1126" s="4">
        <f t="shared" si="139"/>
        <v>7746.4802395352426</v>
      </c>
      <c r="AC1126" s="4">
        <f t="shared" si="140"/>
        <v>645.54001996127022</v>
      </c>
    </row>
    <row r="1127" spans="15:29" x14ac:dyDescent="0.2">
      <c r="T1127" s="1">
        <v>1125</v>
      </c>
      <c r="U1127" s="2">
        <f t="shared" si="141"/>
        <v>168.57130811336813</v>
      </c>
      <c r="V1127" s="2">
        <f t="shared" si="143"/>
        <v>137382.89222548381</v>
      </c>
      <c r="W1127" s="2">
        <f t="shared" si="142"/>
        <v>54.937156266255272</v>
      </c>
      <c r="X1127" s="2">
        <f t="shared" si="138"/>
        <v>113.63415184711286</v>
      </c>
      <c r="Y1127" s="2">
        <f t="shared" si="145"/>
        <v>155192.20971638913</v>
      </c>
      <c r="Z1127" s="2">
        <f t="shared" si="144"/>
        <v>149.2232785734511</v>
      </c>
      <c r="AB1127" s="4">
        <f t="shared" si="139"/>
        <v>7759.6104858194567</v>
      </c>
      <c r="AC1127" s="4">
        <f t="shared" si="140"/>
        <v>646.63420715162135</v>
      </c>
    </row>
    <row r="1128" spans="15:29" x14ac:dyDescent="0.2">
      <c r="T1128" s="1">
        <v>1126</v>
      </c>
      <c r="U1128" s="2">
        <f t="shared" si="141"/>
        <v>168.57130811336813</v>
      </c>
      <c r="V1128" s="2">
        <f t="shared" si="143"/>
        <v>137551.46353359718</v>
      </c>
      <c r="W1128" s="2">
        <f t="shared" si="142"/>
        <v>54.937156266255272</v>
      </c>
      <c r="X1128" s="2">
        <f t="shared" si="138"/>
        <v>113.63415184711286</v>
      </c>
      <c r="Y1128" s="2">
        <f t="shared" si="145"/>
        <v>155455.06714680968</v>
      </c>
      <c r="Z1128" s="2">
        <f t="shared" si="144"/>
        <v>149.47602610270161</v>
      </c>
      <c r="AB1128" s="4">
        <f t="shared" si="139"/>
        <v>7772.7533573404835</v>
      </c>
      <c r="AC1128" s="4">
        <f t="shared" si="140"/>
        <v>647.72944644504025</v>
      </c>
    </row>
    <row r="1129" spans="15:29" x14ac:dyDescent="0.2">
      <c r="T1129" s="1">
        <v>1127</v>
      </c>
      <c r="U1129" s="2">
        <f t="shared" si="141"/>
        <v>168.57130811336813</v>
      </c>
      <c r="V1129" s="2">
        <f t="shared" si="143"/>
        <v>137720.03484171056</v>
      </c>
      <c r="W1129" s="2">
        <f t="shared" si="142"/>
        <v>54.937156266255272</v>
      </c>
      <c r="X1129" s="2">
        <f t="shared" si="138"/>
        <v>113.63415184711286</v>
      </c>
      <c r="Y1129" s="2">
        <f t="shared" si="145"/>
        <v>155718.17732475948</v>
      </c>
      <c r="Z1129" s="2">
        <f t="shared" si="144"/>
        <v>149.72901665842258</v>
      </c>
      <c r="AB1129" s="4">
        <f t="shared" si="139"/>
        <v>7785.9088662379745</v>
      </c>
      <c r="AC1129" s="4">
        <f t="shared" si="140"/>
        <v>648.82573885316458</v>
      </c>
    </row>
    <row r="1130" spans="15:29" x14ac:dyDescent="0.2">
      <c r="T1130" s="1">
        <v>1128</v>
      </c>
      <c r="U1130" s="2">
        <f t="shared" si="141"/>
        <v>168.57130811336813</v>
      </c>
      <c r="V1130" s="2">
        <f t="shared" si="143"/>
        <v>137888.60614982393</v>
      </c>
      <c r="W1130" s="2">
        <f t="shared" si="142"/>
        <v>54.937156266255272</v>
      </c>
      <c r="X1130" s="2">
        <f t="shared" si="138"/>
        <v>113.63415184711286</v>
      </c>
      <c r="Y1130" s="2">
        <f t="shared" si="145"/>
        <v>155981.540493265</v>
      </c>
      <c r="Z1130" s="2">
        <f t="shared" si="144"/>
        <v>149.98225047429327</v>
      </c>
      <c r="AB1130" s="4">
        <f t="shared" si="139"/>
        <v>7799.0770246632501</v>
      </c>
      <c r="AC1130" s="4">
        <f t="shared" si="140"/>
        <v>649.92308538860414</v>
      </c>
    </row>
    <row r="1131" spans="15:29" x14ac:dyDescent="0.2">
      <c r="T1131" s="1">
        <v>1129</v>
      </c>
      <c r="U1131" s="2">
        <f t="shared" si="141"/>
        <v>168.57130811336813</v>
      </c>
      <c r="V1131" s="2">
        <f t="shared" si="143"/>
        <v>138057.1774579373</v>
      </c>
      <c r="W1131" s="2">
        <f t="shared" si="142"/>
        <v>54.937156266255272</v>
      </c>
      <c r="X1131" s="2">
        <f t="shared" si="138"/>
        <v>113.63415184711286</v>
      </c>
      <c r="Y1131" s="2">
        <f t="shared" si="145"/>
        <v>156245.15689558641</v>
      </c>
      <c r="Z1131" s="2">
        <f t="shared" si="144"/>
        <v>150.23572778421769</v>
      </c>
      <c r="AB1131" s="4">
        <f t="shared" si="139"/>
        <v>7812.2578447793194</v>
      </c>
      <c r="AC1131" s="4">
        <f t="shared" si="140"/>
        <v>651.02148706494324</v>
      </c>
    </row>
    <row r="1132" spans="15:29" x14ac:dyDescent="0.2">
      <c r="T1132" s="1">
        <v>1130</v>
      </c>
      <c r="U1132" s="2">
        <f t="shared" si="141"/>
        <v>168.57130811336813</v>
      </c>
      <c r="V1132" s="2">
        <f t="shared" si="143"/>
        <v>138225.74876605067</v>
      </c>
      <c r="W1132" s="2">
        <f t="shared" si="142"/>
        <v>54.937156266255272</v>
      </c>
      <c r="X1132" s="2">
        <f t="shared" si="138"/>
        <v>113.63415184711286</v>
      </c>
      <c r="Y1132" s="2">
        <f t="shared" si="145"/>
        <v>156509.02677521773</v>
      </c>
      <c r="Z1132" s="2">
        <f t="shared" si="144"/>
        <v>150.48944882232473</v>
      </c>
      <c r="AB1132" s="4">
        <f t="shared" si="139"/>
        <v>7825.4513387608858</v>
      </c>
      <c r="AC1132" s="4">
        <f t="shared" si="140"/>
        <v>652.12094489674053</v>
      </c>
    </row>
    <row r="1133" spans="15:29" x14ac:dyDescent="0.2">
      <c r="T1133" s="1">
        <v>1131</v>
      </c>
      <c r="U1133" s="2">
        <f t="shared" si="141"/>
        <v>168.57130811336813</v>
      </c>
      <c r="V1133" s="2">
        <f t="shared" si="143"/>
        <v>138394.32007416405</v>
      </c>
      <c r="W1133" s="2">
        <f t="shared" si="142"/>
        <v>54.937156266255272</v>
      </c>
      <c r="X1133" s="2">
        <f t="shared" si="138"/>
        <v>113.63415184711286</v>
      </c>
      <c r="Y1133" s="2">
        <f t="shared" si="145"/>
        <v>156773.15037588717</v>
      </c>
      <c r="Z1133" s="2">
        <f t="shared" si="144"/>
        <v>150.74341382296845</v>
      </c>
      <c r="AB1133" s="4">
        <f t="shared" si="139"/>
        <v>7838.657518794359</v>
      </c>
      <c r="AC1133" s="4">
        <f t="shared" si="140"/>
        <v>653.22145989952992</v>
      </c>
    </row>
    <row r="1134" spans="15:29" x14ac:dyDescent="0.2">
      <c r="T1134" s="1">
        <v>1132</v>
      </c>
      <c r="U1134" s="2">
        <f t="shared" si="141"/>
        <v>168.57130811336813</v>
      </c>
      <c r="V1134" s="2">
        <f t="shared" si="143"/>
        <v>138562.89138227742</v>
      </c>
      <c r="W1134" s="2">
        <f t="shared" si="142"/>
        <v>54.937156266255272</v>
      </c>
      <c r="X1134" s="2">
        <f t="shared" si="138"/>
        <v>113.63415184711286</v>
      </c>
      <c r="Y1134" s="2">
        <f t="shared" si="145"/>
        <v>157037.52794155723</v>
      </c>
      <c r="Z1134" s="2">
        <f t="shared" si="144"/>
        <v>150.9976230207281</v>
      </c>
      <c r="AB1134" s="4">
        <f t="shared" si="139"/>
        <v>7851.8763970778609</v>
      </c>
      <c r="AC1134" s="4">
        <f t="shared" si="140"/>
        <v>654.32303308982171</v>
      </c>
    </row>
    <row r="1135" spans="15:29" x14ac:dyDescent="0.2">
      <c r="O1135" s="5"/>
      <c r="T1135" s="1">
        <v>1133</v>
      </c>
      <c r="U1135" s="2">
        <f t="shared" si="141"/>
        <v>168.57130811336813</v>
      </c>
      <c r="V1135" s="2">
        <f t="shared" si="143"/>
        <v>138731.46269039079</v>
      </c>
      <c r="W1135" s="2">
        <f t="shared" si="142"/>
        <v>54.937156266255272</v>
      </c>
      <c r="X1135" s="2">
        <f t="shared" si="138"/>
        <v>113.63415184711286</v>
      </c>
      <c r="Y1135" s="2">
        <f t="shared" si="145"/>
        <v>157302.15971642506</v>
      </c>
      <c r="Z1135" s="2">
        <f t="shared" si="144"/>
        <v>151.25207665040872</v>
      </c>
      <c r="AB1135" s="4">
        <f t="shared" si="139"/>
        <v>7865.1079858212534</v>
      </c>
      <c r="AC1135" s="4">
        <f t="shared" si="140"/>
        <v>655.42566548510445</v>
      </c>
    </row>
    <row r="1136" spans="15:29" x14ac:dyDescent="0.2">
      <c r="T1136" s="1">
        <v>1134</v>
      </c>
      <c r="U1136" s="2">
        <f t="shared" si="141"/>
        <v>168.57130811336813</v>
      </c>
      <c r="V1136" s="2">
        <f t="shared" si="143"/>
        <v>138900.03399850416</v>
      </c>
      <c r="W1136" s="2">
        <f t="shared" si="142"/>
        <v>54.937156266255272</v>
      </c>
      <c r="X1136" s="2">
        <f t="shared" si="138"/>
        <v>113.63415184711286</v>
      </c>
      <c r="Y1136" s="2">
        <f t="shared" si="145"/>
        <v>157567.04594492257</v>
      </c>
      <c r="Z1136" s="2">
        <f t="shared" si="144"/>
        <v>151.50677494704092</v>
      </c>
      <c r="AB1136" s="4">
        <f t="shared" si="139"/>
        <v>7878.3522972461278</v>
      </c>
      <c r="AC1136" s="4">
        <f t="shared" si="140"/>
        <v>656.52935810384395</v>
      </c>
    </row>
    <row r="1137" spans="15:29" x14ac:dyDescent="0.2">
      <c r="T1137" s="1">
        <v>1135</v>
      </c>
      <c r="U1137" s="2">
        <f t="shared" si="141"/>
        <v>168.57130811336813</v>
      </c>
      <c r="V1137" s="2">
        <f t="shared" si="143"/>
        <v>139068.60530661754</v>
      </c>
      <c r="W1137" s="2">
        <f t="shared" si="142"/>
        <v>54.937156266255272</v>
      </c>
      <c r="X1137" s="2">
        <f t="shared" si="138"/>
        <v>113.63415184711286</v>
      </c>
      <c r="Y1137" s="2">
        <f t="shared" si="145"/>
        <v>157832.18687171672</v>
      </c>
      <c r="Z1137" s="2">
        <f t="shared" si="144"/>
        <v>151.76171814588147</v>
      </c>
      <c r="AB1137" s="4">
        <f t="shared" si="139"/>
        <v>7891.6093435858365</v>
      </c>
      <c r="AC1137" s="4">
        <f t="shared" si="140"/>
        <v>657.63411196548634</v>
      </c>
    </row>
    <row r="1138" spans="15:29" x14ac:dyDescent="0.2">
      <c r="T1138" s="1">
        <v>1136</v>
      </c>
      <c r="U1138" s="2">
        <f t="shared" si="141"/>
        <v>168.57130811336813</v>
      </c>
      <c r="V1138" s="2">
        <f t="shared" si="143"/>
        <v>139237.17661473091</v>
      </c>
      <c r="W1138" s="2">
        <f t="shared" si="142"/>
        <v>54.937156266255272</v>
      </c>
      <c r="X1138" s="2">
        <f t="shared" si="138"/>
        <v>113.63415184711286</v>
      </c>
      <c r="Y1138" s="2">
        <f t="shared" si="145"/>
        <v>158097.58274170972</v>
      </c>
      <c r="Z1138" s="2">
        <f t="shared" si="144"/>
        <v>152.01690648241319</v>
      </c>
      <c r="AB1138" s="4">
        <f t="shared" si="139"/>
        <v>7904.879137085486</v>
      </c>
      <c r="AC1138" s="4">
        <f t="shared" si="140"/>
        <v>658.73992809045717</v>
      </c>
    </row>
    <row r="1139" spans="15:29" x14ac:dyDescent="0.2">
      <c r="T1139" s="1">
        <v>1137</v>
      </c>
      <c r="U1139" s="2">
        <f t="shared" si="141"/>
        <v>168.57130811336813</v>
      </c>
      <c r="V1139" s="2">
        <f t="shared" si="143"/>
        <v>139405.74792284428</v>
      </c>
      <c r="W1139" s="2">
        <f t="shared" si="142"/>
        <v>54.937156266255272</v>
      </c>
      <c r="X1139" s="2">
        <f t="shared" si="138"/>
        <v>113.63415184711286</v>
      </c>
      <c r="Y1139" s="2">
        <f t="shared" si="145"/>
        <v>158363.23380003922</v>
      </c>
      <c r="Z1139" s="2">
        <f t="shared" si="144"/>
        <v>152.27234019234541</v>
      </c>
      <c r="AB1139" s="4">
        <f t="shared" si="139"/>
        <v>7918.1616900019617</v>
      </c>
      <c r="AC1139" s="4">
        <f t="shared" si="140"/>
        <v>659.84680750016344</v>
      </c>
    </row>
    <row r="1140" spans="15:29" x14ac:dyDescent="0.2">
      <c r="T1140" s="1">
        <v>1138</v>
      </c>
      <c r="U1140" s="2">
        <f t="shared" si="141"/>
        <v>168.57130811336813</v>
      </c>
      <c r="V1140" s="2">
        <f t="shared" si="143"/>
        <v>139574.31923095766</v>
      </c>
      <c r="W1140" s="2">
        <f t="shared" si="142"/>
        <v>54.937156266255272</v>
      </c>
      <c r="X1140" s="2">
        <f t="shared" si="138"/>
        <v>113.63415184711286</v>
      </c>
      <c r="Y1140" s="2">
        <f t="shared" si="145"/>
        <v>158629.14029207866</v>
      </c>
      <c r="Z1140" s="2">
        <f t="shared" si="144"/>
        <v>152.5280195116141</v>
      </c>
      <c r="AB1140" s="4">
        <f t="shared" si="139"/>
        <v>7931.4570146039332</v>
      </c>
      <c r="AC1140" s="4">
        <f t="shared" si="140"/>
        <v>660.9547512169944</v>
      </c>
    </row>
    <row r="1141" spans="15:29" x14ac:dyDescent="0.2">
      <c r="T1141" s="1">
        <v>1139</v>
      </c>
      <c r="U1141" s="2">
        <f t="shared" si="141"/>
        <v>168.57130811336813</v>
      </c>
      <c r="V1141" s="2">
        <f t="shared" si="143"/>
        <v>139742.89053907103</v>
      </c>
      <c r="W1141" s="2">
        <f t="shared" si="142"/>
        <v>54.937156266255272</v>
      </c>
      <c r="X1141" s="2">
        <f t="shared" si="138"/>
        <v>113.63415184711286</v>
      </c>
      <c r="Y1141" s="2">
        <f t="shared" si="145"/>
        <v>158895.30246343737</v>
      </c>
      <c r="Z1141" s="2">
        <f t="shared" si="144"/>
        <v>152.78394467638211</v>
      </c>
      <c r="AB1141" s="4">
        <f t="shared" si="139"/>
        <v>7944.7651231718692</v>
      </c>
      <c r="AC1141" s="4">
        <f t="shared" si="140"/>
        <v>662.06376026432247</v>
      </c>
    </row>
    <row r="1142" spans="15:29" x14ac:dyDescent="0.2">
      <c r="T1142" s="1">
        <v>1140</v>
      </c>
      <c r="U1142" s="2">
        <f t="shared" si="141"/>
        <v>168.57130811336813</v>
      </c>
      <c r="V1142" s="2">
        <f t="shared" si="143"/>
        <v>139911.4618471844</v>
      </c>
      <c r="W1142" s="2">
        <f t="shared" si="142"/>
        <v>54.937156266255272</v>
      </c>
      <c r="X1142" s="2">
        <f t="shared" si="138"/>
        <v>113.63415184711286</v>
      </c>
      <c r="Y1142" s="2">
        <f t="shared" si="145"/>
        <v>159161.72055996084</v>
      </c>
      <c r="Z1142" s="2">
        <f t="shared" si="144"/>
        <v>153.04011592303928</v>
      </c>
      <c r="AB1142" s="4">
        <f t="shared" si="139"/>
        <v>7958.0860279980425</v>
      </c>
      <c r="AC1142" s="4">
        <f t="shared" si="140"/>
        <v>663.17383566650358</v>
      </c>
    </row>
    <row r="1143" spans="15:29" x14ac:dyDescent="0.2">
      <c r="T1143" s="1">
        <v>1141</v>
      </c>
      <c r="U1143" s="2">
        <f t="shared" si="141"/>
        <v>168.57130811336813</v>
      </c>
      <c r="V1143" s="2">
        <f t="shared" si="143"/>
        <v>140080.03315529777</v>
      </c>
      <c r="W1143" s="2">
        <f t="shared" si="142"/>
        <v>54.937156266255272</v>
      </c>
      <c r="X1143" s="2">
        <f t="shared" ref="X1143:X1206" si="146">SUM(U1143*$AD$3)</f>
        <v>113.63415184711286</v>
      </c>
      <c r="Y1143" s="2">
        <f t="shared" si="145"/>
        <v>159428.39482773098</v>
      </c>
      <c r="Z1143" s="2">
        <f t="shared" si="144"/>
        <v>153.29653348820287</v>
      </c>
      <c r="AB1143" s="4">
        <f t="shared" si="139"/>
        <v>7971.4197413865495</v>
      </c>
      <c r="AC1143" s="4">
        <f t="shared" si="140"/>
        <v>664.28497844887909</v>
      </c>
    </row>
    <row r="1144" spans="15:29" x14ac:dyDescent="0.2">
      <c r="T1144" s="1">
        <v>1142</v>
      </c>
      <c r="U1144" s="2">
        <f t="shared" si="141"/>
        <v>168.57130811336813</v>
      </c>
      <c r="V1144" s="2">
        <f t="shared" si="143"/>
        <v>140248.60446341115</v>
      </c>
      <c r="W1144" s="2">
        <f t="shared" si="142"/>
        <v>54.937156266255272</v>
      </c>
      <c r="X1144" s="2">
        <f t="shared" si="146"/>
        <v>113.63415184711286</v>
      </c>
      <c r="Y1144" s="2">
        <f t="shared" si="145"/>
        <v>159695.32551306629</v>
      </c>
      <c r="Z1144" s="2">
        <f t="shared" si="144"/>
        <v>153.5531976087176</v>
      </c>
      <c r="AB1144" s="4">
        <f t="shared" ref="AB1144:AB1207" si="147">SUM(Z1144*52)</f>
        <v>7984.7662756533155</v>
      </c>
      <c r="AC1144" s="4">
        <f t="shared" ref="AC1144:AC1207" si="148">SUM(AB1144/12)</f>
        <v>665.39718963777625</v>
      </c>
    </row>
    <row r="1145" spans="15:29" x14ac:dyDescent="0.2">
      <c r="O1145" s="5"/>
      <c r="T1145" s="1">
        <v>1143</v>
      </c>
      <c r="U1145" s="2">
        <f t="shared" si="141"/>
        <v>168.57130811336813</v>
      </c>
      <c r="V1145" s="2">
        <f t="shared" si="143"/>
        <v>140417.17577152452</v>
      </c>
      <c r="W1145" s="2">
        <f t="shared" si="142"/>
        <v>54.937156266255272</v>
      </c>
      <c r="X1145" s="2">
        <f t="shared" si="146"/>
        <v>113.63415184711286</v>
      </c>
      <c r="Y1145" s="2">
        <f t="shared" si="145"/>
        <v>159962.5128625221</v>
      </c>
      <c r="Z1145" s="2">
        <f t="shared" si="144"/>
        <v>153.81010852165588</v>
      </c>
      <c r="AB1145" s="4">
        <f t="shared" si="147"/>
        <v>7998.1256431261054</v>
      </c>
      <c r="AC1145" s="4">
        <f t="shared" si="148"/>
        <v>666.51047026050878</v>
      </c>
    </row>
    <row r="1146" spans="15:29" x14ac:dyDescent="0.2">
      <c r="O1146" s="5"/>
      <c r="T1146" s="1">
        <v>1144</v>
      </c>
      <c r="U1146" s="2">
        <f t="shared" si="141"/>
        <v>168.57130811336813</v>
      </c>
      <c r="V1146" s="2">
        <f t="shared" si="143"/>
        <v>140585.74707963789</v>
      </c>
      <c r="W1146" s="2">
        <f t="shared" si="142"/>
        <v>54.937156266255272</v>
      </c>
      <c r="X1146" s="2">
        <f t="shared" si="146"/>
        <v>113.63415184711286</v>
      </c>
      <c r="Y1146" s="2">
        <f t="shared" si="145"/>
        <v>160229.95712289086</v>
      </c>
      <c r="Z1146" s="2">
        <f t="shared" si="144"/>
        <v>154.06726646431815</v>
      </c>
      <c r="AB1146" s="4">
        <f t="shared" si="147"/>
        <v>8011.4978561445441</v>
      </c>
      <c r="AC1146" s="4">
        <f t="shared" si="148"/>
        <v>667.62482134537868</v>
      </c>
    </row>
    <row r="1147" spans="15:29" x14ac:dyDescent="0.2">
      <c r="O1147" s="6">
        <f>SUM(O1095*$O$7)+O1095</f>
        <v>72811.929536709649</v>
      </c>
      <c r="P1147" s="4">
        <f>SUM(O1147*0.124)</f>
        <v>9028.6792625519956</v>
      </c>
      <c r="Q1147" s="4">
        <f>SUM(P1147*AD23)</f>
        <v>7817.0887550611469</v>
      </c>
      <c r="R1147" s="8">
        <f>SUM(P1147-Q1147)</f>
        <v>1211.5905074908487</v>
      </c>
      <c r="S1147" s="8"/>
      <c r="T1147" s="1">
        <v>1145</v>
      </c>
      <c r="U1147" s="2">
        <f>SUM(O1147*0.124)/52</f>
        <v>173.62844735676916</v>
      </c>
      <c r="V1147" s="2">
        <f t="shared" si="143"/>
        <v>140759.37552699467</v>
      </c>
      <c r="W1147" s="2">
        <f t="shared" si="142"/>
        <v>56.585270954242915</v>
      </c>
      <c r="X1147" s="2">
        <f t="shared" si="146"/>
        <v>117.04317640252624</v>
      </c>
      <c r="Y1147" s="2">
        <f t="shared" si="145"/>
        <v>160501.06756575769</v>
      </c>
      <c r="Z1147" s="2">
        <f t="shared" si="144"/>
        <v>154.32794958245933</v>
      </c>
      <c r="AB1147" s="4">
        <f t="shared" si="147"/>
        <v>8025.0533782878847</v>
      </c>
      <c r="AC1147" s="4">
        <f t="shared" si="148"/>
        <v>668.75444819065706</v>
      </c>
    </row>
    <row r="1148" spans="15:29" x14ac:dyDescent="0.2">
      <c r="T1148" s="1">
        <v>1146</v>
      </c>
      <c r="U1148" s="2">
        <f t="shared" si="141"/>
        <v>173.62844735676916</v>
      </c>
      <c r="V1148" s="2">
        <f t="shared" si="143"/>
        <v>140933.00397435145</v>
      </c>
      <c r="W1148" s="2">
        <f t="shared" si="142"/>
        <v>56.585270954242915</v>
      </c>
      <c r="X1148" s="2">
        <f t="shared" si="146"/>
        <v>117.04317640252624</v>
      </c>
      <c r="Y1148" s="2">
        <f t="shared" si="145"/>
        <v>160772.43869174266</v>
      </c>
      <c r="Z1148" s="2">
        <f t="shared" si="144"/>
        <v>154.58888335744487</v>
      </c>
      <c r="AB1148" s="4">
        <f t="shared" si="147"/>
        <v>8038.6219345871332</v>
      </c>
      <c r="AC1148" s="4">
        <f t="shared" si="148"/>
        <v>669.88516121559439</v>
      </c>
    </row>
    <row r="1149" spans="15:29" x14ac:dyDescent="0.2">
      <c r="T1149" s="1">
        <v>1147</v>
      </c>
      <c r="U1149" s="2">
        <f t="shared" si="141"/>
        <v>173.62844735676916</v>
      </c>
      <c r="V1149" s="2">
        <f t="shared" si="143"/>
        <v>141106.63242170823</v>
      </c>
      <c r="W1149" s="2">
        <f t="shared" si="142"/>
        <v>56.585270954242915</v>
      </c>
      <c r="X1149" s="2">
        <f t="shared" si="146"/>
        <v>117.04317640252624</v>
      </c>
      <c r="Y1149" s="2">
        <f t="shared" si="145"/>
        <v>161044.07075150262</v>
      </c>
      <c r="Z1149" s="2">
        <f t="shared" si="144"/>
        <v>154.85006803029097</v>
      </c>
      <c r="AB1149" s="4">
        <f t="shared" si="147"/>
        <v>8052.2035375751302</v>
      </c>
      <c r="AC1149" s="4">
        <f t="shared" si="148"/>
        <v>671.01696146459415</v>
      </c>
    </row>
    <row r="1150" spans="15:29" x14ac:dyDescent="0.2">
      <c r="T1150" s="1">
        <v>1148</v>
      </c>
      <c r="U1150" s="2">
        <f t="shared" si="141"/>
        <v>173.62844735676916</v>
      </c>
      <c r="V1150" s="2">
        <f t="shared" si="143"/>
        <v>141280.26086906501</v>
      </c>
      <c r="W1150" s="2">
        <f t="shared" si="142"/>
        <v>56.585270954242915</v>
      </c>
      <c r="X1150" s="2">
        <f t="shared" si="146"/>
        <v>117.04317640252624</v>
      </c>
      <c r="Y1150" s="2">
        <f t="shared" si="145"/>
        <v>161315.96399593542</v>
      </c>
      <c r="Z1150" s="2">
        <f t="shared" si="144"/>
        <v>155.11150384224561</v>
      </c>
      <c r="AB1150" s="4">
        <f t="shared" si="147"/>
        <v>8065.7981997967718</v>
      </c>
      <c r="AC1150" s="4">
        <f t="shared" si="148"/>
        <v>672.14984998306431</v>
      </c>
    </row>
    <row r="1151" spans="15:29" x14ac:dyDescent="0.2">
      <c r="T1151" s="1">
        <v>1149</v>
      </c>
      <c r="U1151" s="2">
        <f t="shared" si="141"/>
        <v>173.62844735676916</v>
      </c>
      <c r="V1151" s="2">
        <f t="shared" si="143"/>
        <v>141453.88931642179</v>
      </c>
      <c r="W1151" s="2">
        <f t="shared" si="142"/>
        <v>56.585270954242915</v>
      </c>
      <c r="X1151" s="2">
        <f t="shared" si="146"/>
        <v>117.04317640252624</v>
      </c>
      <c r="Y1151" s="2">
        <f t="shared" si="145"/>
        <v>161588.11867618019</v>
      </c>
      <c r="Z1151" s="2">
        <f t="shared" si="144"/>
        <v>155.37319103478865</v>
      </c>
      <c r="AB1151" s="4">
        <f t="shared" si="147"/>
        <v>8079.4059338090101</v>
      </c>
      <c r="AC1151" s="4">
        <f t="shared" si="148"/>
        <v>673.28382781741755</v>
      </c>
    </row>
    <row r="1152" spans="15:29" x14ac:dyDescent="0.2">
      <c r="T1152" s="1">
        <v>1150</v>
      </c>
      <c r="U1152" s="2">
        <f t="shared" si="141"/>
        <v>173.62844735676916</v>
      </c>
      <c r="V1152" s="2">
        <f t="shared" si="143"/>
        <v>141627.51776377857</v>
      </c>
      <c r="W1152" s="2">
        <f t="shared" si="142"/>
        <v>56.585270954242915</v>
      </c>
      <c r="X1152" s="2">
        <f t="shared" si="146"/>
        <v>117.04317640252624</v>
      </c>
      <c r="Y1152" s="2">
        <f t="shared" si="145"/>
        <v>161860.53504361751</v>
      </c>
      <c r="Z1152" s="2">
        <f t="shared" si="144"/>
        <v>155.63512984963222</v>
      </c>
      <c r="AB1152" s="4">
        <f t="shared" si="147"/>
        <v>8093.0267521808755</v>
      </c>
      <c r="AC1152" s="4">
        <f t="shared" si="148"/>
        <v>674.41889601507296</v>
      </c>
    </row>
    <row r="1153" spans="15:29" x14ac:dyDescent="0.2">
      <c r="T1153" s="1">
        <v>1151</v>
      </c>
      <c r="U1153" s="2">
        <f t="shared" si="141"/>
        <v>173.62844735676916</v>
      </c>
      <c r="V1153" s="2">
        <f t="shared" si="143"/>
        <v>141801.14621113535</v>
      </c>
      <c r="W1153" s="2">
        <f t="shared" si="142"/>
        <v>56.585270954242915</v>
      </c>
      <c r="X1153" s="2">
        <f t="shared" si="146"/>
        <v>117.04317640252624</v>
      </c>
      <c r="Y1153" s="2">
        <f t="shared" si="145"/>
        <v>162133.21334986965</v>
      </c>
      <c r="Z1153" s="2">
        <f t="shared" si="144"/>
        <v>155.89732052872083</v>
      </c>
      <c r="AB1153" s="4">
        <f t="shared" si="147"/>
        <v>8106.6606674934828</v>
      </c>
      <c r="AC1153" s="4">
        <f t="shared" si="148"/>
        <v>675.55505562445694</v>
      </c>
    </row>
    <row r="1154" spans="15:29" x14ac:dyDescent="0.2">
      <c r="T1154" s="1">
        <v>1152</v>
      </c>
      <c r="U1154" s="2">
        <f t="shared" si="141"/>
        <v>173.62844735676916</v>
      </c>
      <c r="V1154" s="2">
        <f t="shared" si="143"/>
        <v>141974.77465849213</v>
      </c>
      <c r="W1154" s="2">
        <f t="shared" si="142"/>
        <v>56.585270954242915</v>
      </c>
      <c r="X1154" s="2">
        <f t="shared" si="146"/>
        <v>117.04317640252624</v>
      </c>
      <c r="Y1154" s="2">
        <f t="shared" si="145"/>
        <v>162406.15384680088</v>
      </c>
      <c r="Z1154" s="2">
        <f t="shared" si="144"/>
        <v>156.15976331423161</v>
      </c>
      <c r="AB1154" s="4">
        <f t="shared" si="147"/>
        <v>8120.307692340044</v>
      </c>
      <c r="AC1154" s="4">
        <f t="shared" si="148"/>
        <v>676.69230769500371</v>
      </c>
    </row>
    <row r="1155" spans="15:29" x14ac:dyDescent="0.2">
      <c r="T1155" s="1">
        <v>1153</v>
      </c>
      <c r="U1155" s="2">
        <f t="shared" si="141"/>
        <v>173.62844735676916</v>
      </c>
      <c r="V1155" s="2">
        <f t="shared" si="143"/>
        <v>142148.40310584891</v>
      </c>
      <c r="W1155" s="2">
        <f t="shared" si="142"/>
        <v>56.585270954242915</v>
      </c>
      <c r="X1155" s="2">
        <f t="shared" si="146"/>
        <v>117.04317640252624</v>
      </c>
      <c r="Y1155" s="2">
        <f t="shared" si="145"/>
        <v>162679.35678651763</v>
      </c>
      <c r="Z1155" s="2">
        <f t="shared" si="144"/>
        <v>156.42245844857464</v>
      </c>
      <c r="AB1155" s="4">
        <f t="shared" si="147"/>
        <v>8133.9678393258819</v>
      </c>
      <c r="AC1155" s="4">
        <f t="shared" si="148"/>
        <v>677.83065327715678</v>
      </c>
    </row>
    <row r="1156" spans="15:29" x14ac:dyDescent="0.2">
      <c r="T1156" s="1">
        <v>1154</v>
      </c>
      <c r="U1156" s="2">
        <f t="shared" ref="U1156:U1219" si="149">SUM(U1155)</f>
        <v>173.62844735676916</v>
      </c>
      <c r="V1156" s="2">
        <f t="shared" si="143"/>
        <v>142322.03155320568</v>
      </c>
      <c r="W1156" s="2">
        <f t="shared" ref="W1156:W1219" si="150">SUM(U1156-X1156)</f>
        <v>56.585270954242915</v>
      </c>
      <c r="X1156" s="2">
        <f t="shared" si="146"/>
        <v>117.04317640252624</v>
      </c>
      <c r="Y1156" s="2">
        <f t="shared" si="145"/>
        <v>162952.82242136871</v>
      </c>
      <c r="Z1156" s="2">
        <f t="shared" si="144"/>
        <v>156.68540617439299</v>
      </c>
      <c r="AB1156" s="4">
        <f t="shared" si="147"/>
        <v>8147.6411210684355</v>
      </c>
      <c r="AC1156" s="4">
        <f t="shared" si="148"/>
        <v>678.97009342236959</v>
      </c>
    </row>
    <row r="1157" spans="15:29" x14ac:dyDescent="0.2">
      <c r="T1157" s="1">
        <v>1155</v>
      </c>
      <c r="U1157" s="2">
        <f t="shared" si="149"/>
        <v>173.62844735676916</v>
      </c>
      <c r="V1157" s="2">
        <f t="shared" ref="V1157:V1220" si="151">SUM(U1157+V1156)</f>
        <v>142495.66000056246</v>
      </c>
      <c r="W1157" s="2">
        <f t="shared" si="150"/>
        <v>56.585270954242915</v>
      </c>
      <c r="X1157" s="2">
        <f t="shared" si="146"/>
        <v>117.04317640252624</v>
      </c>
      <c r="Y1157" s="2">
        <f t="shared" si="145"/>
        <v>163226.55100394561</v>
      </c>
      <c r="Z1157" s="2">
        <f t="shared" ref="Z1157:Z1220" si="152">SUM(Y1157*$Z$2)/52</f>
        <v>156.9486067345631</v>
      </c>
      <c r="AB1157" s="4">
        <f t="shared" si="147"/>
        <v>8161.3275501972812</v>
      </c>
      <c r="AC1157" s="4">
        <f t="shared" si="148"/>
        <v>680.11062918310677</v>
      </c>
    </row>
    <row r="1158" spans="15:29" x14ac:dyDescent="0.2">
      <c r="T1158" s="1">
        <v>1156</v>
      </c>
      <c r="U1158" s="2">
        <f t="shared" si="149"/>
        <v>173.62844735676916</v>
      </c>
      <c r="V1158" s="2">
        <f t="shared" si="151"/>
        <v>142669.28844791924</v>
      </c>
      <c r="W1158" s="2">
        <f t="shared" si="150"/>
        <v>56.585270954242915</v>
      </c>
      <c r="X1158" s="2">
        <f t="shared" si="146"/>
        <v>117.04317640252624</v>
      </c>
      <c r="Y1158" s="2">
        <f t="shared" ref="Y1158:Y1221" si="153">SUM(X1158+Y1157+Z1157)</f>
        <v>163500.5427870827</v>
      </c>
      <c r="Z1158" s="2">
        <f t="shared" si="152"/>
        <v>157.21206037219491</v>
      </c>
      <c r="AB1158" s="4">
        <f t="shared" si="147"/>
        <v>8175.0271393541352</v>
      </c>
      <c r="AC1158" s="4">
        <f t="shared" si="148"/>
        <v>681.25226161284456</v>
      </c>
    </row>
    <row r="1159" spans="15:29" x14ac:dyDescent="0.2">
      <c r="O1159" s="5"/>
      <c r="T1159" s="1">
        <v>1157</v>
      </c>
      <c r="U1159" s="2">
        <f t="shared" si="149"/>
        <v>173.62844735676916</v>
      </c>
      <c r="V1159" s="2">
        <f t="shared" si="151"/>
        <v>142842.91689527602</v>
      </c>
      <c r="W1159" s="2">
        <f t="shared" si="150"/>
        <v>56.585270954242915</v>
      </c>
      <c r="X1159" s="2">
        <f t="shared" si="146"/>
        <v>117.04317640252624</v>
      </c>
      <c r="Y1159" s="2">
        <f t="shared" si="153"/>
        <v>163774.79802385741</v>
      </c>
      <c r="Z1159" s="2">
        <f t="shared" si="152"/>
        <v>157.47576733063212</v>
      </c>
      <c r="AB1159" s="4">
        <f t="shared" si="147"/>
        <v>8188.7399011928701</v>
      </c>
      <c r="AC1159" s="4">
        <f t="shared" si="148"/>
        <v>682.39499176607251</v>
      </c>
    </row>
    <row r="1160" spans="15:29" x14ac:dyDescent="0.2">
      <c r="T1160" s="1">
        <v>1158</v>
      </c>
      <c r="U1160" s="2">
        <f t="shared" si="149"/>
        <v>173.62844735676916</v>
      </c>
      <c r="V1160" s="2">
        <f t="shared" si="151"/>
        <v>143016.5453426328</v>
      </c>
      <c r="W1160" s="2">
        <f t="shared" si="150"/>
        <v>56.585270954242915</v>
      </c>
      <c r="X1160" s="2">
        <f t="shared" si="146"/>
        <v>117.04317640252624</v>
      </c>
      <c r="Y1160" s="2">
        <f t="shared" si="153"/>
        <v>164049.31696759057</v>
      </c>
      <c r="Z1160" s="2">
        <f t="shared" si="152"/>
        <v>157.73972785345248</v>
      </c>
      <c r="AB1160" s="4">
        <f t="shared" si="147"/>
        <v>8202.4658483795283</v>
      </c>
      <c r="AC1160" s="4">
        <f t="shared" si="148"/>
        <v>683.53882069829399</v>
      </c>
    </row>
    <row r="1161" spans="15:29" x14ac:dyDescent="0.2">
      <c r="T1161" s="1">
        <v>1159</v>
      </c>
      <c r="U1161" s="2">
        <f t="shared" si="149"/>
        <v>173.62844735676916</v>
      </c>
      <c r="V1161" s="2">
        <f t="shared" si="151"/>
        <v>143190.17378998958</v>
      </c>
      <c r="W1161" s="2">
        <f t="shared" si="150"/>
        <v>56.585270954242915</v>
      </c>
      <c r="X1161" s="2">
        <f t="shared" si="146"/>
        <v>117.04317640252624</v>
      </c>
      <c r="Y1161" s="2">
        <f t="shared" si="153"/>
        <v>164324.09987184653</v>
      </c>
      <c r="Z1161" s="2">
        <f t="shared" si="152"/>
        <v>158.0039421844678</v>
      </c>
      <c r="AB1161" s="4">
        <f t="shared" si="147"/>
        <v>8216.204993592326</v>
      </c>
      <c r="AC1161" s="4">
        <f t="shared" si="148"/>
        <v>684.68374946602717</v>
      </c>
    </row>
    <row r="1162" spans="15:29" x14ac:dyDescent="0.2">
      <c r="T1162" s="1">
        <v>1160</v>
      </c>
      <c r="U1162" s="2">
        <f t="shared" si="149"/>
        <v>173.62844735676916</v>
      </c>
      <c r="V1162" s="2">
        <f t="shared" si="151"/>
        <v>143363.80223734636</v>
      </c>
      <c r="W1162" s="2">
        <f t="shared" si="150"/>
        <v>56.585270954242915</v>
      </c>
      <c r="X1162" s="2">
        <f t="shared" si="146"/>
        <v>117.04317640252624</v>
      </c>
      <c r="Y1162" s="2">
        <f t="shared" si="153"/>
        <v>164599.14699043351</v>
      </c>
      <c r="Z1162" s="2">
        <f t="shared" si="152"/>
        <v>158.26841056772452</v>
      </c>
      <c r="AB1162" s="4">
        <f t="shared" si="147"/>
        <v>8229.9573495216755</v>
      </c>
      <c r="AC1162" s="4">
        <f t="shared" si="148"/>
        <v>685.82977912680633</v>
      </c>
    </row>
    <row r="1163" spans="15:29" x14ac:dyDescent="0.2">
      <c r="T1163" s="1">
        <v>1161</v>
      </c>
      <c r="U1163" s="2">
        <f t="shared" si="149"/>
        <v>173.62844735676916</v>
      </c>
      <c r="V1163" s="2">
        <f t="shared" si="151"/>
        <v>143537.43068470314</v>
      </c>
      <c r="W1163" s="2">
        <f t="shared" si="150"/>
        <v>56.585270954242915</v>
      </c>
      <c r="X1163" s="2">
        <f t="shared" si="146"/>
        <v>117.04317640252624</v>
      </c>
      <c r="Y1163" s="2">
        <f t="shared" si="153"/>
        <v>164874.45857740374</v>
      </c>
      <c r="Z1163" s="2">
        <f t="shared" si="152"/>
        <v>158.5331332475036</v>
      </c>
      <c r="AB1163" s="4">
        <f t="shared" si="147"/>
        <v>8243.7229288701874</v>
      </c>
      <c r="AC1163" s="4">
        <f t="shared" si="148"/>
        <v>686.97691073918224</v>
      </c>
    </row>
    <row r="1164" spans="15:29" x14ac:dyDescent="0.2">
      <c r="T1164" s="1">
        <v>1162</v>
      </c>
      <c r="U1164" s="2">
        <f t="shared" si="149"/>
        <v>173.62844735676916</v>
      </c>
      <c r="V1164" s="2">
        <f t="shared" si="151"/>
        <v>143711.05913205992</v>
      </c>
      <c r="W1164" s="2">
        <f t="shared" si="150"/>
        <v>56.585270954242915</v>
      </c>
      <c r="X1164" s="2">
        <f t="shared" si="146"/>
        <v>117.04317640252624</v>
      </c>
      <c r="Y1164" s="2">
        <f t="shared" si="153"/>
        <v>165150.03488705377</v>
      </c>
      <c r="Z1164" s="2">
        <f t="shared" si="152"/>
        <v>158.79811046832094</v>
      </c>
      <c r="AB1164" s="4">
        <f t="shared" si="147"/>
        <v>8257.5017443526885</v>
      </c>
      <c r="AC1164" s="4">
        <f t="shared" si="148"/>
        <v>688.12514536272408</v>
      </c>
    </row>
    <row r="1165" spans="15:29" x14ac:dyDescent="0.2">
      <c r="T1165" s="1">
        <v>1163</v>
      </c>
      <c r="U1165" s="2">
        <f t="shared" si="149"/>
        <v>173.62844735676916</v>
      </c>
      <c r="V1165" s="2">
        <f t="shared" si="151"/>
        <v>143884.6875794167</v>
      </c>
      <c r="W1165" s="2">
        <f t="shared" si="150"/>
        <v>56.585270954242915</v>
      </c>
      <c r="X1165" s="2">
        <f t="shared" si="146"/>
        <v>117.04317640252624</v>
      </c>
      <c r="Y1165" s="2">
        <f t="shared" si="153"/>
        <v>165425.8761739246</v>
      </c>
      <c r="Z1165" s="2">
        <f t="shared" si="152"/>
        <v>159.06334247492748</v>
      </c>
      <c r="AB1165" s="4">
        <f t="shared" si="147"/>
        <v>8271.2938086962295</v>
      </c>
      <c r="AC1165" s="4">
        <f t="shared" si="148"/>
        <v>689.27448405801908</v>
      </c>
    </row>
    <row r="1166" spans="15:29" x14ac:dyDescent="0.2">
      <c r="T1166" s="1">
        <v>1164</v>
      </c>
      <c r="U1166" s="2">
        <f t="shared" si="149"/>
        <v>173.62844735676916</v>
      </c>
      <c r="V1166" s="2">
        <f t="shared" si="151"/>
        <v>144058.31602677348</v>
      </c>
      <c r="W1166" s="2">
        <f t="shared" si="150"/>
        <v>56.585270954242915</v>
      </c>
      <c r="X1166" s="2">
        <f t="shared" si="146"/>
        <v>117.04317640252624</v>
      </c>
      <c r="Y1166" s="2">
        <f t="shared" si="153"/>
        <v>165701.98269280203</v>
      </c>
      <c r="Z1166" s="2">
        <f t="shared" si="152"/>
        <v>159.32882951230965</v>
      </c>
      <c r="AB1166" s="4">
        <f t="shared" si="147"/>
        <v>8285.0991346401024</v>
      </c>
      <c r="AC1166" s="4">
        <f t="shared" si="148"/>
        <v>690.42492788667516</v>
      </c>
    </row>
    <row r="1167" spans="15:29" x14ac:dyDescent="0.2">
      <c r="T1167" s="1">
        <v>1165</v>
      </c>
      <c r="U1167" s="2">
        <f t="shared" si="149"/>
        <v>173.62844735676916</v>
      </c>
      <c r="V1167" s="2">
        <f t="shared" si="151"/>
        <v>144231.94447413026</v>
      </c>
      <c r="W1167" s="2">
        <f t="shared" si="150"/>
        <v>56.585270954242915</v>
      </c>
      <c r="X1167" s="2">
        <f t="shared" si="146"/>
        <v>117.04317640252624</v>
      </c>
      <c r="Y1167" s="2">
        <f t="shared" si="153"/>
        <v>165978.35469871687</v>
      </c>
      <c r="Z1167" s="2">
        <f t="shared" si="152"/>
        <v>159.59457182568929</v>
      </c>
      <c r="AB1167" s="4">
        <f t="shared" si="147"/>
        <v>8298.9177349358433</v>
      </c>
      <c r="AC1167" s="4">
        <f t="shared" si="148"/>
        <v>691.57647791132024</v>
      </c>
    </row>
    <row r="1168" spans="15:29" x14ac:dyDescent="0.2">
      <c r="T1168" s="1">
        <v>1166</v>
      </c>
      <c r="U1168" s="2">
        <f t="shared" si="149"/>
        <v>173.62844735676916</v>
      </c>
      <c r="V1168" s="2">
        <f t="shared" si="151"/>
        <v>144405.57292148704</v>
      </c>
      <c r="W1168" s="2">
        <f t="shared" si="150"/>
        <v>56.585270954242915</v>
      </c>
      <c r="X1168" s="2">
        <f t="shared" si="146"/>
        <v>117.04317640252624</v>
      </c>
      <c r="Y1168" s="2">
        <f t="shared" si="153"/>
        <v>166254.99244694508</v>
      </c>
      <c r="Z1168" s="2">
        <f t="shared" si="152"/>
        <v>159.86056966052411</v>
      </c>
      <c r="AB1168" s="4">
        <f t="shared" si="147"/>
        <v>8312.7496223472535</v>
      </c>
      <c r="AC1168" s="4">
        <f t="shared" si="148"/>
        <v>692.7291351956045</v>
      </c>
    </row>
    <row r="1169" spans="15:29" x14ac:dyDescent="0.2">
      <c r="T1169" s="1">
        <v>1167</v>
      </c>
      <c r="U1169" s="2">
        <f t="shared" si="149"/>
        <v>173.62844735676916</v>
      </c>
      <c r="V1169" s="2">
        <f t="shared" si="151"/>
        <v>144579.20136884382</v>
      </c>
      <c r="W1169" s="2">
        <f t="shared" si="150"/>
        <v>56.585270954242915</v>
      </c>
      <c r="X1169" s="2">
        <f t="shared" si="146"/>
        <v>117.04317640252624</v>
      </c>
      <c r="Y1169" s="2">
        <f t="shared" si="153"/>
        <v>166531.89619300811</v>
      </c>
      <c r="Z1169" s="2">
        <f t="shared" si="152"/>
        <v>160.1268232625078</v>
      </c>
      <c r="AB1169" s="4">
        <f t="shared" si="147"/>
        <v>8326.5948096504053</v>
      </c>
      <c r="AC1169" s="4">
        <f t="shared" si="148"/>
        <v>693.8829008042004</v>
      </c>
    </row>
    <row r="1170" spans="15:29" x14ac:dyDescent="0.2">
      <c r="T1170" s="1">
        <v>1168</v>
      </c>
      <c r="U1170" s="2">
        <f t="shared" si="149"/>
        <v>173.62844735676916</v>
      </c>
      <c r="V1170" s="2">
        <f t="shared" si="151"/>
        <v>144752.8298162006</v>
      </c>
      <c r="W1170" s="2">
        <f t="shared" si="150"/>
        <v>56.585270954242915</v>
      </c>
      <c r="X1170" s="2">
        <f t="shared" si="146"/>
        <v>117.04317640252624</v>
      </c>
      <c r="Y1170" s="2">
        <f t="shared" si="153"/>
        <v>166809.06619267314</v>
      </c>
      <c r="Z1170" s="2">
        <f t="shared" si="152"/>
        <v>160.39333287757034</v>
      </c>
      <c r="AB1170" s="4">
        <f t="shared" si="147"/>
        <v>8340.4533096336581</v>
      </c>
      <c r="AC1170" s="4">
        <f t="shared" si="148"/>
        <v>695.03777580280484</v>
      </c>
    </row>
    <row r="1171" spans="15:29" x14ac:dyDescent="0.2">
      <c r="O1171" s="5"/>
      <c r="T1171" s="1">
        <v>1169</v>
      </c>
      <c r="U1171" s="2">
        <f t="shared" si="149"/>
        <v>173.62844735676916</v>
      </c>
      <c r="V1171" s="2">
        <f t="shared" si="151"/>
        <v>144926.45826355738</v>
      </c>
      <c r="W1171" s="2">
        <f t="shared" si="150"/>
        <v>56.585270954242915</v>
      </c>
      <c r="X1171" s="2">
        <f t="shared" si="146"/>
        <v>117.04317640252624</v>
      </c>
      <c r="Y1171" s="2">
        <f t="shared" si="153"/>
        <v>167086.50270195323</v>
      </c>
      <c r="Z1171" s="2">
        <f t="shared" si="152"/>
        <v>160.66009875187814</v>
      </c>
      <c r="AB1171" s="4">
        <f t="shared" si="147"/>
        <v>8354.3251350976625</v>
      </c>
      <c r="AC1171" s="4">
        <f t="shared" si="148"/>
        <v>696.19376125813858</v>
      </c>
    </row>
    <row r="1172" spans="15:29" x14ac:dyDescent="0.2">
      <c r="T1172" s="1">
        <v>1170</v>
      </c>
      <c r="U1172" s="2">
        <f t="shared" si="149"/>
        <v>173.62844735676916</v>
      </c>
      <c r="V1172" s="2">
        <f t="shared" si="151"/>
        <v>145100.08671091415</v>
      </c>
      <c r="W1172" s="2">
        <f t="shared" si="150"/>
        <v>56.585270954242915</v>
      </c>
      <c r="X1172" s="2">
        <f t="shared" si="146"/>
        <v>117.04317640252624</v>
      </c>
      <c r="Y1172" s="2">
        <f t="shared" si="153"/>
        <v>167364.20597710763</v>
      </c>
      <c r="Z1172" s="2">
        <f t="shared" si="152"/>
        <v>160.92712113183427</v>
      </c>
      <c r="AB1172" s="4">
        <f t="shared" si="147"/>
        <v>8368.2102988553816</v>
      </c>
      <c r="AC1172" s="4">
        <f t="shared" si="148"/>
        <v>697.3508582379485</v>
      </c>
    </row>
    <row r="1173" spans="15:29" x14ac:dyDescent="0.2">
      <c r="T1173" s="1">
        <v>1171</v>
      </c>
      <c r="U1173" s="2">
        <f t="shared" si="149"/>
        <v>173.62844735676916</v>
      </c>
      <c r="V1173" s="2">
        <f t="shared" si="151"/>
        <v>145273.71515827093</v>
      </c>
      <c r="W1173" s="2">
        <f t="shared" si="150"/>
        <v>56.585270954242915</v>
      </c>
      <c r="X1173" s="2">
        <f t="shared" si="146"/>
        <v>117.04317640252624</v>
      </c>
      <c r="Y1173" s="2">
        <f t="shared" si="153"/>
        <v>167642.17627464197</v>
      </c>
      <c r="Z1173" s="2">
        <f t="shared" si="152"/>
        <v>161.19440026407881</v>
      </c>
      <c r="AB1173" s="4">
        <f t="shared" si="147"/>
        <v>8382.1088137320985</v>
      </c>
      <c r="AC1173" s="4">
        <f t="shared" si="148"/>
        <v>698.50906781100821</v>
      </c>
    </row>
    <row r="1174" spans="15:29" x14ac:dyDescent="0.2">
      <c r="T1174" s="1">
        <v>1172</v>
      </c>
      <c r="U1174" s="2">
        <f t="shared" si="149"/>
        <v>173.62844735676916</v>
      </c>
      <c r="V1174" s="2">
        <f t="shared" si="151"/>
        <v>145447.34360562771</v>
      </c>
      <c r="W1174" s="2">
        <f t="shared" si="150"/>
        <v>56.585270954242915</v>
      </c>
      <c r="X1174" s="2">
        <f t="shared" si="146"/>
        <v>117.04317640252624</v>
      </c>
      <c r="Y1174" s="2">
        <f t="shared" si="153"/>
        <v>167920.41385130855</v>
      </c>
      <c r="Z1174" s="2">
        <f t="shared" si="152"/>
        <v>161.46193639548898</v>
      </c>
      <c r="AB1174" s="4">
        <f t="shared" si="147"/>
        <v>8396.0206925654275</v>
      </c>
      <c r="AC1174" s="4">
        <f t="shared" si="148"/>
        <v>699.66839104711892</v>
      </c>
    </row>
    <row r="1175" spans="15:29" x14ac:dyDescent="0.2">
      <c r="T1175" s="1">
        <v>1173</v>
      </c>
      <c r="U1175" s="2">
        <f t="shared" si="149"/>
        <v>173.62844735676916</v>
      </c>
      <c r="V1175" s="2">
        <f t="shared" si="151"/>
        <v>145620.97205298449</v>
      </c>
      <c r="W1175" s="2">
        <f t="shared" si="150"/>
        <v>56.585270954242915</v>
      </c>
      <c r="X1175" s="2">
        <f t="shared" si="146"/>
        <v>117.04317640252624</v>
      </c>
      <c r="Y1175" s="2">
        <f t="shared" si="153"/>
        <v>168198.91896410656</v>
      </c>
      <c r="Z1175" s="2">
        <f t="shared" si="152"/>
        <v>161.72972977317937</v>
      </c>
      <c r="AB1175" s="4">
        <f t="shared" si="147"/>
        <v>8409.945948205328</v>
      </c>
      <c r="AC1175" s="4">
        <f t="shared" si="148"/>
        <v>700.82882901711071</v>
      </c>
    </row>
    <row r="1176" spans="15:29" x14ac:dyDescent="0.2">
      <c r="T1176" s="1">
        <v>1174</v>
      </c>
      <c r="U1176" s="2">
        <f t="shared" si="149"/>
        <v>173.62844735676916</v>
      </c>
      <c r="V1176" s="2">
        <f t="shared" si="151"/>
        <v>145794.60050034127</v>
      </c>
      <c r="W1176" s="2">
        <f t="shared" si="150"/>
        <v>56.585270954242915</v>
      </c>
      <c r="X1176" s="2">
        <f t="shared" si="146"/>
        <v>117.04317640252624</v>
      </c>
      <c r="Y1176" s="2">
        <f t="shared" si="153"/>
        <v>168477.69187028226</v>
      </c>
      <c r="Z1176" s="2">
        <f t="shared" si="152"/>
        <v>161.99778064450217</v>
      </c>
      <c r="AB1176" s="4">
        <f t="shared" si="147"/>
        <v>8423.8845935141126</v>
      </c>
      <c r="AC1176" s="4">
        <f t="shared" si="148"/>
        <v>701.99038279284275</v>
      </c>
    </row>
    <row r="1177" spans="15:29" x14ac:dyDescent="0.2">
      <c r="T1177" s="1">
        <v>1175</v>
      </c>
      <c r="U1177" s="2">
        <f t="shared" si="149"/>
        <v>173.62844735676916</v>
      </c>
      <c r="V1177" s="2">
        <f t="shared" si="151"/>
        <v>145968.22894769805</v>
      </c>
      <c r="W1177" s="2">
        <f t="shared" si="150"/>
        <v>56.585270954242915</v>
      </c>
      <c r="X1177" s="2">
        <f t="shared" si="146"/>
        <v>117.04317640252624</v>
      </c>
      <c r="Y1177" s="2">
        <f t="shared" si="153"/>
        <v>168756.73282732928</v>
      </c>
      <c r="Z1177" s="2">
        <f t="shared" si="152"/>
        <v>162.26608925704738</v>
      </c>
      <c r="AB1177" s="4">
        <f t="shared" si="147"/>
        <v>8437.8366413664644</v>
      </c>
      <c r="AC1177" s="4">
        <f t="shared" si="148"/>
        <v>703.15305344720537</v>
      </c>
    </row>
    <row r="1178" spans="15:29" x14ac:dyDescent="0.2">
      <c r="T1178" s="1">
        <v>1176</v>
      </c>
      <c r="U1178" s="2">
        <f t="shared" si="149"/>
        <v>173.62844735676916</v>
      </c>
      <c r="V1178" s="2">
        <f t="shared" si="151"/>
        <v>146141.85739505483</v>
      </c>
      <c r="W1178" s="2">
        <f t="shared" si="150"/>
        <v>56.585270954242915</v>
      </c>
      <c r="X1178" s="2">
        <f t="shared" si="146"/>
        <v>117.04317640252624</v>
      </c>
      <c r="Y1178" s="2">
        <f t="shared" si="153"/>
        <v>169036.04209298885</v>
      </c>
      <c r="Z1178" s="2">
        <f t="shared" si="152"/>
        <v>162.53465585864313</v>
      </c>
      <c r="AB1178" s="4">
        <f t="shared" si="147"/>
        <v>8451.8021046494432</v>
      </c>
      <c r="AC1178" s="4">
        <f t="shared" si="148"/>
        <v>704.31684205412023</v>
      </c>
    </row>
    <row r="1179" spans="15:29" x14ac:dyDescent="0.2">
      <c r="T1179" s="1">
        <v>1177</v>
      </c>
      <c r="U1179" s="2">
        <f t="shared" si="149"/>
        <v>173.62844735676916</v>
      </c>
      <c r="V1179" s="2">
        <f t="shared" si="151"/>
        <v>146315.48584241161</v>
      </c>
      <c r="W1179" s="2">
        <f t="shared" si="150"/>
        <v>56.585270954242915</v>
      </c>
      <c r="X1179" s="2">
        <f t="shared" si="146"/>
        <v>117.04317640252624</v>
      </c>
      <c r="Y1179" s="2">
        <f t="shared" si="153"/>
        <v>169315.61992525001</v>
      </c>
      <c r="Z1179" s="2">
        <f t="shared" si="152"/>
        <v>162.80348069735581</v>
      </c>
      <c r="AB1179" s="4">
        <f t="shared" si="147"/>
        <v>8465.7809962625015</v>
      </c>
      <c r="AC1179" s="4">
        <f t="shared" si="148"/>
        <v>705.48174968854175</v>
      </c>
    </row>
    <row r="1180" spans="15:29" x14ac:dyDescent="0.2">
      <c r="T1180" s="1">
        <v>1178</v>
      </c>
      <c r="U1180" s="2">
        <f t="shared" si="149"/>
        <v>173.62844735676916</v>
      </c>
      <c r="V1180" s="2">
        <f t="shared" si="151"/>
        <v>146489.11428976839</v>
      </c>
      <c r="W1180" s="2">
        <f t="shared" si="150"/>
        <v>56.585270954242915</v>
      </c>
      <c r="X1180" s="2">
        <f t="shared" si="146"/>
        <v>117.04317640252624</v>
      </c>
      <c r="Y1180" s="2">
        <f t="shared" si="153"/>
        <v>169595.46658234988</v>
      </c>
      <c r="Z1180" s="2">
        <f t="shared" si="152"/>
        <v>163.07256402149025</v>
      </c>
      <c r="AB1180" s="4">
        <f t="shared" si="147"/>
        <v>8479.7733291174936</v>
      </c>
      <c r="AC1180" s="4">
        <f t="shared" si="148"/>
        <v>706.64777742645776</v>
      </c>
    </row>
    <row r="1181" spans="15:29" x14ac:dyDescent="0.2">
      <c r="T1181" s="1">
        <v>1179</v>
      </c>
      <c r="U1181" s="2">
        <f t="shared" si="149"/>
        <v>173.62844735676916</v>
      </c>
      <c r="V1181" s="2">
        <f t="shared" si="151"/>
        <v>146662.74273712517</v>
      </c>
      <c r="W1181" s="2">
        <f t="shared" si="150"/>
        <v>56.585270954242915</v>
      </c>
      <c r="X1181" s="2">
        <f t="shared" si="146"/>
        <v>117.04317640252624</v>
      </c>
      <c r="Y1181" s="2">
        <f t="shared" si="153"/>
        <v>169875.58232277387</v>
      </c>
      <c r="Z1181" s="2">
        <f t="shared" si="152"/>
        <v>163.34190607959027</v>
      </c>
      <c r="AB1181" s="4">
        <f t="shared" si="147"/>
        <v>8493.779116138694</v>
      </c>
      <c r="AC1181" s="4">
        <f t="shared" si="148"/>
        <v>707.81492634489121</v>
      </c>
    </row>
    <row r="1182" spans="15:29" x14ac:dyDescent="0.2">
      <c r="T1182" s="1">
        <v>1180</v>
      </c>
      <c r="U1182" s="2">
        <f t="shared" si="149"/>
        <v>173.62844735676916</v>
      </c>
      <c r="V1182" s="2">
        <f t="shared" si="151"/>
        <v>146836.37118448195</v>
      </c>
      <c r="W1182" s="2">
        <f t="shared" si="150"/>
        <v>56.585270954242915</v>
      </c>
      <c r="X1182" s="2">
        <f t="shared" si="146"/>
        <v>117.04317640252624</v>
      </c>
      <c r="Y1182" s="2">
        <f t="shared" si="153"/>
        <v>170155.96740525597</v>
      </c>
      <c r="Z1182" s="2">
        <f t="shared" si="152"/>
        <v>163.61150712043843</v>
      </c>
      <c r="AB1182" s="4">
        <f t="shared" si="147"/>
        <v>8507.7983702627989</v>
      </c>
      <c r="AC1182" s="4">
        <f t="shared" si="148"/>
        <v>708.98319752189991</v>
      </c>
    </row>
    <row r="1183" spans="15:29" x14ac:dyDescent="0.2">
      <c r="O1183" s="5"/>
      <c r="T1183" s="1">
        <v>1181</v>
      </c>
      <c r="U1183" s="2">
        <f t="shared" si="149"/>
        <v>173.62844735676916</v>
      </c>
      <c r="V1183" s="2">
        <f t="shared" si="151"/>
        <v>147009.99963183873</v>
      </c>
      <c r="W1183" s="2">
        <f t="shared" si="150"/>
        <v>56.585270954242915</v>
      </c>
      <c r="X1183" s="2">
        <f t="shared" si="146"/>
        <v>117.04317640252624</v>
      </c>
      <c r="Y1183" s="2">
        <f t="shared" si="153"/>
        <v>170436.62208877891</v>
      </c>
      <c r="Z1183" s="2">
        <f t="shared" si="152"/>
        <v>163.88136739305668</v>
      </c>
      <c r="AB1183" s="4">
        <f t="shared" si="147"/>
        <v>8521.8311044389466</v>
      </c>
      <c r="AC1183" s="4">
        <f t="shared" si="148"/>
        <v>710.15259203657888</v>
      </c>
    </row>
    <row r="1184" spans="15:29" x14ac:dyDescent="0.2">
      <c r="T1184" s="1">
        <v>1182</v>
      </c>
      <c r="U1184" s="2">
        <f t="shared" si="149"/>
        <v>173.62844735676916</v>
      </c>
      <c r="V1184" s="2">
        <f t="shared" si="151"/>
        <v>147183.62807919551</v>
      </c>
      <c r="W1184" s="2">
        <f t="shared" si="150"/>
        <v>56.585270954242915</v>
      </c>
      <c r="X1184" s="2">
        <f t="shared" si="146"/>
        <v>117.04317640252624</v>
      </c>
      <c r="Y1184" s="2">
        <f t="shared" si="153"/>
        <v>170717.54663257449</v>
      </c>
      <c r="Z1184" s="2">
        <f t="shared" si="152"/>
        <v>164.15148714670624</v>
      </c>
      <c r="AB1184" s="4">
        <f t="shared" si="147"/>
        <v>8535.8773316287243</v>
      </c>
      <c r="AC1184" s="4">
        <f t="shared" si="148"/>
        <v>711.32311096906039</v>
      </c>
    </row>
    <row r="1185" spans="15:29" x14ac:dyDescent="0.2">
      <c r="T1185" s="1">
        <v>1183</v>
      </c>
      <c r="U1185" s="2">
        <f t="shared" si="149"/>
        <v>173.62844735676916</v>
      </c>
      <c r="V1185" s="2">
        <f t="shared" si="151"/>
        <v>147357.25652655229</v>
      </c>
      <c r="W1185" s="2">
        <f t="shared" si="150"/>
        <v>56.585270954242915</v>
      </c>
      <c r="X1185" s="2">
        <f t="shared" si="146"/>
        <v>117.04317640252624</v>
      </c>
      <c r="Y1185" s="2">
        <f t="shared" si="153"/>
        <v>170998.74129612371</v>
      </c>
      <c r="Z1185" s="2">
        <f t="shared" si="152"/>
        <v>164.42186663088822</v>
      </c>
      <c r="AB1185" s="4">
        <f t="shared" si="147"/>
        <v>8549.9370648061868</v>
      </c>
      <c r="AC1185" s="4">
        <f t="shared" si="148"/>
        <v>712.4947554005156</v>
      </c>
    </row>
    <row r="1186" spans="15:29" x14ac:dyDescent="0.2">
      <c r="T1186" s="1">
        <v>1184</v>
      </c>
      <c r="U1186" s="2">
        <f t="shared" si="149"/>
        <v>173.62844735676916</v>
      </c>
      <c r="V1186" s="2">
        <f t="shared" si="151"/>
        <v>147530.88497390907</v>
      </c>
      <c r="W1186" s="2">
        <f t="shared" si="150"/>
        <v>56.585270954242915</v>
      </c>
      <c r="X1186" s="2">
        <f t="shared" si="146"/>
        <v>117.04317640252624</v>
      </c>
      <c r="Y1186" s="2">
        <f t="shared" si="153"/>
        <v>171280.20633915713</v>
      </c>
      <c r="Z1186" s="2">
        <f t="shared" si="152"/>
        <v>164.69250609534339</v>
      </c>
      <c r="AB1186" s="4">
        <f t="shared" si="147"/>
        <v>8564.010316957856</v>
      </c>
      <c r="AC1186" s="4">
        <f t="shared" si="148"/>
        <v>713.66752641315463</v>
      </c>
    </row>
    <row r="1187" spans="15:29" x14ac:dyDescent="0.2">
      <c r="T1187" s="1">
        <v>1185</v>
      </c>
      <c r="U1187" s="2">
        <f t="shared" si="149"/>
        <v>173.62844735676916</v>
      </c>
      <c r="V1187" s="2">
        <f t="shared" si="151"/>
        <v>147704.51342126584</v>
      </c>
      <c r="W1187" s="2">
        <f t="shared" si="150"/>
        <v>56.585270954242915</v>
      </c>
      <c r="X1187" s="2">
        <f t="shared" si="146"/>
        <v>117.04317640252624</v>
      </c>
      <c r="Y1187" s="2">
        <f t="shared" si="153"/>
        <v>171561.94202165498</v>
      </c>
      <c r="Z1187" s="2">
        <f t="shared" si="152"/>
        <v>164.96340579005286</v>
      </c>
      <c r="AB1187" s="4">
        <f t="shared" si="147"/>
        <v>8578.0971010827488</v>
      </c>
      <c r="AC1187" s="4">
        <f t="shared" si="148"/>
        <v>714.84142509022911</v>
      </c>
    </row>
    <row r="1188" spans="15:29" x14ac:dyDescent="0.2">
      <c r="T1188" s="1">
        <v>1186</v>
      </c>
      <c r="U1188" s="2">
        <f t="shared" si="149"/>
        <v>173.62844735676916</v>
      </c>
      <c r="V1188" s="2">
        <f t="shared" si="151"/>
        <v>147878.14186862262</v>
      </c>
      <c r="W1188" s="2">
        <f t="shared" si="150"/>
        <v>56.585270954242915</v>
      </c>
      <c r="X1188" s="2">
        <f t="shared" si="146"/>
        <v>117.04317640252624</v>
      </c>
      <c r="Y1188" s="2">
        <f t="shared" si="153"/>
        <v>171843.94860384753</v>
      </c>
      <c r="Z1188" s="2">
        <f t="shared" si="152"/>
        <v>165.234565965238</v>
      </c>
      <c r="AB1188" s="4">
        <f t="shared" si="147"/>
        <v>8592.1974301923765</v>
      </c>
      <c r="AC1188" s="4">
        <f t="shared" si="148"/>
        <v>716.01645251603134</v>
      </c>
    </row>
    <row r="1189" spans="15:29" x14ac:dyDescent="0.2">
      <c r="T1189" s="1">
        <v>1187</v>
      </c>
      <c r="U1189" s="2">
        <f t="shared" si="149"/>
        <v>173.62844735676916</v>
      </c>
      <c r="V1189" s="2">
        <f t="shared" si="151"/>
        <v>148051.7703159794</v>
      </c>
      <c r="W1189" s="2">
        <f t="shared" si="150"/>
        <v>56.585270954242915</v>
      </c>
      <c r="X1189" s="2">
        <f t="shared" si="146"/>
        <v>117.04317640252624</v>
      </c>
      <c r="Y1189" s="2">
        <f t="shared" si="153"/>
        <v>172126.22634621529</v>
      </c>
      <c r="Z1189" s="2">
        <f t="shared" si="152"/>
        <v>165.50598687136088</v>
      </c>
      <c r="AB1189" s="4">
        <f t="shared" si="147"/>
        <v>8606.3113173107649</v>
      </c>
      <c r="AC1189" s="4">
        <f t="shared" si="148"/>
        <v>717.19260977589704</v>
      </c>
    </row>
    <row r="1190" spans="15:29" x14ac:dyDescent="0.2">
      <c r="T1190" s="1">
        <v>1188</v>
      </c>
      <c r="U1190" s="2">
        <f t="shared" si="149"/>
        <v>173.62844735676916</v>
      </c>
      <c r="V1190" s="2">
        <f t="shared" si="151"/>
        <v>148225.39876333618</v>
      </c>
      <c r="W1190" s="2">
        <f t="shared" si="150"/>
        <v>56.585270954242915</v>
      </c>
      <c r="X1190" s="2">
        <f t="shared" si="146"/>
        <v>117.04317640252624</v>
      </c>
      <c r="Y1190" s="2">
        <f t="shared" si="153"/>
        <v>172408.77550948918</v>
      </c>
      <c r="Z1190" s="2">
        <f t="shared" si="152"/>
        <v>165.7776687591242</v>
      </c>
      <c r="AB1190" s="4">
        <f t="shared" si="147"/>
        <v>8620.4387754744585</v>
      </c>
      <c r="AC1190" s="4">
        <f t="shared" si="148"/>
        <v>718.36989795620491</v>
      </c>
    </row>
    <row r="1191" spans="15:29" x14ac:dyDescent="0.2">
      <c r="T1191" s="1">
        <v>1189</v>
      </c>
      <c r="U1191" s="2">
        <f t="shared" si="149"/>
        <v>173.62844735676916</v>
      </c>
      <c r="V1191" s="2">
        <f t="shared" si="151"/>
        <v>148399.02721069296</v>
      </c>
      <c r="W1191" s="2">
        <f t="shared" si="150"/>
        <v>56.585270954242915</v>
      </c>
      <c r="X1191" s="2">
        <f t="shared" si="146"/>
        <v>117.04317640252624</v>
      </c>
      <c r="Y1191" s="2">
        <f t="shared" si="153"/>
        <v>172691.5963546508</v>
      </c>
      <c r="Z1191" s="2">
        <f t="shared" si="152"/>
        <v>166.04961187947191</v>
      </c>
      <c r="AB1191" s="4">
        <f t="shared" si="147"/>
        <v>8634.5798177325396</v>
      </c>
      <c r="AC1191" s="4">
        <f t="shared" si="148"/>
        <v>719.5483181443783</v>
      </c>
    </row>
    <row r="1192" spans="15:29" x14ac:dyDescent="0.2">
      <c r="T1192" s="1">
        <v>1190</v>
      </c>
      <c r="U1192" s="2">
        <f t="shared" si="149"/>
        <v>173.62844735676916</v>
      </c>
      <c r="V1192" s="2">
        <f t="shared" si="151"/>
        <v>148572.65565804974</v>
      </c>
      <c r="W1192" s="2">
        <f t="shared" si="150"/>
        <v>56.585270954242915</v>
      </c>
      <c r="X1192" s="2">
        <f t="shared" si="146"/>
        <v>117.04317640252624</v>
      </c>
      <c r="Y1192" s="2">
        <f t="shared" si="153"/>
        <v>172974.6891429328</v>
      </c>
      <c r="Z1192" s="2">
        <f t="shared" si="152"/>
        <v>166.32181648358923</v>
      </c>
      <c r="AB1192" s="4">
        <f t="shared" si="147"/>
        <v>8648.7344571466401</v>
      </c>
      <c r="AC1192" s="4">
        <f t="shared" si="148"/>
        <v>720.72787142888671</v>
      </c>
    </row>
    <row r="1193" spans="15:29" x14ac:dyDescent="0.2">
      <c r="T1193" s="1">
        <v>1191</v>
      </c>
      <c r="U1193" s="2">
        <f t="shared" si="149"/>
        <v>173.62844735676916</v>
      </c>
      <c r="V1193" s="2">
        <f t="shared" si="151"/>
        <v>148746.28410540652</v>
      </c>
      <c r="W1193" s="2">
        <f t="shared" si="150"/>
        <v>56.585270954242915</v>
      </c>
      <c r="X1193" s="2">
        <f t="shared" si="146"/>
        <v>117.04317640252624</v>
      </c>
      <c r="Y1193" s="2">
        <f t="shared" si="153"/>
        <v>173258.05413581891</v>
      </c>
      <c r="Z1193" s="2">
        <f t="shared" si="152"/>
        <v>166.59428282290281</v>
      </c>
      <c r="AB1193" s="4">
        <f t="shared" si="147"/>
        <v>8662.9027067909465</v>
      </c>
      <c r="AC1193" s="4">
        <f t="shared" si="148"/>
        <v>721.90855889924558</v>
      </c>
    </row>
    <row r="1194" spans="15:29" x14ac:dyDescent="0.2">
      <c r="T1194" s="1">
        <v>1192</v>
      </c>
      <c r="U1194" s="2">
        <f t="shared" si="149"/>
        <v>173.62844735676916</v>
      </c>
      <c r="V1194" s="2">
        <f t="shared" si="151"/>
        <v>148919.9125527633</v>
      </c>
      <c r="W1194" s="2">
        <f t="shared" si="150"/>
        <v>56.585270954242915</v>
      </c>
      <c r="X1194" s="2">
        <f t="shared" si="146"/>
        <v>117.04317640252624</v>
      </c>
      <c r="Y1194" s="2">
        <f t="shared" si="153"/>
        <v>173541.69159504434</v>
      </c>
      <c r="Z1194" s="2">
        <f t="shared" si="152"/>
        <v>166.86701114908112</v>
      </c>
      <c r="AB1194" s="4">
        <f t="shared" si="147"/>
        <v>8677.0845797522179</v>
      </c>
      <c r="AC1194" s="4">
        <f t="shared" si="148"/>
        <v>723.09038164601816</v>
      </c>
    </row>
    <row r="1195" spans="15:29" x14ac:dyDescent="0.2">
      <c r="O1195" s="5"/>
      <c r="T1195" s="1">
        <v>1193</v>
      </c>
      <c r="U1195" s="2">
        <f t="shared" si="149"/>
        <v>173.62844735676916</v>
      </c>
      <c r="V1195" s="2">
        <f t="shared" si="151"/>
        <v>149093.54100012008</v>
      </c>
      <c r="W1195" s="2">
        <f t="shared" si="150"/>
        <v>56.585270954242915</v>
      </c>
      <c r="X1195" s="2">
        <f t="shared" si="146"/>
        <v>117.04317640252624</v>
      </c>
      <c r="Y1195" s="2">
        <f t="shared" si="153"/>
        <v>173825.60178259594</v>
      </c>
      <c r="Z1195" s="2">
        <f t="shared" si="152"/>
        <v>167.14000171403455</v>
      </c>
      <c r="AB1195" s="4">
        <f t="shared" si="147"/>
        <v>8691.2800891297975</v>
      </c>
      <c r="AC1195" s="4">
        <f t="shared" si="148"/>
        <v>724.2733407608165</v>
      </c>
    </row>
    <row r="1196" spans="15:29" x14ac:dyDescent="0.2">
      <c r="T1196" s="1">
        <v>1194</v>
      </c>
      <c r="U1196" s="2">
        <f t="shared" si="149"/>
        <v>173.62844735676916</v>
      </c>
      <c r="V1196" s="2">
        <f t="shared" si="151"/>
        <v>149267.16944747686</v>
      </c>
      <c r="W1196" s="2">
        <f t="shared" si="150"/>
        <v>56.585270954242915</v>
      </c>
      <c r="X1196" s="2">
        <f t="shared" si="146"/>
        <v>117.04317640252624</v>
      </c>
      <c r="Y1196" s="2">
        <f t="shared" si="153"/>
        <v>174109.78496071248</v>
      </c>
      <c r="Z1196" s="2">
        <f t="shared" si="152"/>
        <v>167.41325476991585</v>
      </c>
      <c r="AB1196" s="4">
        <f t="shared" si="147"/>
        <v>8705.4892480356248</v>
      </c>
      <c r="AC1196" s="4">
        <f t="shared" si="148"/>
        <v>725.45743733630206</v>
      </c>
    </row>
    <row r="1197" spans="15:29" x14ac:dyDescent="0.2">
      <c r="T1197" s="1">
        <v>1195</v>
      </c>
      <c r="U1197" s="2">
        <f t="shared" si="149"/>
        <v>173.62844735676916</v>
      </c>
      <c r="V1197" s="2">
        <f t="shared" si="151"/>
        <v>149440.79789483364</v>
      </c>
      <c r="W1197" s="2">
        <f t="shared" si="150"/>
        <v>56.585270954242915</v>
      </c>
      <c r="X1197" s="2">
        <f t="shared" si="146"/>
        <v>117.04317640252624</v>
      </c>
      <c r="Y1197" s="2">
        <f t="shared" si="153"/>
        <v>174394.24139188492</v>
      </c>
      <c r="Z1197" s="2">
        <f t="shared" si="152"/>
        <v>167.68677056912014</v>
      </c>
      <c r="AB1197" s="4">
        <f t="shared" si="147"/>
        <v>8719.7120695942467</v>
      </c>
      <c r="AC1197" s="4">
        <f t="shared" si="148"/>
        <v>726.64267246618726</v>
      </c>
    </row>
    <row r="1198" spans="15:29" x14ac:dyDescent="0.2">
      <c r="O1198" s="5"/>
      <c r="T1198" s="1">
        <v>1196</v>
      </c>
      <c r="U1198" s="2">
        <f t="shared" si="149"/>
        <v>173.62844735676916</v>
      </c>
      <c r="V1198" s="2">
        <f t="shared" si="151"/>
        <v>149614.42634219042</v>
      </c>
      <c r="W1198" s="2">
        <f t="shared" si="150"/>
        <v>56.585270954242915</v>
      </c>
      <c r="X1198" s="2">
        <f t="shared" si="146"/>
        <v>117.04317640252624</v>
      </c>
      <c r="Y1198" s="2">
        <f t="shared" si="153"/>
        <v>174678.97133885656</v>
      </c>
      <c r="Z1198" s="2">
        <f t="shared" si="152"/>
        <v>167.96054936428516</v>
      </c>
      <c r="AB1198" s="4">
        <f t="shared" si="147"/>
        <v>8733.9485669428286</v>
      </c>
      <c r="AC1198" s="4">
        <f t="shared" si="148"/>
        <v>727.82904724523576</v>
      </c>
    </row>
    <row r="1199" spans="15:29" x14ac:dyDescent="0.2">
      <c r="O1199" s="6">
        <f>SUM(O1147*$O$7)+O1147</f>
        <v>74996.287422810943</v>
      </c>
      <c r="P1199" s="4">
        <f>SUM(O1199*0.124)</f>
        <v>9299.5396404285566</v>
      </c>
      <c r="Q1199" s="4">
        <f>SUM(P1199*AD24)</f>
        <v>8140.7398621926659</v>
      </c>
      <c r="R1199" s="8">
        <f>SUM(P1199-Q1199)</f>
        <v>1158.7997782358907</v>
      </c>
      <c r="S1199" s="8"/>
      <c r="T1199" s="1">
        <v>1197</v>
      </c>
      <c r="U1199" s="2">
        <f>SUM(O1199*0.124)/52</f>
        <v>178.83730077747225</v>
      </c>
      <c r="V1199" s="2">
        <f t="shared" si="151"/>
        <v>149793.26364296788</v>
      </c>
      <c r="W1199" s="2">
        <f t="shared" si="150"/>
        <v>58.282829082870222</v>
      </c>
      <c r="X1199" s="2">
        <f t="shared" si="146"/>
        <v>120.55447169460203</v>
      </c>
      <c r="Y1199" s="2">
        <f t="shared" si="153"/>
        <v>174967.48635991543</v>
      </c>
      <c r="Z1199" s="2">
        <f t="shared" si="152"/>
        <v>168.23796765376485</v>
      </c>
      <c r="AB1199" s="4">
        <f t="shared" si="147"/>
        <v>8748.3743179957728</v>
      </c>
      <c r="AC1199" s="4">
        <f t="shared" si="148"/>
        <v>729.03119316631444</v>
      </c>
    </row>
    <row r="1200" spans="15:29" x14ac:dyDescent="0.2">
      <c r="T1200" s="1">
        <v>1198</v>
      </c>
      <c r="U1200" s="2">
        <f t="shared" si="149"/>
        <v>178.83730077747225</v>
      </c>
      <c r="V1200" s="2">
        <f t="shared" si="151"/>
        <v>149972.10094374535</v>
      </c>
      <c r="W1200" s="2">
        <f t="shared" si="150"/>
        <v>58.282829082870222</v>
      </c>
      <c r="X1200" s="2">
        <f t="shared" si="146"/>
        <v>120.55447169460203</v>
      </c>
      <c r="Y1200" s="2">
        <f t="shared" si="153"/>
        <v>175256.27879926379</v>
      </c>
      <c r="Z1200" s="2">
        <f t="shared" si="152"/>
        <v>168.5156526915998</v>
      </c>
      <c r="AB1200" s="4">
        <f t="shared" si="147"/>
        <v>8762.8139399631891</v>
      </c>
      <c r="AC1200" s="4">
        <f t="shared" si="148"/>
        <v>730.23449499693243</v>
      </c>
    </row>
    <row r="1201" spans="15:29" x14ac:dyDescent="0.2">
      <c r="T1201" s="1">
        <v>1199</v>
      </c>
      <c r="U1201" s="2">
        <f t="shared" si="149"/>
        <v>178.83730077747225</v>
      </c>
      <c r="V1201" s="2">
        <f t="shared" si="151"/>
        <v>150150.93824452281</v>
      </c>
      <c r="W1201" s="2">
        <f t="shared" si="150"/>
        <v>58.282829082870222</v>
      </c>
      <c r="X1201" s="2">
        <f t="shared" si="146"/>
        <v>120.55447169460203</v>
      </c>
      <c r="Y1201" s="2">
        <f t="shared" si="153"/>
        <v>175545.34892364999</v>
      </c>
      <c r="Z1201" s="2">
        <f t="shared" si="152"/>
        <v>168.79360473427883</v>
      </c>
      <c r="AB1201" s="4">
        <f t="shared" si="147"/>
        <v>8777.267446182499</v>
      </c>
      <c r="AC1201" s="4">
        <f t="shared" si="148"/>
        <v>731.43895384854159</v>
      </c>
    </row>
    <row r="1202" spans="15:29" x14ac:dyDescent="0.2">
      <c r="T1202" s="1">
        <v>1200</v>
      </c>
      <c r="U1202" s="2">
        <f t="shared" si="149"/>
        <v>178.83730077747225</v>
      </c>
      <c r="V1202" s="2">
        <f t="shared" si="151"/>
        <v>150329.77554530028</v>
      </c>
      <c r="W1202" s="2">
        <f t="shared" si="150"/>
        <v>58.282829082870222</v>
      </c>
      <c r="X1202" s="2">
        <f t="shared" si="146"/>
        <v>120.55447169460203</v>
      </c>
      <c r="Y1202" s="2">
        <f t="shared" si="153"/>
        <v>175834.69700007886</v>
      </c>
      <c r="Z1202" s="2">
        <f t="shared" si="152"/>
        <v>169.07182403853736</v>
      </c>
      <c r="AB1202" s="4">
        <f t="shared" si="147"/>
        <v>8791.7348500039425</v>
      </c>
      <c r="AC1202" s="4">
        <f t="shared" si="148"/>
        <v>732.64457083366187</v>
      </c>
    </row>
    <row r="1203" spans="15:29" x14ac:dyDescent="0.2">
      <c r="T1203" s="1">
        <v>1201</v>
      </c>
      <c r="U1203" s="2">
        <f t="shared" si="149"/>
        <v>178.83730077747225</v>
      </c>
      <c r="V1203" s="2">
        <f t="shared" si="151"/>
        <v>150508.61284607774</v>
      </c>
      <c r="W1203" s="2">
        <f t="shared" si="150"/>
        <v>58.282829082870222</v>
      </c>
      <c r="X1203" s="2">
        <f t="shared" si="146"/>
        <v>120.55447169460203</v>
      </c>
      <c r="Y1203" s="2">
        <f t="shared" si="153"/>
        <v>176124.32329581201</v>
      </c>
      <c r="Z1203" s="2">
        <f t="shared" si="152"/>
        <v>169.35031086135771</v>
      </c>
      <c r="AB1203" s="4">
        <f t="shared" si="147"/>
        <v>8806.2161647906014</v>
      </c>
      <c r="AC1203" s="4">
        <f t="shared" si="148"/>
        <v>733.85134706588349</v>
      </c>
    </row>
    <row r="1204" spans="15:29" x14ac:dyDescent="0.2">
      <c r="T1204" s="1">
        <v>1202</v>
      </c>
      <c r="U1204" s="2">
        <f t="shared" si="149"/>
        <v>178.83730077747225</v>
      </c>
      <c r="V1204" s="2">
        <f t="shared" si="151"/>
        <v>150687.4501468552</v>
      </c>
      <c r="W1204" s="2">
        <f t="shared" si="150"/>
        <v>58.282829082870222</v>
      </c>
      <c r="X1204" s="2">
        <f t="shared" si="146"/>
        <v>120.55447169460203</v>
      </c>
      <c r="Y1204" s="2">
        <f t="shared" si="153"/>
        <v>176414.22807836797</v>
      </c>
      <c r="Z1204" s="2">
        <f t="shared" si="152"/>
        <v>169.62906545996924</v>
      </c>
      <c r="AB1204" s="4">
        <f t="shared" si="147"/>
        <v>8820.7114039183998</v>
      </c>
      <c r="AC1204" s="4">
        <f t="shared" si="148"/>
        <v>735.05928365986665</v>
      </c>
    </row>
    <row r="1205" spans="15:29" x14ac:dyDescent="0.2">
      <c r="T1205" s="1">
        <v>1203</v>
      </c>
      <c r="U1205" s="2">
        <f t="shared" si="149"/>
        <v>178.83730077747225</v>
      </c>
      <c r="V1205" s="2">
        <f t="shared" si="151"/>
        <v>150866.28744763267</v>
      </c>
      <c r="W1205" s="2">
        <f t="shared" si="150"/>
        <v>58.282829082870222</v>
      </c>
      <c r="X1205" s="2">
        <f t="shared" si="146"/>
        <v>120.55447169460203</v>
      </c>
      <c r="Y1205" s="2">
        <f t="shared" si="153"/>
        <v>176704.41161552255</v>
      </c>
      <c r="Z1205" s="2">
        <f t="shared" si="152"/>
        <v>169.90808809184861</v>
      </c>
      <c r="AB1205" s="4">
        <f t="shared" si="147"/>
        <v>8835.2205807761275</v>
      </c>
      <c r="AC1205" s="4">
        <f t="shared" si="148"/>
        <v>736.26838173134399</v>
      </c>
    </row>
    <row r="1206" spans="15:29" x14ac:dyDescent="0.2">
      <c r="O1206" s="5"/>
      <c r="T1206" s="1">
        <v>1204</v>
      </c>
      <c r="U1206" s="2">
        <f t="shared" si="149"/>
        <v>178.83730077747225</v>
      </c>
      <c r="V1206" s="2">
        <f t="shared" si="151"/>
        <v>151045.12474841013</v>
      </c>
      <c r="W1206" s="2">
        <f t="shared" si="150"/>
        <v>58.282829082870222</v>
      </c>
      <c r="X1206" s="2">
        <f t="shared" si="146"/>
        <v>120.55447169460203</v>
      </c>
      <c r="Y1206" s="2">
        <f t="shared" si="153"/>
        <v>176994.874175309</v>
      </c>
      <c r="Z1206" s="2">
        <f t="shared" si="152"/>
        <v>170.18737901472019</v>
      </c>
      <c r="AB1206" s="4">
        <f t="shared" si="147"/>
        <v>8849.7437087654507</v>
      </c>
      <c r="AC1206" s="4">
        <f t="shared" si="148"/>
        <v>737.47864239712089</v>
      </c>
    </row>
    <row r="1207" spans="15:29" x14ac:dyDescent="0.2">
      <c r="O1207" s="5"/>
      <c r="T1207" s="1">
        <v>1205</v>
      </c>
      <c r="U1207" s="2">
        <f t="shared" si="149"/>
        <v>178.83730077747225</v>
      </c>
      <c r="V1207" s="2">
        <f t="shared" si="151"/>
        <v>151223.9620491876</v>
      </c>
      <c r="W1207" s="2">
        <f t="shared" si="150"/>
        <v>58.282829082870222</v>
      </c>
      <c r="X1207" s="2">
        <f t="shared" ref="X1207:X1270" si="154">SUM(U1207*$AD$3)</f>
        <v>120.55447169460203</v>
      </c>
      <c r="Y1207" s="2">
        <f t="shared" si="153"/>
        <v>177285.61602601831</v>
      </c>
      <c r="Z1207" s="2">
        <f t="shared" si="152"/>
        <v>170.46693848655607</v>
      </c>
      <c r="AB1207" s="4">
        <f t="shared" si="147"/>
        <v>8864.2808013009162</v>
      </c>
      <c r="AC1207" s="4">
        <f t="shared" si="148"/>
        <v>738.69006677507639</v>
      </c>
    </row>
    <row r="1208" spans="15:29" x14ac:dyDescent="0.2">
      <c r="T1208" s="1">
        <v>1206</v>
      </c>
      <c r="U1208" s="2">
        <f t="shared" si="149"/>
        <v>178.83730077747225</v>
      </c>
      <c r="V1208" s="2">
        <f t="shared" si="151"/>
        <v>151402.79934996506</v>
      </c>
      <c r="W1208" s="2">
        <f t="shared" si="150"/>
        <v>58.282829082870222</v>
      </c>
      <c r="X1208" s="2">
        <f t="shared" si="154"/>
        <v>120.55447169460203</v>
      </c>
      <c r="Y1208" s="2">
        <f t="shared" si="153"/>
        <v>177576.63743619947</v>
      </c>
      <c r="Z1208" s="2">
        <f t="shared" si="152"/>
        <v>170.74676676557644</v>
      </c>
      <c r="AB1208" s="4">
        <f t="shared" ref="AB1208:AB1271" si="155">SUM(Z1208*52)</f>
        <v>8878.8318718099745</v>
      </c>
      <c r="AC1208" s="4">
        <f t="shared" ref="AC1208:AC1271" si="156">SUM(AB1208/12)</f>
        <v>739.90265598416454</v>
      </c>
    </row>
    <row r="1209" spans="15:29" x14ac:dyDescent="0.2">
      <c r="T1209" s="1">
        <v>1207</v>
      </c>
      <c r="U1209" s="2">
        <f t="shared" si="149"/>
        <v>178.83730077747225</v>
      </c>
      <c r="V1209" s="2">
        <f t="shared" si="151"/>
        <v>151581.63665074253</v>
      </c>
      <c r="W1209" s="2">
        <f t="shared" si="150"/>
        <v>58.282829082870222</v>
      </c>
      <c r="X1209" s="2">
        <f t="shared" si="154"/>
        <v>120.55447169460203</v>
      </c>
      <c r="Y1209" s="2">
        <f t="shared" si="153"/>
        <v>177867.93867465964</v>
      </c>
      <c r="Z1209" s="2">
        <f t="shared" si="152"/>
        <v>171.02686411024965</v>
      </c>
      <c r="AB1209" s="4">
        <f t="shared" si="155"/>
        <v>8893.3969337329818</v>
      </c>
      <c r="AC1209" s="4">
        <f t="shared" si="156"/>
        <v>741.11641114441511</v>
      </c>
    </row>
    <row r="1210" spans="15:29" x14ac:dyDescent="0.2">
      <c r="T1210" s="1">
        <v>1208</v>
      </c>
      <c r="U1210" s="2">
        <f t="shared" si="149"/>
        <v>178.83730077747225</v>
      </c>
      <c r="V1210" s="2">
        <f t="shared" si="151"/>
        <v>151760.47395151999</v>
      </c>
      <c r="W1210" s="2">
        <f t="shared" si="150"/>
        <v>58.282829082870222</v>
      </c>
      <c r="X1210" s="2">
        <f t="shared" si="154"/>
        <v>120.55447169460203</v>
      </c>
      <c r="Y1210" s="2">
        <f t="shared" si="153"/>
        <v>178159.5200104645</v>
      </c>
      <c r="Z1210" s="2">
        <f t="shared" si="152"/>
        <v>171.30723077929281</v>
      </c>
      <c r="AB1210" s="4">
        <f t="shared" si="155"/>
        <v>8907.9760005232256</v>
      </c>
      <c r="AC1210" s="4">
        <f t="shared" si="156"/>
        <v>742.3313333769355</v>
      </c>
    </row>
    <row r="1211" spans="15:29" x14ac:dyDescent="0.2">
      <c r="T1211" s="1">
        <v>1209</v>
      </c>
      <c r="U1211" s="2">
        <f t="shared" si="149"/>
        <v>178.83730077747225</v>
      </c>
      <c r="V1211" s="2">
        <f t="shared" si="151"/>
        <v>151939.31125229746</v>
      </c>
      <c r="W1211" s="2">
        <f t="shared" si="150"/>
        <v>58.282829082870222</v>
      </c>
      <c r="X1211" s="2">
        <f t="shared" si="154"/>
        <v>120.55447169460203</v>
      </c>
      <c r="Y1211" s="2">
        <f t="shared" si="153"/>
        <v>178451.3817129384</v>
      </c>
      <c r="Z1211" s="2">
        <f t="shared" si="152"/>
        <v>171.58786703167155</v>
      </c>
      <c r="AB1211" s="4">
        <f t="shared" si="155"/>
        <v>8922.5690856469209</v>
      </c>
      <c r="AC1211" s="4">
        <f t="shared" si="156"/>
        <v>743.54742380391008</v>
      </c>
    </row>
    <row r="1212" spans="15:29" x14ac:dyDescent="0.2">
      <c r="T1212" s="1">
        <v>1210</v>
      </c>
      <c r="U1212" s="2">
        <f t="shared" si="149"/>
        <v>178.83730077747225</v>
      </c>
      <c r="V1212" s="2">
        <f t="shared" si="151"/>
        <v>152118.14855307492</v>
      </c>
      <c r="W1212" s="2">
        <f t="shared" si="150"/>
        <v>58.282829082870222</v>
      </c>
      <c r="X1212" s="2">
        <f t="shared" si="154"/>
        <v>120.55447169460203</v>
      </c>
      <c r="Y1212" s="2">
        <f t="shared" si="153"/>
        <v>178743.52405166466</v>
      </c>
      <c r="Z1212" s="2">
        <f t="shared" si="152"/>
        <v>171.86877312660064</v>
      </c>
      <c r="AB1212" s="4">
        <f t="shared" si="155"/>
        <v>8937.176202583234</v>
      </c>
      <c r="AC1212" s="4">
        <f t="shared" si="156"/>
        <v>744.76468354860287</v>
      </c>
    </row>
    <row r="1213" spans="15:29" x14ac:dyDescent="0.2">
      <c r="T1213" s="1">
        <v>1211</v>
      </c>
      <c r="U1213" s="2">
        <f t="shared" si="149"/>
        <v>178.83730077747225</v>
      </c>
      <c r="V1213" s="2">
        <f t="shared" si="151"/>
        <v>152296.98585385238</v>
      </c>
      <c r="W1213" s="2">
        <f t="shared" si="150"/>
        <v>58.282829082870222</v>
      </c>
      <c r="X1213" s="2">
        <f t="shared" si="154"/>
        <v>120.55447169460203</v>
      </c>
      <c r="Y1213" s="2">
        <f t="shared" si="153"/>
        <v>179035.94729648586</v>
      </c>
      <c r="Z1213" s="2">
        <f t="shared" si="152"/>
        <v>172.14994932354409</v>
      </c>
      <c r="AB1213" s="4">
        <f t="shared" si="155"/>
        <v>8951.7973648242933</v>
      </c>
      <c r="AC1213" s="4">
        <f t="shared" si="156"/>
        <v>745.98311373535773</v>
      </c>
    </row>
    <row r="1214" spans="15:29" x14ac:dyDescent="0.2">
      <c r="T1214" s="1">
        <v>1212</v>
      </c>
      <c r="U1214" s="2">
        <f t="shared" si="149"/>
        <v>178.83730077747225</v>
      </c>
      <c r="V1214" s="2">
        <f t="shared" si="151"/>
        <v>152475.82315462985</v>
      </c>
      <c r="W1214" s="2">
        <f t="shared" si="150"/>
        <v>58.282829082870222</v>
      </c>
      <c r="X1214" s="2">
        <f t="shared" si="154"/>
        <v>120.55447169460203</v>
      </c>
      <c r="Y1214" s="2">
        <f t="shared" si="153"/>
        <v>179328.65171750399</v>
      </c>
      <c r="Z1214" s="2">
        <f t="shared" si="152"/>
        <v>172.43139588221538</v>
      </c>
      <c r="AB1214" s="4">
        <f t="shared" si="155"/>
        <v>8966.4325858751999</v>
      </c>
      <c r="AC1214" s="4">
        <f t="shared" si="156"/>
        <v>747.2027154896</v>
      </c>
    </row>
    <row r="1215" spans="15:29" x14ac:dyDescent="0.2">
      <c r="T1215" s="1">
        <v>1213</v>
      </c>
      <c r="U1215" s="2">
        <f t="shared" si="149"/>
        <v>178.83730077747225</v>
      </c>
      <c r="V1215" s="2">
        <f t="shared" si="151"/>
        <v>152654.66045540731</v>
      </c>
      <c r="W1215" s="2">
        <f t="shared" si="150"/>
        <v>58.282829082870222</v>
      </c>
      <c r="X1215" s="2">
        <f t="shared" si="154"/>
        <v>120.55447169460203</v>
      </c>
      <c r="Y1215" s="2">
        <f t="shared" si="153"/>
        <v>179621.63758508081</v>
      </c>
      <c r="Z1215" s="2">
        <f t="shared" si="152"/>
        <v>172.71311306257772</v>
      </c>
      <c r="AB1215" s="4">
        <f t="shared" si="155"/>
        <v>8981.0818792540413</v>
      </c>
      <c r="AC1215" s="4">
        <f t="shared" si="156"/>
        <v>748.42348993783673</v>
      </c>
    </row>
    <row r="1216" spans="15:29" x14ac:dyDescent="0.2">
      <c r="T1216" s="1">
        <v>1214</v>
      </c>
      <c r="U1216" s="2">
        <f t="shared" si="149"/>
        <v>178.83730077747225</v>
      </c>
      <c r="V1216" s="2">
        <f t="shared" si="151"/>
        <v>152833.49775618478</v>
      </c>
      <c r="W1216" s="2">
        <f t="shared" si="150"/>
        <v>58.282829082870222</v>
      </c>
      <c r="X1216" s="2">
        <f t="shared" si="154"/>
        <v>120.55447169460203</v>
      </c>
      <c r="Y1216" s="2">
        <f t="shared" si="153"/>
        <v>179914.90516983799</v>
      </c>
      <c r="Z1216" s="2">
        <f t="shared" si="152"/>
        <v>172.99510112484421</v>
      </c>
      <c r="AB1216" s="4">
        <f t="shared" si="155"/>
        <v>8995.7452584918992</v>
      </c>
      <c r="AC1216" s="4">
        <f t="shared" si="156"/>
        <v>749.64543820765823</v>
      </c>
    </row>
    <row r="1217" spans="15:29" x14ac:dyDescent="0.2">
      <c r="T1217" s="1">
        <v>1215</v>
      </c>
      <c r="U1217" s="2">
        <f t="shared" si="149"/>
        <v>178.83730077747225</v>
      </c>
      <c r="V1217" s="2">
        <f t="shared" si="151"/>
        <v>153012.33505696224</v>
      </c>
      <c r="W1217" s="2">
        <f t="shared" si="150"/>
        <v>58.282829082870222</v>
      </c>
      <c r="X1217" s="2">
        <f t="shared" si="154"/>
        <v>120.55447169460203</v>
      </c>
      <c r="Y1217" s="2">
        <f t="shared" si="153"/>
        <v>180208.45474265743</v>
      </c>
      <c r="Z1217" s="2">
        <f t="shared" si="152"/>
        <v>173.27736032947831</v>
      </c>
      <c r="AB1217" s="4">
        <f t="shared" si="155"/>
        <v>9010.4227371328725</v>
      </c>
      <c r="AC1217" s="4">
        <f t="shared" si="156"/>
        <v>750.86856142773934</v>
      </c>
    </row>
    <row r="1218" spans="15:29" x14ac:dyDescent="0.2">
      <c r="T1218" s="1">
        <v>1216</v>
      </c>
      <c r="U1218" s="2">
        <f t="shared" si="149"/>
        <v>178.83730077747225</v>
      </c>
      <c r="V1218" s="2">
        <f t="shared" si="151"/>
        <v>153191.17235773971</v>
      </c>
      <c r="W1218" s="2">
        <f t="shared" si="150"/>
        <v>58.282829082870222</v>
      </c>
      <c r="X1218" s="2">
        <f t="shared" si="154"/>
        <v>120.55447169460203</v>
      </c>
      <c r="Y1218" s="2">
        <f t="shared" si="153"/>
        <v>180502.28657468152</v>
      </c>
      <c r="Z1218" s="2">
        <f t="shared" si="152"/>
        <v>173.55989093719379</v>
      </c>
      <c r="AB1218" s="4">
        <f t="shared" si="155"/>
        <v>9025.1143287340765</v>
      </c>
      <c r="AC1218" s="4">
        <f t="shared" si="156"/>
        <v>752.09286072783971</v>
      </c>
    </row>
    <row r="1219" spans="15:29" x14ac:dyDescent="0.2">
      <c r="O1219" s="5"/>
      <c r="T1219" s="1">
        <v>1217</v>
      </c>
      <c r="U1219" s="2">
        <f t="shared" si="149"/>
        <v>178.83730077747225</v>
      </c>
      <c r="V1219" s="2">
        <f t="shared" si="151"/>
        <v>153370.00965851717</v>
      </c>
      <c r="W1219" s="2">
        <f t="shared" si="150"/>
        <v>58.282829082870222</v>
      </c>
      <c r="X1219" s="2">
        <f t="shared" si="154"/>
        <v>120.55447169460203</v>
      </c>
      <c r="Y1219" s="2">
        <f t="shared" si="153"/>
        <v>180796.40093731333</v>
      </c>
      <c r="Z1219" s="2">
        <f t="shared" si="152"/>
        <v>173.84269320895513</v>
      </c>
      <c r="AB1219" s="4">
        <f t="shared" si="155"/>
        <v>9039.8200468656669</v>
      </c>
      <c r="AC1219" s="4">
        <f t="shared" si="156"/>
        <v>753.31833723880561</v>
      </c>
    </row>
    <row r="1220" spans="15:29" x14ac:dyDescent="0.2">
      <c r="T1220" s="1">
        <v>1218</v>
      </c>
      <c r="U1220" s="2">
        <f t="shared" ref="U1220:U1283" si="157">SUM(U1219)</f>
        <v>178.83730077747225</v>
      </c>
      <c r="V1220" s="2">
        <f t="shared" si="151"/>
        <v>153548.84695929463</v>
      </c>
      <c r="W1220" s="2">
        <f t="shared" ref="W1220:W1283" si="158">SUM(U1220-X1220)</f>
        <v>58.282829082870222</v>
      </c>
      <c r="X1220" s="2">
        <f t="shared" si="154"/>
        <v>120.55447169460203</v>
      </c>
      <c r="Y1220" s="2">
        <f t="shared" si="153"/>
        <v>181090.79810221688</v>
      </c>
      <c r="Z1220" s="2">
        <f t="shared" si="152"/>
        <v>174.1257674059778</v>
      </c>
      <c r="AB1220" s="4">
        <f t="shared" si="155"/>
        <v>9054.5399051108452</v>
      </c>
      <c r="AC1220" s="4">
        <f t="shared" si="156"/>
        <v>754.5449920925704</v>
      </c>
    </row>
    <row r="1221" spans="15:29" x14ac:dyDescent="0.2">
      <c r="T1221" s="1">
        <v>1219</v>
      </c>
      <c r="U1221" s="2">
        <f t="shared" si="157"/>
        <v>178.83730077747225</v>
      </c>
      <c r="V1221" s="2">
        <f t="shared" ref="V1221:V1284" si="159">SUM(U1221+V1220)</f>
        <v>153727.6842600721</v>
      </c>
      <c r="W1221" s="2">
        <f t="shared" si="158"/>
        <v>58.282829082870222</v>
      </c>
      <c r="X1221" s="2">
        <f t="shared" si="154"/>
        <v>120.55447169460203</v>
      </c>
      <c r="Y1221" s="2">
        <f t="shared" si="153"/>
        <v>181385.47834131747</v>
      </c>
      <c r="Z1221" s="2">
        <f t="shared" ref="Z1221:Z1284" si="160">SUM(Y1221*$Z$2)/52</f>
        <v>174.40911378972834</v>
      </c>
      <c r="AB1221" s="4">
        <f t="shared" si="155"/>
        <v>9069.2739170658733</v>
      </c>
      <c r="AC1221" s="4">
        <f t="shared" si="156"/>
        <v>755.77282642215607</v>
      </c>
    </row>
    <row r="1222" spans="15:29" x14ac:dyDescent="0.2">
      <c r="T1222" s="1">
        <v>1220</v>
      </c>
      <c r="U1222" s="2">
        <f t="shared" si="157"/>
        <v>178.83730077747225</v>
      </c>
      <c r="V1222" s="2">
        <f t="shared" si="159"/>
        <v>153906.52156084956</v>
      </c>
      <c r="W1222" s="2">
        <f t="shared" si="158"/>
        <v>58.282829082870222</v>
      </c>
      <c r="X1222" s="2">
        <f t="shared" si="154"/>
        <v>120.55447169460203</v>
      </c>
      <c r="Y1222" s="2">
        <f t="shared" ref="Y1222:Y1285" si="161">SUM(X1222+Y1221+Z1221)</f>
        <v>181680.44192680181</v>
      </c>
      <c r="Z1222" s="2">
        <f t="shared" si="160"/>
        <v>174.69273262192485</v>
      </c>
      <c r="AB1222" s="4">
        <f t="shared" si="155"/>
        <v>9084.0220963400916</v>
      </c>
      <c r="AC1222" s="4">
        <f t="shared" si="156"/>
        <v>757.00184136167434</v>
      </c>
    </row>
    <row r="1223" spans="15:29" x14ac:dyDescent="0.2">
      <c r="T1223" s="1">
        <v>1221</v>
      </c>
      <c r="U1223" s="2">
        <f t="shared" si="157"/>
        <v>178.83730077747225</v>
      </c>
      <c r="V1223" s="2">
        <f t="shared" si="159"/>
        <v>154085.35886162703</v>
      </c>
      <c r="W1223" s="2">
        <f t="shared" si="158"/>
        <v>58.282829082870222</v>
      </c>
      <c r="X1223" s="2">
        <f t="shared" si="154"/>
        <v>120.55447169460203</v>
      </c>
      <c r="Y1223" s="2">
        <f t="shared" si="161"/>
        <v>181975.68913111833</v>
      </c>
      <c r="Z1223" s="2">
        <f t="shared" si="160"/>
        <v>174.97662416453687</v>
      </c>
      <c r="AB1223" s="4">
        <f t="shared" si="155"/>
        <v>9098.7844565559171</v>
      </c>
      <c r="AC1223" s="4">
        <f t="shared" si="156"/>
        <v>758.23203804632647</v>
      </c>
    </row>
    <row r="1224" spans="15:29" x14ac:dyDescent="0.2">
      <c r="T1224" s="1">
        <v>1222</v>
      </c>
      <c r="U1224" s="2">
        <f t="shared" si="157"/>
        <v>178.83730077747225</v>
      </c>
      <c r="V1224" s="2">
        <f t="shared" si="159"/>
        <v>154264.19616240449</v>
      </c>
      <c r="W1224" s="2">
        <f t="shared" si="158"/>
        <v>58.282829082870222</v>
      </c>
      <c r="X1224" s="2">
        <f t="shared" si="154"/>
        <v>120.55447169460203</v>
      </c>
      <c r="Y1224" s="2">
        <f t="shared" si="161"/>
        <v>182271.22022697746</v>
      </c>
      <c r="Z1224" s="2">
        <f t="shared" si="160"/>
        <v>175.260788679786</v>
      </c>
      <c r="AB1224" s="4">
        <f t="shared" si="155"/>
        <v>9113.5610113488729</v>
      </c>
      <c r="AC1224" s="4">
        <f t="shared" si="156"/>
        <v>759.46341761240603</v>
      </c>
    </row>
    <row r="1225" spans="15:29" x14ac:dyDescent="0.2">
      <c r="T1225" s="1">
        <v>1223</v>
      </c>
      <c r="U1225" s="2">
        <f t="shared" si="157"/>
        <v>178.83730077747225</v>
      </c>
      <c r="V1225" s="2">
        <f t="shared" si="159"/>
        <v>154443.03346318196</v>
      </c>
      <c r="W1225" s="2">
        <f t="shared" si="158"/>
        <v>58.282829082870222</v>
      </c>
      <c r="X1225" s="2">
        <f t="shared" si="154"/>
        <v>120.55447169460203</v>
      </c>
      <c r="Y1225" s="2">
        <f t="shared" si="161"/>
        <v>182567.03548735185</v>
      </c>
      <c r="Z1225" s="2">
        <f t="shared" si="160"/>
        <v>175.54522643014602</v>
      </c>
      <c r="AB1225" s="4">
        <f t="shared" si="155"/>
        <v>9128.351774367593</v>
      </c>
      <c r="AC1225" s="4">
        <f t="shared" si="156"/>
        <v>760.69598119729937</v>
      </c>
    </row>
    <row r="1226" spans="15:29" x14ac:dyDescent="0.2">
      <c r="T1226" s="1">
        <v>1224</v>
      </c>
      <c r="U1226" s="2">
        <f t="shared" si="157"/>
        <v>178.83730077747225</v>
      </c>
      <c r="V1226" s="2">
        <f t="shared" si="159"/>
        <v>154621.87076395942</v>
      </c>
      <c r="W1226" s="2">
        <f t="shared" si="158"/>
        <v>58.282829082870222</v>
      </c>
      <c r="X1226" s="2">
        <f t="shared" si="154"/>
        <v>120.55447169460203</v>
      </c>
      <c r="Y1226" s="2">
        <f t="shared" si="161"/>
        <v>182863.1351854766</v>
      </c>
      <c r="Z1226" s="2">
        <f t="shared" si="160"/>
        <v>175.8299376783429</v>
      </c>
      <c r="AB1226" s="4">
        <f t="shared" si="155"/>
        <v>9143.1567592738302</v>
      </c>
      <c r="AC1226" s="4">
        <f t="shared" si="156"/>
        <v>761.92972993948581</v>
      </c>
    </row>
    <row r="1227" spans="15:29" x14ac:dyDescent="0.2">
      <c r="T1227" s="1">
        <v>1225</v>
      </c>
      <c r="U1227" s="2">
        <f t="shared" si="157"/>
        <v>178.83730077747225</v>
      </c>
      <c r="V1227" s="2">
        <f t="shared" si="159"/>
        <v>154800.70806473689</v>
      </c>
      <c r="W1227" s="2">
        <f t="shared" si="158"/>
        <v>58.282829082870222</v>
      </c>
      <c r="X1227" s="2">
        <f t="shared" si="154"/>
        <v>120.55447169460203</v>
      </c>
      <c r="Y1227" s="2">
        <f t="shared" si="161"/>
        <v>183159.51959484955</v>
      </c>
      <c r="Z1227" s="2">
        <f t="shared" si="160"/>
        <v>176.11492268735535</v>
      </c>
      <c r="AB1227" s="4">
        <f t="shared" si="155"/>
        <v>9157.9759797424776</v>
      </c>
      <c r="AC1227" s="4">
        <f t="shared" si="156"/>
        <v>763.1646649785398</v>
      </c>
    </row>
    <row r="1228" spans="15:29" x14ac:dyDescent="0.2">
      <c r="T1228" s="1">
        <v>1226</v>
      </c>
      <c r="U1228" s="2">
        <f t="shared" si="157"/>
        <v>178.83730077747225</v>
      </c>
      <c r="V1228" s="2">
        <f t="shared" si="159"/>
        <v>154979.54536551435</v>
      </c>
      <c r="W1228" s="2">
        <f t="shared" si="158"/>
        <v>58.282829082870222</v>
      </c>
      <c r="X1228" s="2">
        <f t="shared" si="154"/>
        <v>120.55447169460203</v>
      </c>
      <c r="Y1228" s="2">
        <f t="shared" si="161"/>
        <v>183456.18898923151</v>
      </c>
      <c r="Z1228" s="2">
        <f t="shared" si="160"/>
        <v>176.40018172041493</v>
      </c>
      <c r="AB1228" s="4">
        <f t="shared" si="155"/>
        <v>9172.8094494615762</v>
      </c>
      <c r="AC1228" s="4">
        <f t="shared" si="156"/>
        <v>764.40078745513131</v>
      </c>
    </row>
    <row r="1229" spans="15:29" x14ac:dyDescent="0.2">
      <c r="T1229" s="1">
        <v>1227</v>
      </c>
      <c r="U1229" s="2">
        <f t="shared" si="157"/>
        <v>178.83730077747225</v>
      </c>
      <c r="V1229" s="2">
        <f t="shared" si="159"/>
        <v>155158.38266629181</v>
      </c>
      <c r="W1229" s="2">
        <f t="shared" si="158"/>
        <v>58.282829082870222</v>
      </c>
      <c r="X1229" s="2">
        <f t="shared" si="154"/>
        <v>120.55447169460203</v>
      </c>
      <c r="Y1229" s="2">
        <f t="shared" si="161"/>
        <v>183753.14364264652</v>
      </c>
      <c r="Z1229" s="2">
        <f t="shared" si="160"/>
        <v>176.68571504100629</v>
      </c>
      <c r="AB1229" s="4">
        <f t="shared" si="155"/>
        <v>9187.6571821323269</v>
      </c>
      <c r="AC1229" s="4">
        <f t="shared" si="156"/>
        <v>765.63809851102724</v>
      </c>
    </row>
    <row r="1230" spans="15:29" x14ac:dyDescent="0.2">
      <c r="T1230" s="1">
        <v>1228</v>
      </c>
      <c r="U1230" s="2">
        <f t="shared" si="157"/>
        <v>178.83730077747225</v>
      </c>
      <c r="V1230" s="2">
        <f t="shared" si="159"/>
        <v>155337.21996706928</v>
      </c>
      <c r="W1230" s="2">
        <f t="shared" si="158"/>
        <v>58.282829082870222</v>
      </c>
      <c r="X1230" s="2">
        <f t="shared" si="154"/>
        <v>120.55447169460203</v>
      </c>
      <c r="Y1230" s="2">
        <f t="shared" si="161"/>
        <v>184050.38382938213</v>
      </c>
      <c r="Z1230" s="2">
        <f t="shared" si="160"/>
        <v>176.97152291286744</v>
      </c>
      <c r="AB1230" s="4">
        <f t="shared" si="155"/>
        <v>9202.5191914691077</v>
      </c>
      <c r="AC1230" s="4">
        <f t="shared" si="156"/>
        <v>766.87659928909227</v>
      </c>
    </row>
    <row r="1231" spans="15:29" x14ac:dyDescent="0.2">
      <c r="O1231" s="5"/>
      <c r="T1231" s="1">
        <v>1229</v>
      </c>
      <c r="U1231" s="2">
        <f t="shared" si="157"/>
        <v>178.83730077747225</v>
      </c>
      <c r="V1231" s="2">
        <f t="shared" si="159"/>
        <v>155516.05726784674</v>
      </c>
      <c r="W1231" s="2">
        <f t="shared" si="158"/>
        <v>58.282829082870222</v>
      </c>
      <c r="X1231" s="2">
        <f t="shared" si="154"/>
        <v>120.55447169460203</v>
      </c>
      <c r="Y1231" s="2">
        <f t="shared" si="161"/>
        <v>184347.90982398961</v>
      </c>
      <c r="Z1231" s="2">
        <f t="shared" si="160"/>
        <v>177.25760559999</v>
      </c>
      <c r="AB1231" s="4">
        <f t="shared" si="155"/>
        <v>9217.3954911994806</v>
      </c>
      <c r="AC1231" s="4">
        <f t="shared" si="156"/>
        <v>768.11629093329009</v>
      </c>
    </row>
    <row r="1232" spans="15:29" x14ac:dyDescent="0.2">
      <c r="T1232" s="1">
        <v>1230</v>
      </c>
      <c r="U1232" s="2">
        <f t="shared" si="157"/>
        <v>178.83730077747225</v>
      </c>
      <c r="V1232" s="2">
        <f t="shared" si="159"/>
        <v>155694.89456862421</v>
      </c>
      <c r="W1232" s="2">
        <f t="shared" si="158"/>
        <v>58.282829082870222</v>
      </c>
      <c r="X1232" s="2">
        <f t="shared" si="154"/>
        <v>120.55447169460203</v>
      </c>
      <c r="Y1232" s="2">
        <f t="shared" si="161"/>
        <v>184645.72190128421</v>
      </c>
      <c r="Z1232" s="2">
        <f t="shared" si="160"/>
        <v>177.54396336661947</v>
      </c>
      <c r="AB1232" s="4">
        <f t="shared" si="155"/>
        <v>9232.2860950642116</v>
      </c>
      <c r="AC1232" s="4">
        <f t="shared" si="156"/>
        <v>769.3571745886843</v>
      </c>
    </row>
    <row r="1233" spans="15:29" x14ac:dyDescent="0.2">
      <c r="T1233" s="1">
        <v>1231</v>
      </c>
      <c r="U1233" s="2">
        <f t="shared" si="157"/>
        <v>178.83730077747225</v>
      </c>
      <c r="V1233" s="2">
        <f t="shared" si="159"/>
        <v>155873.73186940167</v>
      </c>
      <c r="W1233" s="2">
        <f t="shared" si="158"/>
        <v>58.282829082870222</v>
      </c>
      <c r="X1233" s="2">
        <f t="shared" si="154"/>
        <v>120.55447169460203</v>
      </c>
      <c r="Y1233" s="2">
        <f t="shared" si="161"/>
        <v>184943.82033634544</v>
      </c>
      <c r="Z1233" s="2">
        <f t="shared" si="160"/>
        <v>177.83059647725526</v>
      </c>
      <c r="AB1233" s="4">
        <f t="shared" si="155"/>
        <v>9247.1910168172726</v>
      </c>
      <c r="AC1233" s="4">
        <f t="shared" si="156"/>
        <v>770.59925140143935</v>
      </c>
    </row>
    <row r="1234" spans="15:29" x14ac:dyDescent="0.2">
      <c r="T1234" s="1">
        <v>1232</v>
      </c>
      <c r="U1234" s="2">
        <f t="shared" si="157"/>
        <v>178.83730077747225</v>
      </c>
      <c r="V1234" s="2">
        <f t="shared" si="159"/>
        <v>156052.56917017914</v>
      </c>
      <c r="W1234" s="2">
        <f t="shared" si="158"/>
        <v>58.282829082870222</v>
      </c>
      <c r="X1234" s="2">
        <f t="shared" si="154"/>
        <v>120.55447169460203</v>
      </c>
      <c r="Y1234" s="2">
        <f t="shared" si="161"/>
        <v>185242.2054045173</v>
      </c>
      <c r="Z1234" s="2">
        <f t="shared" si="160"/>
        <v>178.11750519665125</v>
      </c>
      <c r="AB1234" s="4">
        <f t="shared" si="155"/>
        <v>9262.110270225865</v>
      </c>
      <c r="AC1234" s="4">
        <f t="shared" si="156"/>
        <v>771.84252251882208</v>
      </c>
    </row>
    <row r="1235" spans="15:29" x14ac:dyDescent="0.2">
      <c r="T1235" s="1">
        <v>1233</v>
      </c>
      <c r="U1235" s="2">
        <f t="shared" si="157"/>
        <v>178.83730077747225</v>
      </c>
      <c r="V1235" s="2">
        <f t="shared" si="159"/>
        <v>156231.4064709566</v>
      </c>
      <c r="W1235" s="2">
        <f t="shared" si="158"/>
        <v>58.282829082870222</v>
      </c>
      <c r="X1235" s="2">
        <f t="shared" si="154"/>
        <v>120.55447169460203</v>
      </c>
      <c r="Y1235" s="2">
        <f t="shared" si="161"/>
        <v>185540.87738140856</v>
      </c>
      <c r="Z1235" s="2">
        <f t="shared" si="160"/>
        <v>178.40468978981593</v>
      </c>
      <c r="AB1235" s="4">
        <f t="shared" si="155"/>
        <v>9277.0438690704286</v>
      </c>
      <c r="AC1235" s="4">
        <f t="shared" si="156"/>
        <v>773.08698908920235</v>
      </c>
    </row>
    <row r="1236" spans="15:29" x14ac:dyDescent="0.2">
      <c r="T1236" s="1">
        <v>1234</v>
      </c>
      <c r="U1236" s="2">
        <f t="shared" si="157"/>
        <v>178.83730077747225</v>
      </c>
      <c r="V1236" s="2">
        <f t="shared" si="159"/>
        <v>156410.24377173407</v>
      </c>
      <c r="W1236" s="2">
        <f t="shared" si="158"/>
        <v>58.282829082870222</v>
      </c>
      <c r="X1236" s="2">
        <f t="shared" si="154"/>
        <v>120.55447169460203</v>
      </c>
      <c r="Y1236" s="2">
        <f t="shared" si="161"/>
        <v>185839.83654289297</v>
      </c>
      <c r="Z1236" s="2">
        <f t="shared" si="160"/>
        <v>178.6921505220125</v>
      </c>
      <c r="AB1236" s="4">
        <f t="shared" si="155"/>
        <v>9291.9918271446495</v>
      </c>
      <c r="AC1236" s="4">
        <f t="shared" si="156"/>
        <v>774.33265226205413</v>
      </c>
    </row>
    <row r="1237" spans="15:29" x14ac:dyDescent="0.2">
      <c r="T1237" s="1">
        <v>1235</v>
      </c>
      <c r="U1237" s="2">
        <f t="shared" si="157"/>
        <v>178.83730077747225</v>
      </c>
      <c r="V1237" s="2">
        <f t="shared" si="159"/>
        <v>156589.08107251153</v>
      </c>
      <c r="W1237" s="2">
        <f t="shared" si="158"/>
        <v>58.282829082870222</v>
      </c>
      <c r="X1237" s="2">
        <f t="shared" si="154"/>
        <v>120.55447169460203</v>
      </c>
      <c r="Y1237" s="2">
        <f t="shared" si="161"/>
        <v>186139.08316510959</v>
      </c>
      <c r="Z1237" s="2">
        <f t="shared" si="160"/>
        <v>178.97988765875922</v>
      </c>
      <c r="AB1237" s="4">
        <f t="shared" si="155"/>
        <v>9306.9541582554793</v>
      </c>
      <c r="AC1237" s="4">
        <f t="shared" si="156"/>
        <v>775.57951318795665</v>
      </c>
    </row>
    <row r="1238" spans="15:29" x14ac:dyDescent="0.2">
      <c r="T1238" s="1">
        <v>1236</v>
      </c>
      <c r="U1238" s="2">
        <f t="shared" si="157"/>
        <v>178.83730077747225</v>
      </c>
      <c r="V1238" s="2">
        <f t="shared" si="159"/>
        <v>156767.91837328899</v>
      </c>
      <c r="W1238" s="2">
        <f t="shared" si="158"/>
        <v>58.282829082870222</v>
      </c>
      <c r="X1238" s="2">
        <f t="shared" si="154"/>
        <v>120.55447169460203</v>
      </c>
      <c r="Y1238" s="2">
        <f t="shared" si="161"/>
        <v>186438.61752446296</v>
      </c>
      <c r="Z1238" s="2">
        <f t="shared" si="160"/>
        <v>179.26790146582977</v>
      </c>
      <c r="AB1238" s="4">
        <f t="shared" si="155"/>
        <v>9321.9308762231485</v>
      </c>
      <c r="AC1238" s="4">
        <f t="shared" si="156"/>
        <v>776.82757301859567</v>
      </c>
    </row>
    <row r="1239" spans="15:29" x14ac:dyDescent="0.2">
      <c r="T1239" s="1">
        <v>1237</v>
      </c>
      <c r="U1239" s="2">
        <f t="shared" si="157"/>
        <v>178.83730077747225</v>
      </c>
      <c r="V1239" s="2">
        <f t="shared" si="159"/>
        <v>156946.75567406646</v>
      </c>
      <c r="W1239" s="2">
        <f t="shared" si="158"/>
        <v>58.282829082870222</v>
      </c>
      <c r="X1239" s="2">
        <f t="shared" si="154"/>
        <v>120.55447169460203</v>
      </c>
      <c r="Y1239" s="2">
        <f t="shared" si="161"/>
        <v>186738.43989762338</v>
      </c>
      <c r="Z1239" s="2">
        <f t="shared" si="160"/>
        <v>179.55619220925325</v>
      </c>
      <c r="AB1239" s="4">
        <f t="shared" si="155"/>
        <v>9336.9219948811697</v>
      </c>
      <c r="AC1239" s="4">
        <f t="shared" si="156"/>
        <v>778.07683290676414</v>
      </c>
    </row>
    <row r="1240" spans="15:29" x14ac:dyDescent="0.2">
      <c r="T1240" s="1">
        <v>1238</v>
      </c>
      <c r="U1240" s="2">
        <f t="shared" si="157"/>
        <v>178.83730077747225</v>
      </c>
      <c r="V1240" s="2">
        <f t="shared" si="159"/>
        <v>157125.59297484392</v>
      </c>
      <c r="W1240" s="2">
        <f t="shared" si="158"/>
        <v>58.282829082870222</v>
      </c>
      <c r="X1240" s="2">
        <f t="shared" si="154"/>
        <v>120.55447169460203</v>
      </c>
      <c r="Y1240" s="2">
        <f t="shared" si="161"/>
        <v>187038.55056152723</v>
      </c>
      <c r="Z1240" s="2">
        <f t="shared" si="160"/>
        <v>179.84476015531465</v>
      </c>
      <c r="AB1240" s="4">
        <f t="shared" si="155"/>
        <v>9351.9275280763613</v>
      </c>
      <c r="AC1240" s="4">
        <f t="shared" si="156"/>
        <v>779.32729400636345</v>
      </c>
    </row>
    <row r="1241" spans="15:29" x14ac:dyDescent="0.2">
      <c r="T1241" s="1">
        <v>1239</v>
      </c>
      <c r="U1241" s="2">
        <f t="shared" si="157"/>
        <v>178.83730077747225</v>
      </c>
      <c r="V1241" s="2">
        <f t="shared" si="159"/>
        <v>157304.43027562139</v>
      </c>
      <c r="W1241" s="2">
        <f t="shared" si="158"/>
        <v>58.282829082870222</v>
      </c>
      <c r="X1241" s="2">
        <f t="shared" si="154"/>
        <v>120.55447169460203</v>
      </c>
      <c r="Y1241" s="2">
        <f t="shared" si="161"/>
        <v>187338.94979337713</v>
      </c>
      <c r="Z1241" s="2">
        <f t="shared" si="160"/>
        <v>180.13360557055495</v>
      </c>
      <c r="AB1241" s="4">
        <f t="shared" si="155"/>
        <v>9366.9474896688571</v>
      </c>
      <c r="AC1241" s="4">
        <f t="shared" si="156"/>
        <v>780.5789574724048</v>
      </c>
    </row>
    <row r="1242" spans="15:29" x14ac:dyDescent="0.2">
      <c r="T1242" s="1">
        <v>1240</v>
      </c>
      <c r="U1242" s="2">
        <f t="shared" si="157"/>
        <v>178.83730077747225</v>
      </c>
      <c r="V1242" s="2">
        <f t="shared" si="159"/>
        <v>157483.26757639885</v>
      </c>
      <c r="W1242" s="2">
        <f t="shared" si="158"/>
        <v>58.282829082870222</v>
      </c>
      <c r="X1242" s="2">
        <f t="shared" si="154"/>
        <v>120.55447169460203</v>
      </c>
      <c r="Y1242" s="2">
        <f t="shared" si="161"/>
        <v>187639.6378706423</v>
      </c>
      <c r="Z1242" s="2">
        <f t="shared" si="160"/>
        <v>180.42272872177142</v>
      </c>
      <c r="AB1242" s="4">
        <f t="shared" si="155"/>
        <v>9381.9818935321146</v>
      </c>
      <c r="AC1242" s="4">
        <f t="shared" si="156"/>
        <v>781.83182446100955</v>
      </c>
    </row>
    <row r="1243" spans="15:29" x14ac:dyDescent="0.2">
      <c r="O1243" s="5"/>
      <c r="T1243" s="1">
        <v>1241</v>
      </c>
      <c r="U1243" s="2">
        <f t="shared" si="157"/>
        <v>178.83730077747225</v>
      </c>
      <c r="V1243" s="2">
        <f t="shared" si="159"/>
        <v>157662.10487717632</v>
      </c>
      <c r="W1243" s="2">
        <f t="shared" si="158"/>
        <v>58.282829082870222</v>
      </c>
      <c r="X1243" s="2">
        <f t="shared" si="154"/>
        <v>120.55447169460203</v>
      </c>
      <c r="Y1243" s="2">
        <f t="shared" si="161"/>
        <v>187940.61507105868</v>
      </c>
      <c r="Z1243" s="2">
        <f t="shared" si="160"/>
        <v>180.71212987601797</v>
      </c>
      <c r="AB1243" s="4">
        <f t="shared" si="155"/>
        <v>9397.0307535529337</v>
      </c>
      <c r="AC1243" s="4">
        <f t="shared" si="156"/>
        <v>783.08589612941114</v>
      </c>
    </row>
    <row r="1244" spans="15:29" x14ac:dyDescent="0.2">
      <c r="T1244" s="1">
        <v>1242</v>
      </c>
      <c r="U1244" s="2">
        <f t="shared" si="157"/>
        <v>178.83730077747225</v>
      </c>
      <c r="V1244" s="2">
        <f t="shared" si="159"/>
        <v>157840.94217795378</v>
      </c>
      <c r="W1244" s="2">
        <f t="shared" si="158"/>
        <v>58.282829082870222</v>
      </c>
      <c r="X1244" s="2">
        <f t="shared" si="154"/>
        <v>120.55447169460203</v>
      </c>
      <c r="Y1244" s="2">
        <f t="shared" si="161"/>
        <v>188241.8816726293</v>
      </c>
      <c r="Z1244" s="2">
        <f t="shared" si="160"/>
        <v>181.00180930060512</v>
      </c>
      <c r="AB1244" s="4">
        <f t="shared" si="155"/>
        <v>9412.0940836314658</v>
      </c>
      <c r="AC1244" s="4">
        <f t="shared" si="156"/>
        <v>784.34117363595544</v>
      </c>
    </row>
    <row r="1245" spans="15:29" x14ac:dyDescent="0.2">
      <c r="T1245" s="1">
        <v>1243</v>
      </c>
      <c r="U1245" s="2">
        <f t="shared" si="157"/>
        <v>178.83730077747225</v>
      </c>
      <c r="V1245" s="2">
        <f t="shared" si="159"/>
        <v>158019.77947873125</v>
      </c>
      <c r="W1245" s="2">
        <f t="shared" si="158"/>
        <v>58.282829082870222</v>
      </c>
      <c r="X1245" s="2">
        <f t="shared" si="154"/>
        <v>120.55447169460203</v>
      </c>
      <c r="Y1245" s="2">
        <f t="shared" si="161"/>
        <v>188543.4379536245</v>
      </c>
      <c r="Z1245" s="2">
        <f t="shared" si="160"/>
        <v>181.29176726310047</v>
      </c>
      <c r="AB1245" s="4">
        <f t="shared" si="155"/>
        <v>9427.1718976812244</v>
      </c>
      <c r="AC1245" s="4">
        <f t="shared" si="156"/>
        <v>785.597658140102</v>
      </c>
    </row>
    <row r="1246" spans="15:29" x14ac:dyDescent="0.2">
      <c r="T1246" s="1">
        <v>1244</v>
      </c>
      <c r="U1246" s="2">
        <f t="shared" si="157"/>
        <v>178.83730077747225</v>
      </c>
      <c r="V1246" s="2">
        <f t="shared" si="159"/>
        <v>158198.61677950871</v>
      </c>
      <c r="W1246" s="2">
        <f t="shared" si="158"/>
        <v>58.282829082870222</v>
      </c>
      <c r="X1246" s="2">
        <f t="shared" si="154"/>
        <v>120.55447169460203</v>
      </c>
      <c r="Y1246" s="2">
        <f t="shared" si="161"/>
        <v>188845.28419258218</v>
      </c>
      <c r="Z1246" s="2">
        <f t="shared" si="160"/>
        <v>181.58200403132903</v>
      </c>
      <c r="AB1246" s="4">
        <f t="shared" si="155"/>
        <v>9442.2642096291092</v>
      </c>
      <c r="AC1246" s="4">
        <f t="shared" si="156"/>
        <v>786.85535080242573</v>
      </c>
    </row>
    <row r="1247" spans="15:29" x14ac:dyDescent="0.2">
      <c r="T1247" s="1">
        <v>1245</v>
      </c>
      <c r="U1247" s="2">
        <f t="shared" si="157"/>
        <v>178.83730077747225</v>
      </c>
      <c r="V1247" s="2">
        <f t="shared" si="159"/>
        <v>158377.45408028617</v>
      </c>
      <c r="W1247" s="2">
        <f t="shared" si="158"/>
        <v>58.282829082870222</v>
      </c>
      <c r="X1247" s="2">
        <f t="shared" si="154"/>
        <v>120.55447169460203</v>
      </c>
      <c r="Y1247" s="2">
        <f t="shared" si="161"/>
        <v>189147.42066830813</v>
      </c>
      <c r="Z1247" s="2">
        <f t="shared" si="160"/>
        <v>181.87251987337322</v>
      </c>
      <c r="AB1247" s="4">
        <f t="shared" si="155"/>
        <v>9457.3710334154075</v>
      </c>
      <c r="AC1247" s="4">
        <f t="shared" si="156"/>
        <v>788.11425278461729</v>
      </c>
    </row>
    <row r="1248" spans="15:29" x14ac:dyDescent="0.2">
      <c r="T1248" s="1">
        <v>1246</v>
      </c>
      <c r="U1248" s="2">
        <f t="shared" si="157"/>
        <v>178.83730077747225</v>
      </c>
      <c r="V1248" s="2">
        <f t="shared" si="159"/>
        <v>158556.29138106364</v>
      </c>
      <c r="W1248" s="2">
        <f t="shared" si="158"/>
        <v>58.282829082870222</v>
      </c>
      <c r="X1248" s="2">
        <f t="shared" si="154"/>
        <v>120.55447169460203</v>
      </c>
      <c r="Y1248" s="2">
        <f t="shared" si="161"/>
        <v>189449.8476598761</v>
      </c>
      <c r="Z1248" s="2">
        <f t="shared" si="160"/>
        <v>182.16331505757319</v>
      </c>
      <c r="AB1248" s="4">
        <f t="shared" si="155"/>
        <v>9472.4923829938052</v>
      </c>
      <c r="AC1248" s="4">
        <f t="shared" si="156"/>
        <v>789.37436524948373</v>
      </c>
    </row>
    <row r="1249" spans="15:29" x14ac:dyDescent="0.2">
      <c r="T1249" s="1">
        <v>1247</v>
      </c>
      <c r="U1249" s="2">
        <f t="shared" si="157"/>
        <v>178.83730077747225</v>
      </c>
      <c r="V1249" s="2">
        <f t="shared" si="159"/>
        <v>158735.1286818411</v>
      </c>
      <c r="W1249" s="2">
        <f t="shared" si="158"/>
        <v>58.282829082870222</v>
      </c>
      <c r="X1249" s="2">
        <f t="shared" si="154"/>
        <v>120.55447169460203</v>
      </c>
      <c r="Y1249" s="2">
        <f t="shared" si="161"/>
        <v>189752.56544662829</v>
      </c>
      <c r="Z1249" s="2">
        <f t="shared" si="160"/>
        <v>182.45438985252719</v>
      </c>
      <c r="AB1249" s="4">
        <f t="shared" si="155"/>
        <v>9487.6282723314143</v>
      </c>
      <c r="AC1249" s="4">
        <f t="shared" si="156"/>
        <v>790.63568936095123</v>
      </c>
    </row>
    <row r="1250" spans="15:29" x14ac:dyDescent="0.2">
      <c r="O1250" s="5"/>
      <c r="T1250" s="1">
        <v>1248</v>
      </c>
      <c r="U1250" s="2">
        <f t="shared" si="157"/>
        <v>178.83730077747225</v>
      </c>
      <c r="V1250" s="2">
        <f t="shared" si="159"/>
        <v>158913.96598261857</v>
      </c>
      <c r="W1250" s="2">
        <f t="shared" si="158"/>
        <v>58.282829082870222</v>
      </c>
      <c r="X1250" s="2">
        <f t="shared" si="154"/>
        <v>120.55447169460203</v>
      </c>
      <c r="Y1250" s="2">
        <f t="shared" si="161"/>
        <v>190055.57430817542</v>
      </c>
      <c r="Z1250" s="2">
        <f t="shared" si="160"/>
        <v>182.74574452709174</v>
      </c>
      <c r="AB1250" s="4">
        <f t="shared" si="155"/>
        <v>9502.7787154087709</v>
      </c>
      <c r="AC1250" s="4">
        <f t="shared" si="156"/>
        <v>791.89822628406421</v>
      </c>
    </row>
    <row r="1251" spans="15:29" x14ac:dyDescent="0.2">
      <c r="O1251" s="6">
        <f>SUM(O1199*$O$7)+O1199</f>
        <v>77246.176045495275</v>
      </c>
      <c r="P1251" s="4">
        <f>SUM(O1251*0.124)</f>
        <v>9578.525829641414</v>
      </c>
      <c r="Q1251" s="4">
        <f>SUM(P1251*AD25)</f>
        <v>8476.7746558725194</v>
      </c>
      <c r="R1251" s="8">
        <f>SUM(P1251-Q1251)</f>
        <v>1101.7511737688947</v>
      </c>
      <c r="S1251" s="8"/>
      <c r="T1251" s="1">
        <v>1249</v>
      </c>
      <c r="U1251" s="2">
        <f>SUM(O1251*0.124)/52</f>
        <v>184.20241980079643</v>
      </c>
      <c r="V1251" s="2">
        <f t="shared" si="159"/>
        <v>159098.16840241937</v>
      </c>
      <c r="W1251" s="2">
        <f t="shared" si="158"/>
        <v>60.031313955356325</v>
      </c>
      <c r="X1251" s="2">
        <f t="shared" si="154"/>
        <v>124.17110584544011</v>
      </c>
      <c r="Y1251" s="2">
        <f t="shared" si="161"/>
        <v>190362.49115854796</v>
      </c>
      <c r="Z1251" s="2">
        <f t="shared" si="160"/>
        <v>183.04085688321919</v>
      </c>
      <c r="AB1251" s="4">
        <f t="shared" si="155"/>
        <v>9518.1245579273982</v>
      </c>
      <c r="AC1251" s="4">
        <f t="shared" si="156"/>
        <v>793.17704649394989</v>
      </c>
    </row>
    <row r="1252" spans="15:29" x14ac:dyDescent="0.2">
      <c r="T1252" s="1">
        <v>1250</v>
      </c>
      <c r="U1252" s="2">
        <f t="shared" si="157"/>
        <v>184.20241980079643</v>
      </c>
      <c r="V1252" s="2">
        <f t="shared" si="159"/>
        <v>159282.37082222017</v>
      </c>
      <c r="W1252" s="2">
        <f t="shared" si="158"/>
        <v>60.031313955356325</v>
      </c>
      <c r="X1252" s="2">
        <f t="shared" si="154"/>
        <v>124.17110584544011</v>
      </c>
      <c r="Y1252" s="2">
        <f t="shared" si="161"/>
        <v>190669.70312127663</v>
      </c>
      <c r="Z1252" s="2">
        <f t="shared" si="160"/>
        <v>183.33625300122756</v>
      </c>
      <c r="AB1252" s="4">
        <f t="shared" si="155"/>
        <v>9533.4851560638326</v>
      </c>
      <c r="AC1252" s="4">
        <f t="shared" si="156"/>
        <v>794.45709633865272</v>
      </c>
    </row>
    <row r="1253" spans="15:29" x14ac:dyDescent="0.2">
      <c r="T1253" s="1">
        <v>1251</v>
      </c>
      <c r="U1253" s="2">
        <f t="shared" si="157"/>
        <v>184.20241980079643</v>
      </c>
      <c r="V1253" s="2">
        <f t="shared" si="159"/>
        <v>159466.57324202097</v>
      </c>
      <c r="W1253" s="2">
        <f t="shared" si="158"/>
        <v>60.031313955356325</v>
      </c>
      <c r="X1253" s="2">
        <f t="shared" si="154"/>
        <v>124.17110584544011</v>
      </c>
      <c r="Y1253" s="2">
        <f t="shared" si="161"/>
        <v>190977.21048012332</v>
      </c>
      <c r="Z1253" s="2">
        <f t="shared" si="160"/>
        <v>183.63193315396472</v>
      </c>
      <c r="AB1253" s="4">
        <f t="shared" si="155"/>
        <v>9548.8605240061661</v>
      </c>
      <c r="AC1253" s="4">
        <f t="shared" si="156"/>
        <v>795.73837700051388</v>
      </c>
    </row>
    <row r="1254" spans="15:29" x14ac:dyDescent="0.2">
      <c r="T1254" s="1">
        <v>1252</v>
      </c>
      <c r="U1254" s="2">
        <f t="shared" si="157"/>
        <v>184.20241980079643</v>
      </c>
      <c r="V1254" s="2">
        <f t="shared" si="159"/>
        <v>159650.77566182177</v>
      </c>
      <c r="W1254" s="2">
        <f t="shared" si="158"/>
        <v>60.031313955356325</v>
      </c>
      <c r="X1254" s="2">
        <f t="shared" si="154"/>
        <v>124.17110584544011</v>
      </c>
      <c r="Y1254" s="2">
        <f t="shared" si="161"/>
        <v>191285.01351912273</v>
      </c>
      <c r="Z1254" s="2">
        <f t="shared" si="160"/>
        <v>183.92789761454108</v>
      </c>
      <c r="AB1254" s="4">
        <f t="shared" si="155"/>
        <v>9564.2506759561365</v>
      </c>
      <c r="AC1254" s="4">
        <f t="shared" si="156"/>
        <v>797.02088966301142</v>
      </c>
    </row>
    <row r="1255" spans="15:29" x14ac:dyDescent="0.2">
      <c r="O1255" s="5"/>
      <c r="T1255" s="1">
        <v>1253</v>
      </c>
      <c r="U1255" s="2">
        <f t="shared" si="157"/>
        <v>184.20241980079643</v>
      </c>
      <c r="V1255" s="2">
        <f t="shared" si="159"/>
        <v>159834.97808162257</v>
      </c>
      <c r="W1255" s="2">
        <f t="shared" si="158"/>
        <v>60.031313955356325</v>
      </c>
      <c r="X1255" s="2">
        <f t="shared" si="154"/>
        <v>124.17110584544011</v>
      </c>
      <c r="Y1255" s="2">
        <f t="shared" si="161"/>
        <v>191593.11252258273</v>
      </c>
      <c r="Z1255" s="2">
        <f t="shared" si="160"/>
        <v>184.22414665632957</v>
      </c>
      <c r="AB1255" s="4">
        <f t="shared" si="155"/>
        <v>9579.6556261291371</v>
      </c>
      <c r="AC1255" s="4">
        <f t="shared" si="156"/>
        <v>798.30463551076139</v>
      </c>
    </row>
    <row r="1256" spans="15:29" x14ac:dyDescent="0.2">
      <c r="T1256" s="1">
        <v>1254</v>
      </c>
      <c r="U1256" s="2">
        <f t="shared" si="157"/>
        <v>184.20241980079643</v>
      </c>
      <c r="V1256" s="2">
        <f t="shared" si="159"/>
        <v>160019.18050142337</v>
      </c>
      <c r="W1256" s="2">
        <f t="shared" si="158"/>
        <v>60.031313955356325</v>
      </c>
      <c r="X1256" s="2">
        <f t="shared" si="154"/>
        <v>124.17110584544011</v>
      </c>
      <c r="Y1256" s="2">
        <f t="shared" si="161"/>
        <v>191901.50777508452</v>
      </c>
      <c r="Z1256" s="2">
        <f t="shared" si="160"/>
        <v>184.5206805529659</v>
      </c>
      <c r="AB1256" s="4">
        <f t="shared" si="155"/>
        <v>9595.0753887542269</v>
      </c>
      <c r="AC1256" s="4">
        <f t="shared" si="156"/>
        <v>799.58961572951887</v>
      </c>
    </row>
    <row r="1257" spans="15:29" x14ac:dyDescent="0.2">
      <c r="T1257" s="1">
        <v>1255</v>
      </c>
      <c r="U1257" s="2">
        <f t="shared" si="157"/>
        <v>184.20241980079643</v>
      </c>
      <c r="V1257" s="2">
        <f t="shared" si="159"/>
        <v>160203.38292122417</v>
      </c>
      <c r="W1257" s="2">
        <f t="shared" si="158"/>
        <v>60.031313955356325</v>
      </c>
      <c r="X1257" s="2">
        <f t="shared" si="154"/>
        <v>124.17110584544011</v>
      </c>
      <c r="Y1257" s="2">
        <f t="shared" si="161"/>
        <v>192210.19956148294</v>
      </c>
      <c r="Z1257" s="2">
        <f t="shared" si="160"/>
        <v>184.81749957834899</v>
      </c>
      <c r="AB1257" s="4">
        <f t="shared" si="155"/>
        <v>9610.5099780741475</v>
      </c>
      <c r="AC1257" s="4">
        <f t="shared" si="156"/>
        <v>800.875831506179</v>
      </c>
    </row>
    <row r="1258" spans="15:29" x14ac:dyDescent="0.2">
      <c r="T1258" s="1">
        <v>1256</v>
      </c>
      <c r="U1258" s="2">
        <f t="shared" si="157"/>
        <v>184.20241980079643</v>
      </c>
      <c r="V1258" s="2">
        <f t="shared" si="159"/>
        <v>160387.58534102497</v>
      </c>
      <c r="W1258" s="2">
        <f t="shared" si="158"/>
        <v>60.031313955356325</v>
      </c>
      <c r="X1258" s="2">
        <f t="shared" si="154"/>
        <v>124.17110584544011</v>
      </c>
      <c r="Y1258" s="2">
        <f t="shared" si="161"/>
        <v>192519.18816690674</v>
      </c>
      <c r="Z1258" s="2">
        <f t="shared" si="160"/>
        <v>185.11460400664112</v>
      </c>
      <c r="AB1258" s="4">
        <f t="shared" si="155"/>
        <v>9625.9594083453376</v>
      </c>
      <c r="AC1258" s="4">
        <f t="shared" si="156"/>
        <v>802.16328402877809</v>
      </c>
    </row>
    <row r="1259" spans="15:29" x14ac:dyDescent="0.2">
      <c r="T1259" s="1">
        <v>1257</v>
      </c>
      <c r="U1259" s="2">
        <f t="shared" si="157"/>
        <v>184.20241980079643</v>
      </c>
      <c r="V1259" s="2">
        <f t="shared" si="159"/>
        <v>160571.78776082577</v>
      </c>
      <c r="W1259" s="2">
        <f t="shared" si="158"/>
        <v>60.031313955356325</v>
      </c>
      <c r="X1259" s="2">
        <f t="shared" si="154"/>
        <v>124.17110584544011</v>
      </c>
      <c r="Y1259" s="2">
        <f t="shared" si="161"/>
        <v>192828.47387675883</v>
      </c>
      <c r="Z1259" s="2">
        <f t="shared" si="160"/>
        <v>185.4119941122681</v>
      </c>
      <c r="AB1259" s="4">
        <f t="shared" si="155"/>
        <v>9641.4236938379418</v>
      </c>
      <c r="AC1259" s="4">
        <f t="shared" si="156"/>
        <v>803.45197448649515</v>
      </c>
    </row>
    <row r="1260" spans="15:29" x14ac:dyDescent="0.2">
      <c r="T1260" s="1">
        <v>1258</v>
      </c>
      <c r="U1260" s="2">
        <f t="shared" si="157"/>
        <v>184.20241980079643</v>
      </c>
      <c r="V1260" s="2">
        <f t="shared" si="159"/>
        <v>160755.99018062657</v>
      </c>
      <c r="W1260" s="2">
        <f t="shared" si="158"/>
        <v>60.031313955356325</v>
      </c>
      <c r="X1260" s="2">
        <f t="shared" si="154"/>
        <v>124.17110584544011</v>
      </c>
      <c r="Y1260" s="2">
        <f t="shared" si="161"/>
        <v>193138.05697671656</v>
      </c>
      <c r="Z1260" s="2">
        <f t="shared" si="160"/>
        <v>185.70967016991978</v>
      </c>
      <c r="AB1260" s="4">
        <f t="shared" si="155"/>
        <v>9656.902848835829</v>
      </c>
      <c r="AC1260" s="4">
        <f t="shared" si="156"/>
        <v>804.74190406965238</v>
      </c>
    </row>
    <row r="1261" spans="15:29" x14ac:dyDescent="0.2">
      <c r="T1261" s="1">
        <v>1259</v>
      </c>
      <c r="U1261" s="2">
        <f t="shared" si="157"/>
        <v>184.20241980079643</v>
      </c>
      <c r="V1261" s="2">
        <f t="shared" si="159"/>
        <v>160940.19260042737</v>
      </c>
      <c r="W1261" s="2">
        <f t="shared" si="158"/>
        <v>60.031313955356325</v>
      </c>
      <c r="X1261" s="2">
        <f t="shared" si="154"/>
        <v>124.17110584544011</v>
      </c>
      <c r="Y1261" s="2">
        <f t="shared" si="161"/>
        <v>193447.93775273193</v>
      </c>
      <c r="Z1261" s="2">
        <f t="shared" si="160"/>
        <v>186.00763245454993</v>
      </c>
      <c r="AB1261" s="4">
        <f t="shared" si="155"/>
        <v>9672.3968876365961</v>
      </c>
      <c r="AC1261" s="4">
        <f t="shared" si="156"/>
        <v>806.03307396971638</v>
      </c>
    </row>
    <row r="1262" spans="15:29" x14ac:dyDescent="0.2">
      <c r="T1262" s="1">
        <v>1260</v>
      </c>
      <c r="U1262" s="2">
        <f t="shared" si="157"/>
        <v>184.20241980079643</v>
      </c>
      <c r="V1262" s="2">
        <f t="shared" si="159"/>
        <v>161124.39502022817</v>
      </c>
      <c r="W1262" s="2">
        <f t="shared" si="158"/>
        <v>60.031313955356325</v>
      </c>
      <c r="X1262" s="2">
        <f t="shared" si="154"/>
        <v>124.17110584544011</v>
      </c>
      <c r="Y1262" s="2">
        <f t="shared" si="161"/>
        <v>193758.11649103192</v>
      </c>
      <c r="Z1262" s="2">
        <f t="shared" si="160"/>
        <v>186.30588124137688</v>
      </c>
      <c r="AB1262" s="4">
        <f t="shared" si="155"/>
        <v>9687.9058245515971</v>
      </c>
      <c r="AC1262" s="4">
        <f t="shared" si="156"/>
        <v>807.32548537929972</v>
      </c>
    </row>
    <row r="1263" spans="15:29" x14ac:dyDescent="0.2">
      <c r="T1263" s="1">
        <v>1261</v>
      </c>
      <c r="U1263" s="2">
        <f t="shared" si="157"/>
        <v>184.20241980079643</v>
      </c>
      <c r="V1263" s="2">
        <f t="shared" si="159"/>
        <v>161308.59744002897</v>
      </c>
      <c r="W1263" s="2">
        <f t="shared" si="158"/>
        <v>60.031313955356325</v>
      </c>
      <c r="X1263" s="2">
        <f t="shared" si="154"/>
        <v>124.17110584544011</v>
      </c>
      <c r="Y1263" s="2">
        <f t="shared" si="161"/>
        <v>194068.59347811874</v>
      </c>
      <c r="Z1263" s="2">
        <f t="shared" si="160"/>
        <v>186.6044168058834</v>
      </c>
      <c r="AB1263" s="4">
        <f t="shared" si="155"/>
        <v>9703.4296739059373</v>
      </c>
      <c r="AC1263" s="4">
        <f t="shared" si="156"/>
        <v>808.61913949216148</v>
      </c>
    </row>
    <row r="1264" spans="15:29" x14ac:dyDescent="0.2">
      <c r="T1264" s="1">
        <v>1262</v>
      </c>
      <c r="U1264" s="2">
        <f t="shared" si="157"/>
        <v>184.20241980079643</v>
      </c>
      <c r="V1264" s="2">
        <f t="shared" si="159"/>
        <v>161492.79985982977</v>
      </c>
      <c r="W1264" s="2">
        <f t="shared" si="158"/>
        <v>60.031313955356325</v>
      </c>
      <c r="X1264" s="2">
        <f t="shared" si="154"/>
        <v>124.17110584544011</v>
      </c>
      <c r="Y1264" s="2">
        <f t="shared" si="161"/>
        <v>194379.36900077006</v>
      </c>
      <c r="Z1264" s="2">
        <f t="shared" si="160"/>
        <v>186.90323942381735</v>
      </c>
      <c r="AB1264" s="4">
        <f t="shared" si="155"/>
        <v>9718.9684500385029</v>
      </c>
      <c r="AC1264" s="4">
        <f t="shared" si="156"/>
        <v>809.91403750320853</v>
      </c>
    </row>
    <row r="1265" spans="15:29" x14ac:dyDescent="0.2">
      <c r="T1265" s="1">
        <v>1263</v>
      </c>
      <c r="U1265" s="2">
        <f t="shared" si="157"/>
        <v>184.20241980079643</v>
      </c>
      <c r="V1265" s="2">
        <f t="shared" si="159"/>
        <v>161677.00227963057</v>
      </c>
      <c r="W1265" s="2">
        <f t="shared" si="158"/>
        <v>60.031313955356325</v>
      </c>
      <c r="X1265" s="2">
        <f t="shared" si="154"/>
        <v>124.17110584544011</v>
      </c>
      <c r="Y1265" s="2">
        <f t="shared" si="161"/>
        <v>194690.44334603933</v>
      </c>
      <c r="Z1265" s="2">
        <f t="shared" si="160"/>
        <v>187.2023493711917</v>
      </c>
      <c r="AB1265" s="4">
        <f t="shared" si="155"/>
        <v>9734.5221673019678</v>
      </c>
      <c r="AC1265" s="4">
        <f t="shared" si="156"/>
        <v>811.21018060849735</v>
      </c>
    </row>
    <row r="1266" spans="15:29" x14ac:dyDescent="0.2">
      <c r="T1266" s="1">
        <v>1264</v>
      </c>
      <c r="U1266" s="2">
        <f t="shared" si="157"/>
        <v>184.20241980079643</v>
      </c>
      <c r="V1266" s="2">
        <f t="shared" si="159"/>
        <v>161861.20469943137</v>
      </c>
      <c r="W1266" s="2">
        <f t="shared" si="158"/>
        <v>60.031313955356325</v>
      </c>
      <c r="X1266" s="2">
        <f t="shared" si="154"/>
        <v>124.17110584544011</v>
      </c>
      <c r="Y1266" s="2">
        <f t="shared" si="161"/>
        <v>195001.81680125598</v>
      </c>
      <c r="Z1266" s="2">
        <f t="shared" si="160"/>
        <v>187.50174692428462</v>
      </c>
      <c r="AB1266" s="4">
        <f t="shared" si="155"/>
        <v>9750.0908400627995</v>
      </c>
      <c r="AC1266" s="4">
        <f t="shared" si="156"/>
        <v>812.50757000523333</v>
      </c>
    </row>
    <row r="1267" spans="15:29" x14ac:dyDescent="0.2">
      <c r="O1267" s="5"/>
      <c r="T1267" s="1">
        <v>1265</v>
      </c>
      <c r="U1267" s="2">
        <f t="shared" si="157"/>
        <v>184.20241980079643</v>
      </c>
      <c r="V1267" s="2">
        <f t="shared" si="159"/>
        <v>162045.40711923217</v>
      </c>
      <c r="W1267" s="2">
        <f t="shared" si="158"/>
        <v>60.031313955356325</v>
      </c>
      <c r="X1267" s="2">
        <f t="shared" si="154"/>
        <v>124.17110584544011</v>
      </c>
      <c r="Y1267" s="2">
        <f t="shared" si="161"/>
        <v>195313.4896540257</v>
      </c>
      <c r="Z1267" s="2">
        <f t="shared" si="160"/>
        <v>187.80143235964013</v>
      </c>
      <c r="AB1267" s="4">
        <f t="shared" si="155"/>
        <v>9765.6744827012863</v>
      </c>
      <c r="AC1267" s="4">
        <f t="shared" si="156"/>
        <v>813.80620689177385</v>
      </c>
    </row>
    <row r="1268" spans="15:29" x14ac:dyDescent="0.2">
      <c r="T1268" s="1">
        <v>1266</v>
      </c>
      <c r="U1268" s="2">
        <f t="shared" si="157"/>
        <v>184.20241980079643</v>
      </c>
      <c r="V1268" s="2">
        <f t="shared" si="159"/>
        <v>162229.60953903297</v>
      </c>
      <c r="W1268" s="2">
        <f t="shared" si="158"/>
        <v>60.031313955356325</v>
      </c>
      <c r="X1268" s="2">
        <f t="shared" si="154"/>
        <v>124.17110584544011</v>
      </c>
      <c r="Y1268" s="2">
        <f t="shared" si="161"/>
        <v>195625.4621922308</v>
      </c>
      <c r="Z1268" s="2">
        <f t="shared" si="160"/>
        <v>188.10140595406807</v>
      </c>
      <c r="AB1268" s="4">
        <f t="shared" si="155"/>
        <v>9781.2731096115403</v>
      </c>
      <c r="AC1268" s="4">
        <f t="shared" si="156"/>
        <v>815.1060924676284</v>
      </c>
    </row>
    <row r="1269" spans="15:29" x14ac:dyDescent="0.2">
      <c r="T1269" s="1">
        <v>1267</v>
      </c>
      <c r="U1269" s="2">
        <f t="shared" si="157"/>
        <v>184.20241980079643</v>
      </c>
      <c r="V1269" s="2">
        <f t="shared" si="159"/>
        <v>162413.81195883377</v>
      </c>
      <c r="W1269" s="2">
        <f t="shared" si="158"/>
        <v>60.031313955356325</v>
      </c>
      <c r="X1269" s="2">
        <f t="shared" si="154"/>
        <v>124.17110584544011</v>
      </c>
      <c r="Y1269" s="2">
        <f t="shared" si="161"/>
        <v>195937.73470403033</v>
      </c>
      <c r="Z1269" s="2">
        <f t="shared" si="160"/>
        <v>188.40166798464455</v>
      </c>
      <c r="AB1269" s="4">
        <f t="shared" si="155"/>
        <v>9796.8867352015168</v>
      </c>
      <c r="AC1269" s="4">
        <f t="shared" si="156"/>
        <v>816.40722793345969</v>
      </c>
    </row>
    <row r="1270" spans="15:29" x14ac:dyDescent="0.2">
      <c r="T1270" s="1">
        <v>1268</v>
      </c>
      <c r="U1270" s="2">
        <f t="shared" si="157"/>
        <v>184.20241980079643</v>
      </c>
      <c r="V1270" s="2">
        <f t="shared" si="159"/>
        <v>162598.01437863457</v>
      </c>
      <c r="W1270" s="2">
        <f t="shared" si="158"/>
        <v>60.031313955356325</v>
      </c>
      <c r="X1270" s="2">
        <f t="shared" si="154"/>
        <v>124.17110584544011</v>
      </c>
      <c r="Y1270" s="2">
        <f t="shared" si="161"/>
        <v>196250.30747786042</v>
      </c>
      <c r="Z1270" s="2">
        <f t="shared" si="160"/>
        <v>188.70221872871196</v>
      </c>
      <c r="AB1270" s="4">
        <f t="shared" si="155"/>
        <v>9812.5153738930221</v>
      </c>
      <c r="AC1270" s="4">
        <f t="shared" si="156"/>
        <v>817.70961449108518</v>
      </c>
    </row>
    <row r="1271" spans="15:29" x14ac:dyDescent="0.2">
      <c r="T1271" s="1">
        <v>1269</v>
      </c>
      <c r="U1271" s="2">
        <f t="shared" si="157"/>
        <v>184.20241980079643</v>
      </c>
      <c r="V1271" s="2">
        <f t="shared" si="159"/>
        <v>162782.21679843537</v>
      </c>
      <c r="W1271" s="2">
        <f t="shared" si="158"/>
        <v>60.031313955356325</v>
      </c>
      <c r="X1271" s="2">
        <f t="shared" ref="X1271:X1334" si="162">SUM(U1271*$AD$3)</f>
        <v>124.17110584544011</v>
      </c>
      <c r="Y1271" s="2">
        <f t="shared" si="161"/>
        <v>196563.1808024346</v>
      </c>
      <c r="Z1271" s="2">
        <f t="shared" si="160"/>
        <v>189.00305846387943</v>
      </c>
      <c r="AB1271" s="4">
        <f t="shared" si="155"/>
        <v>9828.1590401217309</v>
      </c>
      <c r="AC1271" s="4">
        <f t="shared" si="156"/>
        <v>819.01325334347757</v>
      </c>
    </row>
    <row r="1272" spans="15:29" x14ac:dyDescent="0.2">
      <c r="T1272" s="1">
        <v>1270</v>
      </c>
      <c r="U1272" s="2">
        <f t="shared" si="157"/>
        <v>184.20241980079643</v>
      </c>
      <c r="V1272" s="2">
        <f t="shared" si="159"/>
        <v>162966.41921823617</v>
      </c>
      <c r="W1272" s="2">
        <f t="shared" si="158"/>
        <v>60.031313955356325</v>
      </c>
      <c r="X1272" s="2">
        <f t="shared" si="162"/>
        <v>124.17110584544011</v>
      </c>
      <c r="Y1272" s="2">
        <f t="shared" si="161"/>
        <v>196876.35496674394</v>
      </c>
      <c r="Z1272" s="2">
        <f t="shared" si="160"/>
        <v>189.30418746802303</v>
      </c>
      <c r="AB1272" s="4">
        <f t="shared" ref="AB1272:AB1335" si="163">SUM(Z1272*52)</f>
        <v>9843.8177483371983</v>
      </c>
      <c r="AC1272" s="4">
        <f t="shared" ref="AC1272:AC1335" si="164">SUM(AB1272/12)</f>
        <v>820.31814569476649</v>
      </c>
    </row>
    <row r="1273" spans="15:29" x14ac:dyDescent="0.2">
      <c r="T1273" s="1">
        <v>1271</v>
      </c>
      <c r="U1273" s="2">
        <f t="shared" si="157"/>
        <v>184.20241980079643</v>
      </c>
      <c r="V1273" s="2">
        <f t="shared" si="159"/>
        <v>163150.62163803697</v>
      </c>
      <c r="W1273" s="2">
        <f t="shared" si="158"/>
        <v>60.031313955356325</v>
      </c>
      <c r="X1273" s="2">
        <f t="shared" si="162"/>
        <v>124.17110584544011</v>
      </c>
      <c r="Y1273" s="2">
        <f t="shared" si="161"/>
        <v>197189.83026005741</v>
      </c>
      <c r="Z1273" s="2">
        <f t="shared" si="160"/>
        <v>189.60560601928597</v>
      </c>
      <c r="AB1273" s="4">
        <f t="shared" si="163"/>
        <v>9859.4915130028712</v>
      </c>
      <c r="AC1273" s="4">
        <f t="shared" si="164"/>
        <v>821.62429275023931</v>
      </c>
    </row>
    <row r="1274" spans="15:29" x14ac:dyDescent="0.2">
      <c r="T1274" s="1">
        <v>1272</v>
      </c>
      <c r="U1274" s="2">
        <f t="shared" si="157"/>
        <v>184.20241980079643</v>
      </c>
      <c r="V1274" s="2">
        <f t="shared" si="159"/>
        <v>163334.82405783777</v>
      </c>
      <c r="W1274" s="2">
        <f t="shared" si="158"/>
        <v>60.031313955356325</v>
      </c>
      <c r="X1274" s="2">
        <f t="shared" si="162"/>
        <v>124.17110584544011</v>
      </c>
      <c r="Y1274" s="2">
        <f t="shared" si="161"/>
        <v>197503.60697192216</v>
      </c>
      <c r="Z1274" s="2">
        <f t="shared" si="160"/>
        <v>189.90731439607902</v>
      </c>
      <c r="AB1274" s="4">
        <f t="shared" si="163"/>
        <v>9875.1803485961082</v>
      </c>
      <c r="AC1274" s="4">
        <f t="shared" si="164"/>
        <v>822.93169571634235</v>
      </c>
    </row>
    <row r="1275" spans="15:29" x14ac:dyDescent="0.2">
      <c r="T1275" s="1">
        <v>1273</v>
      </c>
      <c r="U1275" s="2">
        <f t="shared" si="157"/>
        <v>184.20241980079643</v>
      </c>
      <c r="V1275" s="2">
        <f t="shared" si="159"/>
        <v>163519.02647763857</v>
      </c>
      <c r="W1275" s="2">
        <f t="shared" si="158"/>
        <v>60.031313955356325</v>
      </c>
      <c r="X1275" s="2">
        <f t="shared" si="162"/>
        <v>124.17110584544011</v>
      </c>
      <c r="Y1275" s="2">
        <f t="shared" si="161"/>
        <v>197817.68539216369</v>
      </c>
      <c r="Z1275" s="2">
        <f t="shared" si="160"/>
        <v>190.20931287708046</v>
      </c>
      <c r="AB1275" s="4">
        <f t="shared" si="163"/>
        <v>9890.8842696081847</v>
      </c>
      <c r="AC1275" s="4">
        <f t="shared" si="164"/>
        <v>824.2403558006821</v>
      </c>
    </row>
    <row r="1276" spans="15:29" x14ac:dyDescent="0.2">
      <c r="T1276" s="1">
        <v>1274</v>
      </c>
      <c r="U1276" s="2">
        <f t="shared" si="157"/>
        <v>184.20241980079643</v>
      </c>
      <c r="V1276" s="2">
        <f t="shared" si="159"/>
        <v>163703.22889743937</v>
      </c>
      <c r="W1276" s="2">
        <f t="shared" si="158"/>
        <v>60.031313955356325</v>
      </c>
      <c r="X1276" s="2">
        <f t="shared" si="162"/>
        <v>124.17110584544011</v>
      </c>
      <c r="Y1276" s="2">
        <f t="shared" si="161"/>
        <v>198132.06581088624</v>
      </c>
      <c r="Z1276" s="2">
        <f t="shared" si="160"/>
        <v>190.5116017412368</v>
      </c>
      <c r="AB1276" s="4">
        <f t="shared" si="163"/>
        <v>9906.6032905443135</v>
      </c>
      <c r="AC1276" s="4">
        <f t="shared" si="164"/>
        <v>825.55027421202612</v>
      </c>
    </row>
    <row r="1277" spans="15:29" x14ac:dyDescent="0.2">
      <c r="T1277" s="1">
        <v>1275</v>
      </c>
      <c r="U1277" s="2">
        <f t="shared" si="157"/>
        <v>184.20241980079643</v>
      </c>
      <c r="V1277" s="2">
        <f t="shared" si="159"/>
        <v>163887.43131724017</v>
      </c>
      <c r="W1277" s="2">
        <f t="shared" si="158"/>
        <v>60.031313955356325</v>
      </c>
      <c r="X1277" s="2">
        <f t="shared" si="162"/>
        <v>124.17110584544011</v>
      </c>
      <c r="Y1277" s="2">
        <f t="shared" si="161"/>
        <v>198446.74851847294</v>
      </c>
      <c r="Z1277" s="2">
        <f t="shared" si="160"/>
        <v>190.81418126776245</v>
      </c>
      <c r="AB1277" s="4">
        <f t="shared" si="163"/>
        <v>9922.337425923648</v>
      </c>
      <c r="AC1277" s="4">
        <f t="shared" si="164"/>
        <v>826.861452160304</v>
      </c>
    </row>
    <row r="1278" spans="15:29" x14ac:dyDescent="0.2">
      <c r="T1278" s="1">
        <v>1276</v>
      </c>
      <c r="U1278" s="2">
        <f t="shared" si="157"/>
        <v>184.20241980079643</v>
      </c>
      <c r="V1278" s="2">
        <f t="shared" si="159"/>
        <v>164071.63373704097</v>
      </c>
      <c r="W1278" s="2">
        <f t="shared" si="158"/>
        <v>60.031313955356325</v>
      </c>
      <c r="X1278" s="2">
        <f t="shared" si="162"/>
        <v>124.17110584544011</v>
      </c>
      <c r="Y1278" s="2">
        <f t="shared" si="161"/>
        <v>198761.73380558615</v>
      </c>
      <c r="Z1278" s="2">
        <f t="shared" si="160"/>
        <v>191.11705173614052</v>
      </c>
      <c r="AB1278" s="4">
        <f t="shared" si="163"/>
        <v>9938.0866902793077</v>
      </c>
      <c r="AC1278" s="4">
        <f t="shared" si="164"/>
        <v>828.17389085660898</v>
      </c>
    </row>
    <row r="1279" spans="15:29" x14ac:dyDescent="0.2">
      <c r="O1279" s="5"/>
      <c r="T1279" s="1">
        <v>1277</v>
      </c>
      <c r="U1279" s="2">
        <f t="shared" si="157"/>
        <v>184.20241980079643</v>
      </c>
      <c r="V1279" s="2">
        <f t="shared" si="159"/>
        <v>164255.83615684177</v>
      </c>
      <c r="W1279" s="2">
        <f t="shared" si="158"/>
        <v>60.031313955356325</v>
      </c>
      <c r="X1279" s="2">
        <f t="shared" si="162"/>
        <v>124.17110584544011</v>
      </c>
      <c r="Y1279" s="2">
        <f t="shared" si="161"/>
        <v>199077.02196316773</v>
      </c>
      <c r="Z1279" s="2">
        <f t="shared" si="160"/>
        <v>191.42021342612284</v>
      </c>
      <c r="AB1279" s="4">
        <f t="shared" si="163"/>
        <v>9953.8510981583877</v>
      </c>
      <c r="AC1279" s="4">
        <f t="shared" si="164"/>
        <v>829.48759151319894</v>
      </c>
    </row>
    <row r="1280" spans="15:29" x14ac:dyDescent="0.2">
      <c r="T1280" s="1">
        <v>1278</v>
      </c>
      <c r="U1280" s="2">
        <f t="shared" si="157"/>
        <v>184.20241980079643</v>
      </c>
      <c r="V1280" s="2">
        <f t="shared" si="159"/>
        <v>164440.03857664258</v>
      </c>
      <c r="W1280" s="2">
        <f t="shared" si="158"/>
        <v>60.031313955356325</v>
      </c>
      <c r="X1280" s="2">
        <f t="shared" si="162"/>
        <v>124.17110584544011</v>
      </c>
      <c r="Y1280" s="2">
        <f t="shared" si="161"/>
        <v>199392.6132824393</v>
      </c>
      <c r="Z1280" s="2">
        <f t="shared" si="160"/>
        <v>191.72366661773009</v>
      </c>
      <c r="AB1280" s="4">
        <f t="shared" si="163"/>
        <v>9969.6306641219653</v>
      </c>
      <c r="AC1280" s="4">
        <f t="shared" si="164"/>
        <v>830.80255534349715</v>
      </c>
    </row>
    <row r="1281" spans="15:29" x14ac:dyDescent="0.2">
      <c r="T1281" s="1">
        <v>1279</v>
      </c>
      <c r="U1281" s="2">
        <f t="shared" si="157"/>
        <v>184.20241980079643</v>
      </c>
      <c r="V1281" s="2">
        <f t="shared" si="159"/>
        <v>164624.24099644338</v>
      </c>
      <c r="W1281" s="2">
        <f t="shared" si="158"/>
        <v>60.031313955356325</v>
      </c>
      <c r="X1281" s="2">
        <f t="shared" si="162"/>
        <v>124.17110584544011</v>
      </c>
      <c r="Y1281" s="2">
        <f t="shared" si="161"/>
        <v>199708.50805490249</v>
      </c>
      <c r="Z1281" s="2">
        <f t="shared" si="160"/>
        <v>192.02741159125239</v>
      </c>
      <c r="AB1281" s="4">
        <f t="shared" si="163"/>
        <v>9985.4254027451243</v>
      </c>
      <c r="AC1281" s="4">
        <f t="shared" si="164"/>
        <v>832.11878356209365</v>
      </c>
    </row>
    <row r="1282" spans="15:29" x14ac:dyDescent="0.2">
      <c r="T1282" s="1">
        <v>1280</v>
      </c>
      <c r="U1282" s="2">
        <f t="shared" si="157"/>
        <v>184.20241980079643</v>
      </c>
      <c r="V1282" s="2">
        <f t="shared" si="159"/>
        <v>164808.44341624418</v>
      </c>
      <c r="W1282" s="2">
        <f t="shared" si="158"/>
        <v>60.031313955356325</v>
      </c>
      <c r="X1282" s="2">
        <f t="shared" si="162"/>
        <v>124.17110584544011</v>
      </c>
      <c r="Y1282" s="2">
        <f t="shared" si="161"/>
        <v>200024.7065723392</v>
      </c>
      <c r="Z1282" s="2">
        <f t="shared" si="160"/>
        <v>192.33144862724924</v>
      </c>
      <c r="AB1282" s="4">
        <f t="shared" si="163"/>
        <v>10001.23532861696</v>
      </c>
      <c r="AC1282" s="4">
        <f t="shared" si="164"/>
        <v>833.43627738474663</v>
      </c>
    </row>
    <row r="1283" spans="15:29" x14ac:dyDescent="0.2">
      <c r="T1283" s="1">
        <v>1281</v>
      </c>
      <c r="U1283" s="2">
        <f t="shared" si="157"/>
        <v>184.20241980079643</v>
      </c>
      <c r="V1283" s="2">
        <f t="shared" si="159"/>
        <v>164992.64583604498</v>
      </c>
      <c r="W1283" s="2">
        <f t="shared" si="158"/>
        <v>60.031313955356325</v>
      </c>
      <c r="X1283" s="2">
        <f t="shared" si="162"/>
        <v>124.17110584544011</v>
      </c>
      <c r="Y1283" s="2">
        <f t="shared" si="161"/>
        <v>200341.20912681191</v>
      </c>
      <c r="Z1283" s="2">
        <f t="shared" si="160"/>
        <v>192.63577800654991</v>
      </c>
      <c r="AB1283" s="4">
        <f t="shared" si="163"/>
        <v>10017.060456340596</v>
      </c>
      <c r="AC1283" s="4">
        <f t="shared" si="164"/>
        <v>834.75503802838296</v>
      </c>
    </row>
    <row r="1284" spans="15:29" x14ac:dyDescent="0.2">
      <c r="T1284" s="1">
        <v>1282</v>
      </c>
      <c r="U1284" s="2">
        <f t="shared" ref="U1284:U1347" si="165">SUM(U1283)</f>
        <v>184.20241980079643</v>
      </c>
      <c r="V1284" s="2">
        <f t="shared" si="159"/>
        <v>165176.84825584578</v>
      </c>
      <c r="W1284" s="2">
        <f t="shared" ref="W1284:W1347" si="166">SUM(U1284-X1284)</f>
        <v>60.031313955356325</v>
      </c>
      <c r="X1284" s="2">
        <f t="shared" si="162"/>
        <v>124.17110584544011</v>
      </c>
      <c r="Y1284" s="2">
        <f t="shared" si="161"/>
        <v>200658.01601066391</v>
      </c>
      <c r="Z1284" s="2">
        <f t="shared" si="160"/>
        <v>192.94040001025377</v>
      </c>
      <c r="AB1284" s="4">
        <f t="shared" si="163"/>
        <v>10032.900800533196</v>
      </c>
      <c r="AC1284" s="4">
        <f t="shared" si="164"/>
        <v>836.07506671109968</v>
      </c>
    </row>
    <row r="1285" spans="15:29" x14ac:dyDescent="0.2">
      <c r="T1285" s="1">
        <v>1283</v>
      </c>
      <c r="U1285" s="2">
        <f t="shared" si="165"/>
        <v>184.20241980079643</v>
      </c>
      <c r="V1285" s="2">
        <f t="shared" ref="V1285:V1348" si="167">SUM(U1285+V1284)</f>
        <v>165361.05067564658</v>
      </c>
      <c r="W1285" s="2">
        <f t="shared" si="166"/>
        <v>60.031313955356325</v>
      </c>
      <c r="X1285" s="2">
        <f t="shared" si="162"/>
        <v>124.17110584544011</v>
      </c>
      <c r="Y1285" s="2">
        <f t="shared" si="161"/>
        <v>200975.12751651963</v>
      </c>
      <c r="Z1285" s="2">
        <f t="shared" ref="Z1285:Z1348" si="168">SUM(Y1285*$Z$2)/52</f>
        <v>193.24531491973042</v>
      </c>
      <c r="AB1285" s="4">
        <f t="shared" si="163"/>
        <v>10048.756375825982</v>
      </c>
      <c r="AC1285" s="4">
        <f t="shared" si="164"/>
        <v>837.39636465216518</v>
      </c>
    </row>
    <row r="1286" spans="15:29" x14ac:dyDescent="0.2">
      <c r="T1286" s="1">
        <v>1284</v>
      </c>
      <c r="U1286" s="2">
        <f t="shared" si="165"/>
        <v>184.20241980079643</v>
      </c>
      <c r="V1286" s="2">
        <f t="shared" si="167"/>
        <v>165545.25309544738</v>
      </c>
      <c r="W1286" s="2">
        <f t="shared" si="166"/>
        <v>60.031313955356325</v>
      </c>
      <c r="X1286" s="2">
        <f t="shared" si="162"/>
        <v>124.17110584544011</v>
      </c>
      <c r="Y1286" s="2">
        <f t="shared" ref="Y1286:Y1349" si="169">SUM(X1286+Y1285+Z1285)</f>
        <v>201292.54393728482</v>
      </c>
      <c r="Z1286" s="2">
        <f t="shared" si="168"/>
        <v>193.55052301662002</v>
      </c>
      <c r="AB1286" s="4">
        <f t="shared" si="163"/>
        <v>10064.627196864241</v>
      </c>
      <c r="AC1286" s="4">
        <f t="shared" si="164"/>
        <v>838.71893307202015</v>
      </c>
    </row>
    <row r="1287" spans="15:29" x14ac:dyDescent="0.2">
      <c r="T1287" s="1">
        <v>1285</v>
      </c>
      <c r="U1287" s="2">
        <f t="shared" si="165"/>
        <v>184.20241980079643</v>
      </c>
      <c r="V1287" s="2">
        <f t="shared" si="167"/>
        <v>165729.45551524818</v>
      </c>
      <c r="W1287" s="2">
        <f t="shared" si="166"/>
        <v>60.031313955356325</v>
      </c>
      <c r="X1287" s="2">
        <f t="shared" si="162"/>
        <v>124.17110584544011</v>
      </c>
      <c r="Y1287" s="2">
        <f t="shared" si="169"/>
        <v>201610.2655661469</v>
      </c>
      <c r="Z1287" s="2">
        <f t="shared" si="168"/>
        <v>193.85602458283358</v>
      </c>
      <c r="AB1287" s="4">
        <f t="shared" si="163"/>
        <v>10080.513278307346</v>
      </c>
      <c r="AC1287" s="4">
        <f t="shared" si="164"/>
        <v>840.04277319227879</v>
      </c>
    </row>
    <row r="1288" spans="15:29" x14ac:dyDescent="0.2">
      <c r="T1288" s="1">
        <v>1286</v>
      </c>
      <c r="U1288" s="2">
        <f t="shared" si="165"/>
        <v>184.20241980079643</v>
      </c>
      <c r="V1288" s="2">
        <f t="shared" si="167"/>
        <v>165913.65793504898</v>
      </c>
      <c r="W1288" s="2">
        <f t="shared" si="166"/>
        <v>60.031313955356325</v>
      </c>
      <c r="X1288" s="2">
        <f t="shared" si="162"/>
        <v>124.17110584544011</v>
      </c>
      <c r="Y1288" s="2">
        <f t="shared" si="169"/>
        <v>201928.2926965752</v>
      </c>
      <c r="Z1288" s="2">
        <f t="shared" si="168"/>
        <v>194.1618199005531</v>
      </c>
      <c r="AB1288" s="4">
        <f t="shared" si="163"/>
        <v>10096.414634828761</v>
      </c>
      <c r="AC1288" s="4">
        <f t="shared" si="164"/>
        <v>841.36788623573011</v>
      </c>
    </row>
    <row r="1289" spans="15:29" x14ac:dyDescent="0.2">
      <c r="T1289" s="1">
        <v>1287</v>
      </c>
      <c r="U1289" s="2">
        <f t="shared" si="165"/>
        <v>184.20241980079643</v>
      </c>
      <c r="V1289" s="2">
        <f t="shared" si="167"/>
        <v>166097.86035484978</v>
      </c>
      <c r="W1289" s="2">
        <f t="shared" si="166"/>
        <v>60.031313955356325</v>
      </c>
      <c r="X1289" s="2">
        <f t="shared" si="162"/>
        <v>124.17110584544011</v>
      </c>
      <c r="Y1289" s="2">
        <f t="shared" si="169"/>
        <v>202246.62562232121</v>
      </c>
      <c r="Z1289" s="2">
        <f t="shared" si="168"/>
        <v>194.46790925223195</v>
      </c>
      <c r="AB1289" s="4">
        <f t="shared" si="163"/>
        <v>10112.331281116061</v>
      </c>
      <c r="AC1289" s="4">
        <f t="shared" si="164"/>
        <v>842.69427342633844</v>
      </c>
    </row>
    <row r="1290" spans="15:29" x14ac:dyDescent="0.2">
      <c r="T1290" s="1">
        <v>1288</v>
      </c>
      <c r="U1290" s="2">
        <f t="shared" si="165"/>
        <v>184.20241980079643</v>
      </c>
      <c r="V1290" s="2">
        <f t="shared" si="167"/>
        <v>166282.06277465058</v>
      </c>
      <c r="W1290" s="2">
        <f t="shared" si="166"/>
        <v>60.031313955356325</v>
      </c>
      <c r="X1290" s="2">
        <f t="shared" si="162"/>
        <v>124.17110584544011</v>
      </c>
      <c r="Y1290" s="2">
        <f t="shared" si="169"/>
        <v>202565.26463741891</v>
      </c>
      <c r="Z1290" s="2">
        <f t="shared" si="168"/>
        <v>194.77429292059512</v>
      </c>
      <c r="AB1290" s="4">
        <f t="shared" si="163"/>
        <v>10128.263231870946</v>
      </c>
      <c r="AC1290" s="4">
        <f t="shared" si="164"/>
        <v>844.02193598924543</v>
      </c>
    </row>
    <row r="1291" spans="15:29" x14ac:dyDescent="0.2">
      <c r="O1291" s="5"/>
      <c r="T1291" s="1">
        <v>1289</v>
      </c>
      <c r="U1291" s="2">
        <f t="shared" si="165"/>
        <v>184.20241980079643</v>
      </c>
      <c r="V1291" s="2">
        <f t="shared" si="167"/>
        <v>166466.26519445138</v>
      </c>
      <c r="W1291" s="2">
        <f t="shared" si="166"/>
        <v>60.031313955356325</v>
      </c>
      <c r="X1291" s="2">
        <f t="shared" si="162"/>
        <v>124.17110584544011</v>
      </c>
      <c r="Y1291" s="2">
        <f t="shared" si="169"/>
        <v>202884.21003618496</v>
      </c>
      <c r="Z1291" s="2">
        <f t="shared" si="168"/>
        <v>195.08097118863938</v>
      </c>
      <c r="AB1291" s="4">
        <f t="shared" si="163"/>
        <v>10144.210501809248</v>
      </c>
      <c r="AC1291" s="4">
        <f t="shared" si="164"/>
        <v>845.35087515077066</v>
      </c>
    </row>
    <row r="1292" spans="15:29" x14ac:dyDescent="0.2">
      <c r="T1292" s="1">
        <v>1290</v>
      </c>
      <c r="U1292" s="2">
        <f t="shared" si="165"/>
        <v>184.20241980079643</v>
      </c>
      <c r="V1292" s="2">
        <f t="shared" si="167"/>
        <v>166650.46761425218</v>
      </c>
      <c r="W1292" s="2">
        <f t="shared" si="166"/>
        <v>60.031313955356325</v>
      </c>
      <c r="X1292" s="2">
        <f t="shared" si="162"/>
        <v>124.17110584544011</v>
      </c>
      <c r="Y1292" s="2">
        <f t="shared" si="169"/>
        <v>203203.46211321905</v>
      </c>
      <c r="Z1292" s="2">
        <f t="shared" si="168"/>
        <v>195.38794433963372</v>
      </c>
      <c r="AB1292" s="4">
        <f t="shared" si="163"/>
        <v>10160.173105660953</v>
      </c>
      <c r="AC1292" s="4">
        <f t="shared" si="164"/>
        <v>846.68109213841274</v>
      </c>
    </row>
    <row r="1293" spans="15:29" x14ac:dyDescent="0.2">
      <c r="T1293" s="1">
        <v>1291</v>
      </c>
      <c r="U1293" s="2">
        <f t="shared" si="165"/>
        <v>184.20241980079643</v>
      </c>
      <c r="V1293" s="2">
        <f t="shared" si="167"/>
        <v>166834.67003405298</v>
      </c>
      <c r="W1293" s="2">
        <f t="shared" si="166"/>
        <v>60.031313955356325</v>
      </c>
      <c r="X1293" s="2">
        <f t="shared" si="162"/>
        <v>124.17110584544011</v>
      </c>
      <c r="Y1293" s="2">
        <f t="shared" si="169"/>
        <v>203523.02116340413</v>
      </c>
      <c r="Z1293" s="2">
        <f t="shared" si="168"/>
        <v>195.69521265711938</v>
      </c>
      <c r="AB1293" s="4">
        <f t="shared" si="163"/>
        <v>10176.151058170208</v>
      </c>
      <c r="AC1293" s="4">
        <f t="shared" si="164"/>
        <v>848.01258818085068</v>
      </c>
    </row>
    <row r="1294" spans="15:29" x14ac:dyDescent="0.2">
      <c r="T1294" s="1">
        <v>1292</v>
      </c>
      <c r="U1294" s="2">
        <f t="shared" si="165"/>
        <v>184.20241980079643</v>
      </c>
      <c r="V1294" s="2">
        <f t="shared" si="167"/>
        <v>167018.87245385378</v>
      </c>
      <c r="W1294" s="2">
        <f t="shared" si="166"/>
        <v>60.031313955356325</v>
      </c>
      <c r="X1294" s="2">
        <f t="shared" si="162"/>
        <v>124.17110584544011</v>
      </c>
      <c r="Y1294" s="2">
        <f t="shared" si="169"/>
        <v>203842.88748190671</v>
      </c>
      <c r="Z1294" s="2">
        <f t="shared" si="168"/>
        <v>196.00277642491031</v>
      </c>
      <c r="AB1294" s="4">
        <f t="shared" si="163"/>
        <v>10192.144374095336</v>
      </c>
      <c r="AC1294" s="4">
        <f t="shared" si="164"/>
        <v>849.34536450794474</v>
      </c>
    </row>
    <row r="1295" spans="15:29" x14ac:dyDescent="0.2">
      <c r="T1295" s="1">
        <v>1293</v>
      </c>
      <c r="U1295" s="2">
        <f t="shared" si="165"/>
        <v>184.20241980079643</v>
      </c>
      <c r="V1295" s="2">
        <f t="shared" si="167"/>
        <v>167203.07487365458</v>
      </c>
      <c r="W1295" s="2">
        <f t="shared" si="166"/>
        <v>60.031313955356325</v>
      </c>
      <c r="X1295" s="2">
        <f t="shared" si="162"/>
        <v>124.17110584544011</v>
      </c>
      <c r="Y1295" s="2">
        <f t="shared" si="169"/>
        <v>204163.06136417709</v>
      </c>
      <c r="Z1295" s="2">
        <f t="shared" si="168"/>
        <v>196.31063592709339</v>
      </c>
      <c r="AB1295" s="4">
        <f t="shared" si="163"/>
        <v>10208.153068208856</v>
      </c>
      <c r="AC1295" s="4">
        <f t="shared" si="164"/>
        <v>850.67942235073804</v>
      </c>
    </row>
    <row r="1296" spans="15:29" x14ac:dyDescent="0.2">
      <c r="T1296" s="1">
        <v>1294</v>
      </c>
      <c r="U1296" s="2">
        <f t="shared" si="165"/>
        <v>184.20241980079643</v>
      </c>
      <c r="V1296" s="2">
        <f t="shared" si="167"/>
        <v>167387.27729345538</v>
      </c>
      <c r="W1296" s="2">
        <f t="shared" si="166"/>
        <v>60.031313955356325</v>
      </c>
      <c r="X1296" s="2">
        <f t="shared" si="162"/>
        <v>124.17110584544011</v>
      </c>
      <c r="Y1296" s="2">
        <f t="shared" si="169"/>
        <v>204483.54310594965</v>
      </c>
      <c r="Z1296" s="2">
        <f t="shared" si="168"/>
        <v>196.6187914480285</v>
      </c>
      <c r="AB1296" s="4">
        <f t="shared" si="163"/>
        <v>10224.177155297482</v>
      </c>
      <c r="AC1296" s="4">
        <f t="shared" si="164"/>
        <v>852.01476294145687</v>
      </c>
    </row>
    <row r="1297" spans="15:29" x14ac:dyDescent="0.2">
      <c r="T1297" s="1">
        <v>1295</v>
      </c>
      <c r="U1297" s="2">
        <f t="shared" si="165"/>
        <v>184.20241980079643</v>
      </c>
      <c r="V1297" s="2">
        <f t="shared" si="167"/>
        <v>167571.47971325618</v>
      </c>
      <c r="W1297" s="2">
        <f t="shared" si="166"/>
        <v>60.031313955356325</v>
      </c>
      <c r="X1297" s="2">
        <f t="shared" si="162"/>
        <v>124.17110584544011</v>
      </c>
      <c r="Y1297" s="2">
        <f t="shared" si="169"/>
        <v>204804.33300324314</v>
      </c>
      <c r="Z1297" s="2">
        <f t="shared" si="168"/>
        <v>196.92724327234919</v>
      </c>
      <c r="AB1297" s="4">
        <f t="shared" si="163"/>
        <v>10240.216650162158</v>
      </c>
      <c r="AC1297" s="4">
        <f t="shared" si="164"/>
        <v>853.35138751351315</v>
      </c>
    </row>
    <row r="1298" spans="15:29" x14ac:dyDescent="0.2">
      <c r="T1298" s="1">
        <v>1296</v>
      </c>
      <c r="U1298" s="2">
        <f t="shared" si="165"/>
        <v>184.20241980079643</v>
      </c>
      <c r="V1298" s="2">
        <f t="shared" si="167"/>
        <v>167755.68213305698</v>
      </c>
      <c r="W1298" s="2">
        <f t="shared" si="166"/>
        <v>60.031313955356325</v>
      </c>
      <c r="X1298" s="2">
        <f t="shared" si="162"/>
        <v>124.17110584544011</v>
      </c>
      <c r="Y1298" s="2">
        <f t="shared" si="169"/>
        <v>205125.43135236093</v>
      </c>
      <c r="Z1298" s="2">
        <f t="shared" si="168"/>
        <v>197.23599168496244</v>
      </c>
      <c r="AB1298" s="4">
        <f t="shared" si="163"/>
        <v>10256.271567618047</v>
      </c>
      <c r="AC1298" s="4">
        <f t="shared" si="164"/>
        <v>854.68929730150387</v>
      </c>
    </row>
    <row r="1299" spans="15:29" x14ac:dyDescent="0.2">
      <c r="T1299" s="1">
        <v>1297</v>
      </c>
      <c r="U1299" s="2">
        <f t="shared" si="165"/>
        <v>184.20241980079643</v>
      </c>
      <c r="V1299" s="2">
        <f t="shared" si="167"/>
        <v>167939.88455285778</v>
      </c>
      <c r="W1299" s="2">
        <f t="shared" si="166"/>
        <v>60.031313955356325</v>
      </c>
      <c r="X1299" s="2">
        <f t="shared" si="162"/>
        <v>124.17110584544011</v>
      </c>
      <c r="Y1299" s="2">
        <f t="shared" si="169"/>
        <v>205446.83844989134</v>
      </c>
      <c r="Z1299" s="2">
        <f t="shared" si="168"/>
        <v>197.5450369710494</v>
      </c>
      <c r="AB1299" s="4">
        <f t="shared" si="163"/>
        <v>10272.341922494568</v>
      </c>
      <c r="AC1299" s="4">
        <f t="shared" si="164"/>
        <v>856.02849354121406</v>
      </c>
    </row>
    <row r="1300" spans="15:29" x14ac:dyDescent="0.2">
      <c r="T1300" s="1">
        <v>1298</v>
      </c>
      <c r="U1300" s="2">
        <f t="shared" si="165"/>
        <v>184.20241980079643</v>
      </c>
      <c r="V1300" s="2">
        <f t="shared" si="167"/>
        <v>168124.08697265858</v>
      </c>
      <c r="W1300" s="2">
        <f t="shared" si="166"/>
        <v>60.031313955356325</v>
      </c>
      <c r="X1300" s="2">
        <f t="shared" si="162"/>
        <v>124.17110584544011</v>
      </c>
      <c r="Y1300" s="2">
        <f t="shared" si="169"/>
        <v>205768.55459270783</v>
      </c>
      <c r="Z1300" s="2">
        <f t="shared" si="168"/>
        <v>197.85437941606523</v>
      </c>
      <c r="AB1300" s="4">
        <f t="shared" si="163"/>
        <v>10288.427729635392</v>
      </c>
      <c r="AC1300" s="4">
        <f t="shared" si="164"/>
        <v>857.36897746961597</v>
      </c>
    </row>
    <row r="1301" spans="15:29" x14ac:dyDescent="0.2">
      <c r="T1301" s="1">
        <v>1299</v>
      </c>
      <c r="U1301" s="2">
        <f t="shared" si="165"/>
        <v>184.20241980079643</v>
      </c>
      <c r="V1301" s="2">
        <f t="shared" si="167"/>
        <v>168308.28939245938</v>
      </c>
      <c r="W1301" s="2">
        <f t="shared" si="166"/>
        <v>60.031313955356325</v>
      </c>
      <c r="X1301" s="2">
        <f t="shared" si="162"/>
        <v>124.17110584544011</v>
      </c>
      <c r="Y1301" s="2">
        <f t="shared" si="169"/>
        <v>206090.58007796935</v>
      </c>
      <c r="Z1301" s="2">
        <f t="shared" si="168"/>
        <v>198.16401930573977</v>
      </c>
      <c r="AB1301" s="4">
        <f t="shared" si="163"/>
        <v>10304.529003898468</v>
      </c>
      <c r="AC1301" s="4">
        <f t="shared" si="164"/>
        <v>858.71075032487227</v>
      </c>
    </row>
    <row r="1302" spans="15:29" x14ac:dyDescent="0.2">
      <c r="O1302" s="5"/>
      <c r="T1302" s="1">
        <v>1300</v>
      </c>
      <c r="U1302" s="2">
        <f t="shared" si="165"/>
        <v>184.20241980079643</v>
      </c>
      <c r="V1302" s="2">
        <f t="shared" si="167"/>
        <v>168492.49181226018</v>
      </c>
      <c r="W1302" s="2">
        <f t="shared" si="166"/>
        <v>60.031313955356325</v>
      </c>
      <c r="X1302" s="2">
        <f t="shared" si="162"/>
        <v>124.17110584544011</v>
      </c>
      <c r="Y1302" s="2">
        <f t="shared" si="169"/>
        <v>206412.91520312056</v>
      </c>
      <c r="Z1302" s="2">
        <f t="shared" si="168"/>
        <v>198.47395692607748</v>
      </c>
      <c r="AB1302" s="4">
        <f t="shared" si="163"/>
        <v>10320.645760156029</v>
      </c>
      <c r="AC1302" s="4">
        <f t="shared" si="164"/>
        <v>860.05381334633569</v>
      </c>
    </row>
    <row r="1303" spans="15:29" x14ac:dyDescent="0.2">
      <c r="O1303" s="6">
        <f>SUM(O1251*$O$7)+O1251</f>
        <v>79563.56132686013</v>
      </c>
      <c r="P1303" s="4">
        <f>SUM(O1303*0.124)</f>
        <v>9865.8816045306557</v>
      </c>
      <c r="Q1303" s="4">
        <f>SUM(P1303*AD26)</f>
        <v>8825.6448712971905</v>
      </c>
      <c r="R1303" s="8">
        <f>SUM(P1303-Q1303)</f>
        <v>1040.2367332334652</v>
      </c>
      <c r="S1303" s="8"/>
      <c r="T1303" s="1">
        <v>1301</v>
      </c>
      <c r="U1303" s="2">
        <f>SUM(O1303*0.124)/52</f>
        <v>189.72849239482031</v>
      </c>
      <c r="V1303" s="2">
        <f t="shared" si="167"/>
        <v>168682.220304655</v>
      </c>
      <c r="W1303" s="2">
        <f t="shared" si="166"/>
        <v>61.832253374017014</v>
      </c>
      <c r="X1303" s="2">
        <f t="shared" si="162"/>
        <v>127.89623902080329</v>
      </c>
      <c r="Y1303" s="2">
        <f t="shared" si="169"/>
        <v>206739.28539906745</v>
      </c>
      <c r="Z1303" s="2">
        <f t="shared" si="168"/>
        <v>198.78777442218023</v>
      </c>
      <c r="AB1303" s="4">
        <f t="shared" si="163"/>
        <v>10336.964269953372</v>
      </c>
      <c r="AC1303" s="4">
        <f t="shared" si="164"/>
        <v>861.413689162781</v>
      </c>
    </row>
    <row r="1304" spans="15:29" x14ac:dyDescent="0.2">
      <c r="T1304" s="1">
        <v>1302</v>
      </c>
      <c r="U1304" s="2">
        <f t="shared" si="165"/>
        <v>189.72849239482031</v>
      </c>
      <c r="V1304" s="2">
        <f t="shared" si="167"/>
        <v>168871.94879704982</v>
      </c>
      <c r="W1304" s="2">
        <f t="shared" si="166"/>
        <v>61.832253374017014</v>
      </c>
      <c r="X1304" s="2">
        <f t="shared" si="162"/>
        <v>127.89623902080329</v>
      </c>
      <c r="Y1304" s="2">
        <f t="shared" si="169"/>
        <v>207065.96941251043</v>
      </c>
      <c r="Z1304" s="2">
        <f t="shared" si="168"/>
        <v>199.10189366587545</v>
      </c>
      <c r="AB1304" s="4">
        <f t="shared" si="163"/>
        <v>10353.298470625523</v>
      </c>
      <c r="AC1304" s="4">
        <f t="shared" si="164"/>
        <v>862.77487255212691</v>
      </c>
    </row>
    <row r="1305" spans="15:29" x14ac:dyDescent="0.2">
      <c r="T1305" s="1">
        <v>1303</v>
      </c>
      <c r="U1305" s="2">
        <f t="shared" si="165"/>
        <v>189.72849239482031</v>
      </c>
      <c r="V1305" s="2">
        <f t="shared" si="167"/>
        <v>169061.67728944463</v>
      </c>
      <c r="W1305" s="2">
        <f t="shared" si="166"/>
        <v>61.832253374017014</v>
      </c>
      <c r="X1305" s="2">
        <f t="shared" si="162"/>
        <v>127.89623902080329</v>
      </c>
      <c r="Y1305" s="2">
        <f t="shared" si="169"/>
        <v>207392.96754519711</v>
      </c>
      <c r="Z1305" s="2">
        <f t="shared" si="168"/>
        <v>199.41631494730493</v>
      </c>
      <c r="AB1305" s="4">
        <f t="shared" si="163"/>
        <v>10369.648377259857</v>
      </c>
      <c r="AC1305" s="4">
        <f t="shared" si="164"/>
        <v>864.13736477165469</v>
      </c>
    </row>
    <row r="1306" spans="15:29" x14ac:dyDescent="0.2">
      <c r="T1306" s="1">
        <v>1304</v>
      </c>
      <c r="U1306" s="2">
        <f t="shared" si="165"/>
        <v>189.72849239482031</v>
      </c>
      <c r="V1306" s="2">
        <f t="shared" si="167"/>
        <v>169251.40578183945</v>
      </c>
      <c r="W1306" s="2">
        <f t="shared" si="166"/>
        <v>61.832253374017014</v>
      </c>
      <c r="X1306" s="2">
        <f t="shared" si="162"/>
        <v>127.89623902080329</v>
      </c>
      <c r="Y1306" s="2">
        <f t="shared" si="169"/>
        <v>207720.28009916522</v>
      </c>
      <c r="Z1306" s="2">
        <f t="shared" si="168"/>
        <v>199.73103855688967</v>
      </c>
      <c r="AB1306" s="4">
        <f t="shared" si="163"/>
        <v>10386.014004958262</v>
      </c>
      <c r="AC1306" s="4">
        <f t="shared" si="164"/>
        <v>865.50116707985524</v>
      </c>
    </row>
    <row r="1307" spans="15:29" x14ac:dyDescent="0.2">
      <c r="T1307" s="1">
        <v>1305</v>
      </c>
      <c r="U1307" s="2">
        <f t="shared" si="165"/>
        <v>189.72849239482031</v>
      </c>
      <c r="V1307" s="2">
        <f t="shared" si="167"/>
        <v>169441.13427423427</v>
      </c>
      <c r="W1307" s="2">
        <f t="shared" si="166"/>
        <v>61.832253374017014</v>
      </c>
      <c r="X1307" s="2">
        <f t="shared" si="162"/>
        <v>127.89623902080329</v>
      </c>
      <c r="Y1307" s="2">
        <f t="shared" si="169"/>
        <v>208047.90737674292</v>
      </c>
      <c r="Z1307" s="2">
        <f t="shared" si="168"/>
        <v>200.04606478532975</v>
      </c>
      <c r="AB1307" s="4">
        <f t="shared" si="163"/>
        <v>10402.395368837148</v>
      </c>
      <c r="AC1307" s="4">
        <f t="shared" si="164"/>
        <v>866.86628073642896</v>
      </c>
    </row>
    <row r="1308" spans="15:29" x14ac:dyDescent="0.2">
      <c r="T1308" s="1">
        <v>1306</v>
      </c>
      <c r="U1308" s="2">
        <f t="shared" si="165"/>
        <v>189.72849239482031</v>
      </c>
      <c r="V1308" s="2">
        <f t="shared" si="167"/>
        <v>169630.86276662908</v>
      </c>
      <c r="W1308" s="2">
        <f t="shared" si="166"/>
        <v>61.832253374017014</v>
      </c>
      <c r="X1308" s="2">
        <f t="shared" si="162"/>
        <v>127.89623902080329</v>
      </c>
      <c r="Y1308" s="2">
        <f t="shared" si="169"/>
        <v>208375.84968054906</v>
      </c>
      <c r="Z1308" s="2">
        <f t="shared" si="168"/>
        <v>200.36139392360488</v>
      </c>
      <c r="AB1308" s="4">
        <f t="shared" si="163"/>
        <v>10418.792484027454</v>
      </c>
      <c r="AC1308" s="4">
        <f t="shared" si="164"/>
        <v>868.23270700228784</v>
      </c>
    </row>
    <row r="1309" spans="15:29" x14ac:dyDescent="0.2">
      <c r="T1309" s="1">
        <v>1307</v>
      </c>
      <c r="U1309" s="2">
        <f t="shared" si="165"/>
        <v>189.72849239482031</v>
      </c>
      <c r="V1309" s="2">
        <f t="shared" si="167"/>
        <v>169820.5912590239</v>
      </c>
      <c r="W1309" s="2">
        <f t="shared" si="166"/>
        <v>61.832253374017014</v>
      </c>
      <c r="X1309" s="2">
        <f t="shared" si="162"/>
        <v>127.89623902080329</v>
      </c>
      <c r="Y1309" s="2">
        <f t="shared" si="169"/>
        <v>208704.10731349347</v>
      </c>
      <c r="Z1309" s="2">
        <f t="shared" si="168"/>
        <v>200.67702626297449</v>
      </c>
      <c r="AB1309" s="4">
        <f t="shared" si="163"/>
        <v>10435.205365674674</v>
      </c>
      <c r="AC1309" s="4">
        <f t="shared" si="164"/>
        <v>869.60044713955619</v>
      </c>
    </row>
    <row r="1310" spans="15:29" x14ac:dyDescent="0.2">
      <c r="T1310" s="1">
        <v>1308</v>
      </c>
      <c r="U1310" s="2">
        <f t="shared" si="165"/>
        <v>189.72849239482031</v>
      </c>
      <c r="V1310" s="2">
        <f t="shared" si="167"/>
        <v>170010.31975141872</v>
      </c>
      <c r="W1310" s="2">
        <f t="shared" si="166"/>
        <v>61.832253374017014</v>
      </c>
      <c r="X1310" s="2">
        <f t="shared" si="162"/>
        <v>127.89623902080329</v>
      </c>
      <c r="Y1310" s="2">
        <f t="shared" si="169"/>
        <v>209032.68057877725</v>
      </c>
      <c r="Z1310" s="2">
        <f t="shared" si="168"/>
        <v>200.99296209497814</v>
      </c>
      <c r="AB1310" s="4">
        <f t="shared" si="163"/>
        <v>10451.634028938863</v>
      </c>
      <c r="AC1310" s="4">
        <f t="shared" si="164"/>
        <v>870.96950241157185</v>
      </c>
    </row>
    <row r="1311" spans="15:29" x14ac:dyDescent="0.2">
      <c r="T1311" s="1">
        <v>1309</v>
      </c>
      <c r="U1311" s="2">
        <f t="shared" si="165"/>
        <v>189.72849239482031</v>
      </c>
      <c r="V1311" s="2">
        <f t="shared" si="167"/>
        <v>170200.04824381354</v>
      </c>
      <c r="W1311" s="2">
        <f t="shared" si="166"/>
        <v>61.832253374017014</v>
      </c>
      <c r="X1311" s="2">
        <f t="shared" si="162"/>
        <v>127.89623902080329</v>
      </c>
      <c r="Y1311" s="2">
        <f t="shared" si="169"/>
        <v>209361.56977989303</v>
      </c>
      <c r="Z1311" s="2">
        <f t="shared" si="168"/>
        <v>201.30920171143561</v>
      </c>
      <c r="AB1311" s="4">
        <f t="shared" si="163"/>
        <v>10468.078488994652</v>
      </c>
      <c r="AC1311" s="4">
        <f t="shared" si="164"/>
        <v>872.3398740828876</v>
      </c>
    </row>
    <row r="1312" spans="15:29" x14ac:dyDescent="0.2">
      <c r="T1312" s="1">
        <v>1310</v>
      </c>
      <c r="U1312" s="2">
        <f t="shared" si="165"/>
        <v>189.72849239482031</v>
      </c>
      <c r="V1312" s="2">
        <f t="shared" si="167"/>
        <v>170389.77673620835</v>
      </c>
      <c r="W1312" s="2">
        <f t="shared" si="166"/>
        <v>61.832253374017014</v>
      </c>
      <c r="X1312" s="2">
        <f t="shared" si="162"/>
        <v>127.89623902080329</v>
      </c>
      <c r="Y1312" s="2">
        <f t="shared" si="169"/>
        <v>209690.77522062528</v>
      </c>
      <c r="Z1312" s="2">
        <f t="shared" si="168"/>
        <v>201.6257454044474</v>
      </c>
      <c r="AB1312" s="4">
        <f t="shared" si="163"/>
        <v>10484.538761031265</v>
      </c>
      <c r="AC1312" s="4">
        <f t="shared" si="164"/>
        <v>873.71156341927201</v>
      </c>
    </row>
    <row r="1313" spans="15:29" x14ac:dyDescent="0.2">
      <c r="T1313" s="1">
        <v>1311</v>
      </c>
      <c r="U1313" s="2">
        <f t="shared" si="165"/>
        <v>189.72849239482031</v>
      </c>
      <c r="V1313" s="2">
        <f t="shared" si="167"/>
        <v>170579.50522860317</v>
      </c>
      <c r="W1313" s="2">
        <f t="shared" si="166"/>
        <v>61.832253374017014</v>
      </c>
      <c r="X1313" s="2">
        <f t="shared" si="162"/>
        <v>127.89623902080329</v>
      </c>
      <c r="Y1313" s="2">
        <f t="shared" si="169"/>
        <v>210020.29720505053</v>
      </c>
      <c r="Z1313" s="2">
        <f t="shared" si="168"/>
        <v>201.94259346639475</v>
      </c>
      <c r="AB1313" s="4">
        <f t="shared" si="163"/>
        <v>10501.014860252528</v>
      </c>
      <c r="AC1313" s="4">
        <f t="shared" si="164"/>
        <v>875.08457168771065</v>
      </c>
    </row>
    <row r="1314" spans="15:29" x14ac:dyDescent="0.2">
      <c r="T1314" s="1">
        <v>1312</v>
      </c>
      <c r="U1314" s="2">
        <f t="shared" si="165"/>
        <v>189.72849239482031</v>
      </c>
      <c r="V1314" s="2">
        <f t="shared" si="167"/>
        <v>170769.23372099799</v>
      </c>
      <c r="W1314" s="2">
        <f t="shared" si="166"/>
        <v>61.832253374017014</v>
      </c>
      <c r="X1314" s="2">
        <f t="shared" si="162"/>
        <v>127.89623902080329</v>
      </c>
      <c r="Y1314" s="2">
        <f t="shared" si="169"/>
        <v>210350.13603753774</v>
      </c>
      <c r="Z1314" s="2">
        <f t="shared" si="168"/>
        <v>202.25974618994013</v>
      </c>
      <c r="AB1314" s="4">
        <f t="shared" si="163"/>
        <v>10517.506801876887</v>
      </c>
      <c r="AC1314" s="4">
        <f t="shared" si="164"/>
        <v>876.45890015640725</v>
      </c>
    </row>
    <row r="1315" spans="15:29" x14ac:dyDescent="0.2">
      <c r="O1315" s="5"/>
      <c r="T1315" s="1">
        <v>1313</v>
      </c>
      <c r="U1315" s="2">
        <f t="shared" si="165"/>
        <v>189.72849239482031</v>
      </c>
      <c r="V1315" s="2">
        <f t="shared" si="167"/>
        <v>170958.96221339281</v>
      </c>
      <c r="W1315" s="2">
        <f t="shared" si="166"/>
        <v>61.832253374017014</v>
      </c>
      <c r="X1315" s="2">
        <f t="shared" si="162"/>
        <v>127.89623902080329</v>
      </c>
      <c r="Y1315" s="2">
        <f t="shared" si="169"/>
        <v>210680.29202274847</v>
      </c>
      <c r="Z1315" s="2">
        <f t="shared" si="168"/>
        <v>202.57720386802737</v>
      </c>
      <c r="AB1315" s="4">
        <f t="shared" si="163"/>
        <v>10534.014601137424</v>
      </c>
      <c r="AC1315" s="4">
        <f t="shared" si="164"/>
        <v>877.8345500947853</v>
      </c>
    </row>
    <row r="1316" spans="15:29" x14ac:dyDescent="0.2">
      <c r="T1316" s="1">
        <v>1314</v>
      </c>
      <c r="U1316" s="2">
        <f t="shared" si="165"/>
        <v>189.72849239482031</v>
      </c>
      <c r="V1316" s="2">
        <f t="shared" si="167"/>
        <v>171148.69070578762</v>
      </c>
      <c r="W1316" s="2">
        <f t="shared" si="166"/>
        <v>61.832253374017014</v>
      </c>
      <c r="X1316" s="2">
        <f t="shared" si="162"/>
        <v>127.89623902080329</v>
      </c>
      <c r="Y1316" s="2">
        <f t="shared" si="169"/>
        <v>211010.76546563729</v>
      </c>
      <c r="Z1316" s="2">
        <f t="shared" si="168"/>
        <v>202.89496679388202</v>
      </c>
      <c r="AB1316" s="4">
        <f t="shared" si="163"/>
        <v>10550.538273281865</v>
      </c>
      <c r="AC1316" s="4">
        <f t="shared" si="164"/>
        <v>879.21152277348881</v>
      </c>
    </row>
    <row r="1317" spans="15:29" x14ac:dyDescent="0.2">
      <c r="T1317" s="1">
        <v>1315</v>
      </c>
      <c r="U1317" s="2">
        <f t="shared" si="165"/>
        <v>189.72849239482031</v>
      </c>
      <c r="V1317" s="2">
        <f t="shared" si="167"/>
        <v>171338.41919818244</v>
      </c>
      <c r="W1317" s="2">
        <f t="shared" si="166"/>
        <v>61.832253374017014</v>
      </c>
      <c r="X1317" s="2">
        <f t="shared" si="162"/>
        <v>127.89623902080329</v>
      </c>
      <c r="Y1317" s="2">
        <f t="shared" si="169"/>
        <v>211341.55667145198</v>
      </c>
      <c r="Z1317" s="2">
        <f t="shared" si="168"/>
        <v>203.21303526101153</v>
      </c>
      <c r="AB1317" s="4">
        <f t="shared" si="163"/>
        <v>10567.077833572599</v>
      </c>
      <c r="AC1317" s="4">
        <f t="shared" si="164"/>
        <v>880.58981946438325</v>
      </c>
    </row>
    <row r="1318" spans="15:29" x14ac:dyDescent="0.2">
      <c r="T1318" s="1">
        <v>1316</v>
      </c>
      <c r="U1318" s="2">
        <f t="shared" si="165"/>
        <v>189.72849239482031</v>
      </c>
      <c r="V1318" s="2">
        <f t="shared" si="167"/>
        <v>171528.14769057726</v>
      </c>
      <c r="W1318" s="2">
        <f t="shared" si="166"/>
        <v>61.832253374017014</v>
      </c>
      <c r="X1318" s="2">
        <f t="shared" si="162"/>
        <v>127.89623902080329</v>
      </c>
      <c r="Y1318" s="2">
        <f t="shared" si="169"/>
        <v>211672.66594573381</v>
      </c>
      <c r="Z1318" s="2">
        <f t="shared" si="168"/>
        <v>203.53140956320561</v>
      </c>
      <c r="AB1318" s="4">
        <f t="shared" si="163"/>
        <v>10583.633297286691</v>
      </c>
      <c r="AC1318" s="4">
        <f t="shared" si="164"/>
        <v>881.9694414405576</v>
      </c>
    </row>
    <row r="1319" spans="15:29" x14ac:dyDescent="0.2">
      <c r="T1319" s="1">
        <v>1317</v>
      </c>
      <c r="U1319" s="2">
        <f t="shared" si="165"/>
        <v>189.72849239482031</v>
      </c>
      <c r="V1319" s="2">
        <f t="shared" si="167"/>
        <v>171717.87618297208</v>
      </c>
      <c r="W1319" s="2">
        <f t="shared" si="166"/>
        <v>61.832253374017014</v>
      </c>
      <c r="X1319" s="2">
        <f t="shared" si="162"/>
        <v>127.89623902080329</v>
      </c>
      <c r="Y1319" s="2">
        <f t="shared" si="169"/>
        <v>212004.09359431782</v>
      </c>
      <c r="Z1319" s="2">
        <f t="shared" si="168"/>
        <v>203.85008999453638</v>
      </c>
      <c r="AB1319" s="4">
        <f t="shared" si="163"/>
        <v>10600.204679715891</v>
      </c>
      <c r="AC1319" s="4">
        <f t="shared" si="164"/>
        <v>883.35038997632421</v>
      </c>
    </row>
    <row r="1320" spans="15:29" x14ac:dyDescent="0.2">
      <c r="T1320" s="1">
        <v>1318</v>
      </c>
      <c r="U1320" s="2">
        <f t="shared" si="165"/>
        <v>189.72849239482031</v>
      </c>
      <c r="V1320" s="2">
        <f t="shared" si="167"/>
        <v>171907.60467536689</v>
      </c>
      <c r="W1320" s="2">
        <f t="shared" si="166"/>
        <v>61.832253374017014</v>
      </c>
      <c r="X1320" s="2">
        <f t="shared" si="162"/>
        <v>127.89623902080329</v>
      </c>
      <c r="Y1320" s="2">
        <f t="shared" si="169"/>
        <v>212335.83992333317</v>
      </c>
      <c r="Z1320" s="2">
        <f t="shared" si="168"/>
        <v>204.16907684935885</v>
      </c>
      <c r="AB1320" s="4">
        <f t="shared" si="163"/>
        <v>10616.791996166659</v>
      </c>
      <c r="AC1320" s="4">
        <f t="shared" si="164"/>
        <v>884.73266634722165</v>
      </c>
    </row>
    <row r="1321" spans="15:29" x14ac:dyDescent="0.2">
      <c r="T1321" s="1">
        <v>1319</v>
      </c>
      <c r="U1321" s="2">
        <f t="shared" si="165"/>
        <v>189.72849239482031</v>
      </c>
      <c r="V1321" s="2">
        <f t="shared" si="167"/>
        <v>172097.33316776171</v>
      </c>
      <c r="W1321" s="2">
        <f t="shared" si="166"/>
        <v>61.832253374017014</v>
      </c>
      <c r="X1321" s="2">
        <f t="shared" si="162"/>
        <v>127.89623902080329</v>
      </c>
      <c r="Y1321" s="2">
        <f t="shared" si="169"/>
        <v>212667.90523920333</v>
      </c>
      <c r="Z1321" s="2">
        <f t="shared" si="168"/>
        <v>204.48837042231091</v>
      </c>
      <c r="AB1321" s="4">
        <f t="shared" si="163"/>
        <v>10633.395261960168</v>
      </c>
      <c r="AC1321" s="4">
        <f t="shared" si="164"/>
        <v>886.11627183001394</v>
      </c>
    </row>
    <row r="1322" spans="15:29" x14ac:dyDescent="0.2">
      <c r="T1322" s="1">
        <v>1320</v>
      </c>
      <c r="U1322" s="2">
        <f t="shared" si="165"/>
        <v>189.72849239482031</v>
      </c>
      <c r="V1322" s="2">
        <f t="shared" si="167"/>
        <v>172287.06166015653</v>
      </c>
      <c r="W1322" s="2">
        <f t="shared" si="166"/>
        <v>61.832253374017014</v>
      </c>
      <c r="X1322" s="2">
        <f t="shared" si="162"/>
        <v>127.89623902080329</v>
      </c>
      <c r="Y1322" s="2">
        <f t="shared" si="169"/>
        <v>213000.28984864644</v>
      </c>
      <c r="Z1322" s="2">
        <f t="shared" si="168"/>
        <v>204.8079710083139</v>
      </c>
      <c r="AB1322" s="4">
        <f t="shared" si="163"/>
        <v>10650.014492432323</v>
      </c>
      <c r="AC1322" s="4">
        <f t="shared" si="164"/>
        <v>887.50120770269359</v>
      </c>
    </row>
    <row r="1323" spans="15:29" x14ac:dyDescent="0.2">
      <c r="T1323" s="1">
        <v>1321</v>
      </c>
      <c r="U1323" s="2">
        <f t="shared" si="165"/>
        <v>189.72849239482031</v>
      </c>
      <c r="V1323" s="2">
        <f t="shared" si="167"/>
        <v>172476.79015255134</v>
      </c>
      <c r="W1323" s="2">
        <f t="shared" si="166"/>
        <v>61.832253374017014</v>
      </c>
      <c r="X1323" s="2">
        <f t="shared" si="162"/>
        <v>127.89623902080329</v>
      </c>
      <c r="Y1323" s="2">
        <f t="shared" si="169"/>
        <v>213332.99405867557</v>
      </c>
      <c r="Z1323" s="2">
        <f t="shared" si="168"/>
        <v>205.12787890257266</v>
      </c>
      <c r="AB1323" s="4">
        <f t="shared" si="163"/>
        <v>10666.649702933779</v>
      </c>
      <c r="AC1323" s="4">
        <f t="shared" si="164"/>
        <v>888.88747524448161</v>
      </c>
    </row>
    <row r="1324" spans="15:29" x14ac:dyDescent="0.2">
      <c r="T1324" s="1">
        <v>1322</v>
      </c>
      <c r="U1324" s="2">
        <f t="shared" si="165"/>
        <v>189.72849239482031</v>
      </c>
      <c r="V1324" s="2">
        <f t="shared" si="167"/>
        <v>172666.51864494616</v>
      </c>
      <c r="W1324" s="2">
        <f t="shared" si="166"/>
        <v>61.832253374017014</v>
      </c>
      <c r="X1324" s="2">
        <f t="shared" si="162"/>
        <v>127.89623902080329</v>
      </c>
      <c r="Y1324" s="2">
        <f t="shared" si="169"/>
        <v>213666.01817659894</v>
      </c>
      <c r="Z1324" s="2">
        <f t="shared" si="168"/>
        <v>205.44809440057591</v>
      </c>
      <c r="AB1324" s="4">
        <f t="shared" si="163"/>
        <v>10683.300908829948</v>
      </c>
      <c r="AC1324" s="4">
        <f t="shared" si="164"/>
        <v>890.27507573582898</v>
      </c>
    </row>
    <row r="1325" spans="15:29" x14ac:dyDescent="0.2">
      <c r="T1325" s="1">
        <v>1323</v>
      </c>
      <c r="U1325" s="2">
        <f t="shared" si="165"/>
        <v>189.72849239482031</v>
      </c>
      <c r="V1325" s="2">
        <f t="shared" si="167"/>
        <v>172856.24713734098</v>
      </c>
      <c r="W1325" s="2">
        <f t="shared" si="166"/>
        <v>61.832253374017014</v>
      </c>
      <c r="X1325" s="2">
        <f t="shared" si="162"/>
        <v>127.89623902080329</v>
      </c>
      <c r="Y1325" s="2">
        <f t="shared" si="169"/>
        <v>213999.36251002032</v>
      </c>
      <c r="Z1325" s="2">
        <f t="shared" si="168"/>
        <v>205.76861779809647</v>
      </c>
      <c r="AB1325" s="4">
        <f t="shared" si="163"/>
        <v>10699.968125501016</v>
      </c>
      <c r="AC1325" s="4">
        <f t="shared" si="164"/>
        <v>891.66401045841803</v>
      </c>
    </row>
    <row r="1326" spans="15:29" x14ac:dyDescent="0.2">
      <c r="T1326" s="1">
        <v>1324</v>
      </c>
      <c r="U1326" s="2">
        <f t="shared" si="165"/>
        <v>189.72849239482031</v>
      </c>
      <c r="V1326" s="2">
        <f t="shared" si="167"/>
        <v>173045.9756297358</v>
      </c>
      <c r="W1326" s="2">
        <f t="shared" si="166"/>
        <v>61.832253374017014</v>
      </c>
      <c r="X1326" s="2">
        <f t="shared" si="162"/>
        <v>127.89623902080329</v>
      </c>
      <c r="Y1326" s="2">
        <f t="shared" si="169"/>
        <v>214333.02736683923</v>
      </c>
      <c r="Z1326" s="2">
        <f t="shared" si="168"/>
        <v>206.08944939119158</v>
      </c>
      <c r="AB1326" s="4">
        <f t="shared" si="163"/>
        <v>10716.651368341962</v>
      </c>
      <c r="AC1326" s="4">
        <f t="shared" si="164"/>
        <v>893.05428069516347</v>
      </c>
    </row>
    <row r="1327" spans="15:29" x14ac:dyDescent="0.2">
      <c r="O1327" s="5"/>
      <c r="T1327" s="1">
        <v>1325</v>
      </c>
      <c r="U1327" s="2">
        <f t="shared" si="165"/>
        <v>189.72849239482031</v>
      </c>
      <c r="V1327" s="2">
        <f t="shared" si="167"/>
        <v>173235.70412213061</v>
      </c>
      <c r="W1327" s="2">
        <f t="shared" si="166"/>
        <v>61.832253374017014</v>
      </c>
      <c r="X1327" s="2">
        <f t="shared" si="162"/>
        <v>127.89623902080329</v>
      </c>
      <c r="Y1327" s="2">
        <f t="shared" si="169"/>
        <v>214667.01305525124</v>
      </c>
      <c r="Z1327" s="2">
        <f t="shared" si="168"/>
        <v>206.41058947620314</v>
      </c>
      <c r="AB1327" s="4">
        <f t="shared" si="163"/>
        <v>10733.350652762563</v>
      </c>
      <c r="AC1327" s="4">
        <f t="shared" si="164"/>
        <v>894.4458877302136</v>
      </c>
    </row>
    <row r="1328" spans="15:29" x14ac:dyDescent="0.2">
      <c r="T1328" s="1">
        <v>1326</v>
      </c>
      <c r="U1328" s="2">
        <f t="shared" si="165"/>
        <v>189.72849239482031</v>
      </c>
      <c r="V1328" s="2">
        <f t="shared" si="167"/>
        <v>173425.43261452543</v>
      </c>
      <c r="W1328" s="2">
        <f t="shared" si="166"/>
        <v>61.832253374017014</v>
      </c>
      <c r="X1328" s="2">
        <f t="shared" si="162"/>
        <v>127.89623902080329</v>
      </c>
      <c r="Y1328" s="2">
        <f t="shared" si="169"/>
        <v>215001.31988374825</v>
      </c>
      <c r="Z1328" s="2">
        <f t="shared" si="168"/>
        <v>206.73203834975794</v>
      </c>
      <c r="AB1328" s="4">
        <f t="shared" si="163"/>
        <v>10750.065994187413</v>
      </c>
      <c r="AC1328" s="4">
        <f t="shared" si="164"/>
        <v>895.83883284895103</v>
      </c>
    </row>
    <row r="1329" spans="15:29" x14ac:dyDescent="0.2">
      <c r="T1329" s="1">
        <v>1327</v>
      </c>
      <c r="U1329" s="2">
        <f t="shared" si="165"/>
        <v>189.72849239482031</v>
      </c>
      <c r="V1329" s="2">
        <f t="shared" si="167"/>
        <v>173615.16110692025</v>
      </c>
      <c r="W1329" s="2">
        <f t="shared" si="166"/>
        <v>61.832253374017014</v>
      </c>
      <c r="X1329" s="2">
        <f t="shared" si="162"/>
        <v>127.89623902080329</v>
      </c>
      <c r="Y1329" s="2">
        <f t="shared" si="169"/>
        <v>215335.94816111881</v>
      </c>
      <c r="Z1329" s="2">
        <f t="shared" si="168"/>
        <v>207.05379630876811</v>
      </c>
      <c r="AB1329" s="4">
        <f t="shared" si="163"/>
        <v>10766.797408055942</v>
      </c>
      <c r="AC1329" s="4">
        <f t="shared" si="164"/>
        <v>897.23311733799517</v>
      </c>
    </row>
    <row r="1330" spans="15:29" x14ac:dyDescent="0.2">
      <c r="T1330" s="1">
        <v>1328</v>
      </c>
      <c r="U1330" s="2">
        <f t="shared" si="165"/>
        <v>189.72849239482031</v>
      </c>
      <c r="V1330" s="2">
        <f t="shared" si="167"/>
        <v>173804.88959931507</v>
      </c>
      <c r="W1330" s="2">
        <f t="shared" si="166"/>
        <v>61.832253374017014</v>
      </c>
      <c r="X1330" s="2">
        <f t="shared" si="162"/>
        <v>127.89623902080329</v>
      </c>
      <c r="Y1330" s="2">
        <f t="shared" si="169"/>
        <v>215670.89819644837</v>
      </c>
      <c r="Z1330" s="2">
        <f t="shared" si="168"/>
        <v>207.37586365043114</v>
      </c>
      <c r="AB1330" s="4">
        <f t="shared" si="163"/>
        <v>10783.54490982242</v>
      </c>
      <c r="AC1330" s="4">
        <f t="shared" si="164"/>
        <v>898.62874248520166</v>
      </c>
    </row>
    <row r="1331" spans="15:29" x14ac:dyDescent="0.2">
      <c r="T1331" s="1">
        <v>1329</v>
      </c>
      <c r="U1331" s="2">
        <f t="shared" si="165"/>
        <v>189.72849239482031</v>
      </c>
      <c r="V1331" s="2">
        <f t="shared" si="167"/>
        <v>173994.61809170988</v>
      </c>
      <c r="W1331" s="2">
        <f t="shared" si="166"/>
        <v>61.832253374017014</v>
      </c>
      <c r="X1331" s="2">
        <f t="shared" si="162"/>
        <v>127.89623902080329</v>
      </c>
      <c r="Y1331" s="2">
        <f t="shared" si="169"/>
        <v>216006.17029911961</v>
      </c>
      <c r="Z1331" s="2">
        <f t="shared" si="168"/>
        <v>207.69824067223041</v>
      </c>
      <c r="AB1331" s="4">
        <f t="shared" si="163"/>
        <v>10800.308514955981</v>
      </c>
      <c r="AC1331" s="4">
        <f t="shared" si="164"/>
        <v>900.02570957966509</v>
      </c>
    </row>
    <row r="1332" spans="15:29" x14ac:dyDescent="0.2">
      <c r="T1332" s="1">
        <v>1330</v>
      </c>
      <c r="U1332" s="2">
        <f t="shared" si="165"/>
        <v>189.72849239482031</v>
      </c>
      <c r="V1332" s="2">
        <f t="shared" si="167"/>
        <v>174184.3465841047</v>
      </c>
      <c r="W1332" s="2">
        <f t="shared" si="166"/>
        <v>61.832253374017014</v>
      </c>
      <c r="X1332" s="2">
        <f t="shared" si="162"/>
        <v>127.89623902080329</v>
      </c>
      <c r="Y1332" s="2">
        <f t="shared" si="169"/>
        <v>216341.76477881265</v>
      </c>
      <c r="Z1332" s="2">
        <f t="shared" si="168"/>
        <v>208.02092767193523</v>
      </c>
      <c r="AB1332" s="4">
        <f t="shared" si="163"/>
        <v>10817.088238940632</v>
      </c>
      <c r="AC1332" s="4">
        <f t="shared" si="164"/>
        <v>901.42401991171937</v>
      </c>
    </row>
    <row r="1333" spans="15:29" x14ac:dyDescent="0.2">
      <c r="T1333" s="1">
        <v>1331</v>
      </c>
      <c r="U1333" s="2">
        <f t="shared" si="165"/>
        <v>189.72849239482031</v>
      </c>
      <c r="V1333" s="2">
        <f t="shared" si="167"/>
        <v>174374.07507649952</v>
      </c>
      <c r="W1333" s="2">
        <f t="shared" si="166"/>
        <v>61.832253374017014</v>
      </c>
      <c r="X1333" s="2">
        <f t="shared" si="162"/>
        <v>127.89623902080329</v>
      </c>
      <c r="Y1333" s="2">
        <f t="shared" si="169"/>
        <v>216677.68194550538</v>
      </c>
      <c r="Z1333" s="2">
        <f t="shared" si="168"/>
        <v>208.34392494760135</v>
      </c>
      <c r="AB1333" s="4">
        <f t="shared" si="163"/>
        <v>10833.88409727527</v>
      </c>
      <c r="AC1333" s="4">
        <f t="shared" si="164"/>
        <v>902.82367477293917</v>
      </c>
    </row>
    <row r="1334" spans="15:29" x14ac:dyDescent="0.2">
      <c r="T1334" s="1">
        <v>1332</v>
      </c>
      <c r="U1334" s="2">
        <f t="shared" si="165"/>
        <v>189.72849239482031</v>
      </c>
      <c r="V1334" s="2">
        <f t="shared" si="167"/>
        <v>174563.80356889433</v>
      </c>
      <c r="W1334" s="2">
        <f t="shared" si="166"/>
        <v>61.832253374017014</v>
      </c>
      <c r="X1334" s="2">
        <f t="shared" si="162"/>
        <v>127.89623902080329</v>
      </c>
      <c r="Y1334" s="2">
        <f t="shared" si="169"/>
        <v>217013.92210947379</v>
      </c>
      <c r="Z1334" s="2">
        <f t="shared" si="168"/>
        <v>208.66723279757096</v>
      </c>
      <c r="AB1334" s="4">
        <f t="shared" si="163"/>
        <v>10850.696105473689</v>
      </c>
      <c r="AC1334" s="4">
        <f t="shared" si="164"/>
        <v>904.22467545614074</v>
      </c>
    </row>
    <row r="1335" spans="15:29" x14ac:dyDescent="0.2">
      <c r="T1335" s="1">
        <v>1333</v>
      </c>
      <c r="U1335" s="2">
        <f t="shared" si="165"/>
        <v>189.72849239482031</v>
      </c>
      <c r="V1335" s="2">
        <f t="shared" si="167"/>
        <v>174753.53206128915</v>
      </c>
      <c r="W1335" s="2">
        <f t="shared" si="166"/>
        <v>61.832253374017014</v>
      </c>
      <c r="X1335" s="2">
        <f t="shared" ref="X1335:X1398" si="170">SUM(U1335*$AD$3)</f>
        <v>127.89623902080329</v>
      </c>
      <c r="Y1335" s="2">
        <f t="shared" si="169"/>
        <v>217350.48558129216</v>
      </c>
      <c r="Z1335" s="2">
        <f t="shared" si="168"/>
        <v>208.99085152047323</v>
      </c>
      <c r="AB1335" s="4">
        <f t="shared" si="163"/>
        <v>10867.524279064608</v>
      </c>
      <c r="AC1335" s="4">
        <f t="shared" si="164"/>
        <v>905.62702325538396</v>
      </c>
    </row>
    <row r="1336" spans="15:29" x14ac:dyDescent="0.2">
      <c r="T1336" s="1">
        <v>1334</v>
      </c>
      <c r="U1336" s="2">
        <f t="shared" si="165"/>
        <v>189.72849239482031</v>
      </c>
      <c r="V1336" s="2">
        <f t="shared" si="167"/>
        <v>174943.26055368397</v>
      </c>
      <c r="W1336" s="2">
        <f t="shared" si="166"/>
        <v>61.832253374017014</v>
      </c>
      <c r="X1336" s="2">
        <f t="shared" si="170"/>
        <v>127.89623902080329</v>
      </c>
      <c r="Y1336" s="2">
        <f t="shared" si="169"/>
        <v>217687.37267183344</v>
      </c>
      <c r="Z1336" s="2">
        <f t="shared" si="168"/>
        <v>209.31478141522445</v>
      </c>
      <c r="AB1336" s="4">
        <f t="shared" ref="AB1336:AB1399" si="171">SUM(Z1336*52)</f>
        <v>10884.368633591672</v>
      </c>
      <c r="AC1336" s="4">
        <f t="shared" ref="AC1336:AC1399" si="172">SUM(AB1336/12)</f>
        <v>907.03071946597265</v>
      </c>
    </row>
    <row r="1337" spans="15:29" x14ac:dyDescent="0.2">
      <c r="T1337" s="1">
        <v>1335</v>
      </c>
      <c r="U1337" s="2">
        <f t="shared" si="165"/>
        <v>189.72849239482031</v>
      </c>
      <c r="V1337" s="2">
        <f t="shared" si="167"/>
        <v>175132.98904607879</v>
      </c>
      <c r="W1337" s="2">
        <f t="shared" si="166"/>
        <v>61.832253374017014</v>
      </c>
      <c r="X1337" s="2">
        <f t="shared" si="170"/>
        <v>127.89623902080329</v>
      </c>
      <c r="Y1337" s="2">
        <f t="shared" si="169"/>
        <v>218024.58369226946</v>
      </c>
      <c r="Z1337" s="2">
        <f t="shared" si="168"/>
        <v>209.63902278102836</v>
      </c>
      <c r="AB1337" s="4">
        <f t="shared" si="171"/>
        <v>10901.229184613474</v>
      </c>
      <c r="AC1337" s="4">
        <f t="shared" si="172"/>
        <v>908.4357653844562</v>
      </c>
    </row>
    <row r="1338" spans="15:29" x14ac:dyDescent="0.2">
      <c r="T1338" s="1">
        <v>1336</v>
      </c>
      <c r="U1338" s="2">
        <f t="shared" si="165"/>
        <v>189.72849239482031</v>
      </c>
      <c r="V1338" s="2">
        <f t="shared" si="167"/>
        <v>175322.7175384736</v>
      </c>
      <c r="W1338" s="2">
        <f t="shared" si="166"/>
        <v>61.832253374017014</v>
      </c>
      <c r="X1338" s="2">
        <f t="shared" si="170"/>
        <v>127.89623902080329</v>
      </c>
      <c r="Y1338" s="2">
        <f t="shared" si="169"/>
        <v>218362.11895407128</v>
      </c>
      <c r="Z1338" s="2">
        <f t="shared" si="168"/>
        <v>209.96357591737626</v>
      </c>
      <c r="AB1338" s="4">
        <f t="shared" si="171"/>
        <v>10918.105947703565</v>
      </c>
      <c r="AC1338" s="4">
        <f t="shared" si="172"/>
        <v>909.84216230863046</v>
      </c>
    </row>
    <row r="1339" spans="15:29" x14ac:dyDescent="0.2">
      <c r="O1339" s="5"/>
      <c r="T1339" s="1">
        <v>1337</v>
      </c>
      <c r="U1339" s="2">
        <f t="shared" si="165"/>
        <v>189.72849239482031</v>
      </c>
      <c r="V1339" s="2">
        <f t="shared" si="167"/>
        <v>175512.44603086842</v>
      </c>
      <c r="W1339" s="2">
        <f t="shared" si="166"/>
        <v>61.832253374017014</v>
      </c>
      <c r="X1339" s="2">
        <f t="shared" si="170"/>
        <v>127.89623902080329</v>
      </c>
      <c r="Y1339" s="2">
        <f t="shared" si="169"/>
        <v>218699.97876900947</v>
      </c>
      <c r="Z1339" s="2">
        <f t="shared" si="168"/>
        <v>210.28844112404755</v>
      </c>
      <c r="AB1339" s="4">
        <f t="shared" si="171"/>
        <v>10934.998938450473</v>
      </c>
      <c r="AC1339" s="4">
        <f t="shared" si="172"/>
        <v>911.24991153753945</v>
      </c>
    </row>
    <row r="1340" spans="15:29" x14ac:dyDescent="0.2">
      <c r="T1340" s="1">
        <v>1338</v>
      </c>
      <c r="U1340" s="2">
        <f t="shared" si="165"/>
        <v>189.72849239482031</v>
      </c>
      <c r="V1340" s="2">
        <f t="shared" si="167"/>
        <v>175702.17452326324</v>
      </c>
      <c r="W1340" s="2">
        <f t="shared" si="166"/>
        <v>61.832253374017014</v>
      </c>
      <c r="X1340" s="2">
        <f t="shared" si="170"/>
        <v>127.89623902080329</v>
      </c>
      <c r="Y1340" s="2">
        <f t="shared" si="169"/>
        <v>219038.16344915432</v>
      </c>
      <c r="Z1340" s="2">
        <f t="shared" si="168"/>
        <v>210.61361870110994</v>
      </c>
      <c r="AB1340" s="4">
        <f t="shared" si="171"/>
        <v>10951.908172457717</v>
      </c>
      <c r="AC1340" s="4">
        <f t="shared" si="172"/>
        <v>912.65901437147647</v>
      </c>
    </row>
    <row r="1341" spans="15:29" x14ac:dyDescent="0.2">
      <c r="T1341" s="1">
        <v>1339</v>
      </c>
      <c r="U1341" s="2">
        <f t="shared" si="165"/>
        <v>189.72849239482031</v>
      </c>
      <c r="V1341" s="2">
        <f t="shared" si="167"/>
        <v>175891.90301565806</v>
      </c>
      <c r="W1341" s="2">
        <f t="shared" si="166"/>
        <v>61.832253374017014</v>
      </c>
      <c r="X1341" s="2">
        <f t="shared" si="170"/>
        <v>127.89623902080329</v>
      </c>
      <c r="Y1341" s="2">
        <f t="shared" si="169"/>
        <v>219376.67330687624</v>
      </c>
      <c r="Z1341" s="2">
        <f t="shared" si="168"/>
        <v>210.93910894891948</v>
      </c>
      <c r="AB1341" s="4">
        <f t="shared" si="171"/>
        <v>10968.833665343813</v>
      </c>
      <c r="AC1341" s="4">
        <f t="shared" si="172"/>
        <v>914.0694721119844</v>
      </c>
    </row>
    <row r="1342" spans="15:29" x14ac:dyDescent="0.2">
      <c r="T1342" s="1">
        <v>1340</v>
      </c>
      <c r="U1342" s="2">
        <f t="shared" si="165"/>
        <v>189.72849239482031</v>
      </c>
      <c r="V1342" s="2">
        <f t="shared" si="167"/>
        <v>176081.63150805287</v>
      </c>
      <c r="W1342" s="2">
        <f t="shared" si="166"/>
        <v>61.832253374017014</v>
      </c>
      <c r="X1342" s="2">
        <f t="shared" si="170"/>
        <v>127.89623902080329</v>
      </c>
      <c r="Y1342" s="2">
        <f t="shared" si="169"/>
        <v>219715.50865484597</v>
      </c>
      <c r="Z1342" s="2">
        <f t="shared" si="168"/>
        <v>211.26491216812113</v>
      </c>
      <c r="AB1342" s="4">
        <f t="shared" si="171"/>
        <v>10985.775432742299</v>
      </c>
      <c r="AC1342" s="4">
        <f t="shared" si="172"/>
        <v>915.48128606185821</v>
      </c>
    </row>
    <row r="1343" spans="15:29" x14ac:dyDescent="0.2">
      <c r="T1343" s="1">
        <v>1341</v>
      </c>
      <c r="U1343" s="2">
        <f t="shared" si="165"/>
        <v>189.72849239482031</v>
      </c>
      <c r="V1343" s="2">
        <f t="shared" si="167"/>
        <v>176271.36000044769</v>
      </c>
      <c r="W1343" s="2">
        <f t="shared" si="166"/>
        <v>61.832253374017014</v>
      </c>
      <c r="X1343" s="2">
        <f t="shared" si="170"/>
        <v>127.89623902080329</v>
      </c>
      <c r="Y1343" s="2">
        <f t="shared" si="169"/>
        <v>220054.66980603489</v>
      </c>
      <c r="Z1343" s="2">
        <f t="shared" si="168"/>
        <v>211.59102865964894</v>
      </c>
      <c r="AB1343" s="4">
        <f t="shared" si="171"/>
        <v>11002.733490301745</v>
      </c>
      <c r="AC1343" s="4">
        <f t="shared" si="172"/>
        <v>916.89445752514541</v>
      </c>
    </row>
    <row r="1344" spans="15:29" x14ac:dyDescent="0.2">
      <c r="T1344" s="1">
        <v>1342</v>
      </c>
      <c r="U1344" s="2">
        <f t="shared" si="165"/>
        <v>189.72849239482031</v>
      </c>
      <c r="V1344" s="2">
        <f t="shared" si="167"/>
        <v>176461.08849284251</v>
      </c>
      <c r="W1344" s="2">
        <f t="shared" si="166"/>
        <v>61.832253374017014</v>
      </c>
      <c r="X1344" s="2">
        <f t="shared" si="170"/>
        <v>127.89623902080329</v>
      </c>
      <c r="Y1344" s="2">
        <f t="shared" si="169"/>
        <v>220394.15707371535</v>
      </c>
      <c r="Z1344" s="2">
        <f t="shared" si="168"/>
        <v>211.91745872472632</v>
      </c>
      <c r="AB1344" s="4">
        <f t="shared" si="171"/>
        <v>11019.707853685768</v>
      </c>
      <c r="AC1344" s="4">
        <f t="shared" si="172"/>
        <v>918.30898780714733</v>
      </c>
    </row>
    <row r="1345" spans="15:29" x14ac:dyDescent="0.2">
      <c r="T1345" s="1">
        <v>1343</v>
      </c>
      <c r="U1345" s="2">
        <f t="shared" si="165"/>
        <v>189.72849239482031</v>
      </c>
      <c r="V1345" s="2">
        <f t="shared" si="167"/>
        <v>176650.81698523732</v>
      </c>
      <c r="W1345" s="2">
        <f t="shared" si="166"/>
        <v>61.832253374017014</v>
      </c>
      <c r="X1345" s="2">
        <f t="shared" si="170"/>
        <v>127.89623902080329</v>
      </c>
      <c r="Y1345" s="2">
        <f t="shared" si="169"/>
        <v>220733.97077146088</v>
      </c>
      <c r="Z1345" s="2">
        <f t="shared" si="168"/>
        <v>212.24420266486624</v>
      </c>
      <c r="AB1345" s="4">
        <f t="shared" si="171"/>
        <v>11036.698538573044</v>
      </c>
      <c r="AC1345" s="4">
        <f t="shared" si="172"/>
        <v>919.7248782144203</v>
      </c>
    </row>
    <row r="1346" spans="15:29" x14ac:dyDescent="0.2">
      <c r="T1346" s="1">
        <v>1344</v>
      </c>
      <c r="U1346" s="2">
        <f t="shared" si="165"/>
        <v>189.72849239482031</v>
      </c>
      <c r="V1346" s="2">
        <f t="shared" si="167"/>
        <v>176840.54547763214</v>
      </c>
      <c r="W1346" s="2">
        <f t="shared" si="166"/>
        <v>61.832253374017014</v>
      </c>
      <c r="X1346" s="2">
        <f t="shared" si="170"/>
        <v>127.89623902080329</v>
      </c>
      <c r="Y1346" s="2">
        <f t="shared" si="169"/>
        <v>221074.11121314656</v>
      </c>
      <c r="Z1346" s="2">
        <f t="shared" si="168"/>
        <v>212.5712607818717</v>
      </c>
      <c r="AB1346" s="4">
        <f t="shared" si="171"/>
        <v>11053.705560657329</v>
      </c>
      <c r="AC1346" s="4">
        <f t="shared" si="172"/>
        <v>921.14213005477734</v>
      </c>
    </row>
    <row r="1347" spans="15:29" x14ac:dyDescent="0.2">
      <c r="T1347" s="1">
        <v>1345</v>
      </c>
      <c r="U1347" s="2">
        <f t="shared" si="165"/>
        <v>189.72849239482031</v>
      </c>
      <c r="V1347" s="2">
        <f t="shared" si="167"/>
        <v>177030.27397002696</v>
      </c>
      <c r="W1347" s="2">
        <f t="shared" si="166"/>
        <v>61.832253374017014</v>
      </c>
      <c r="X1347" s="2">
        <f t="shared" si="170"/>
        <v>127.89623902080329</v>
      </c>
      <c r="Y1347" s="2">
        <f t="shared" si="169"/>
        <v>221414.57871294924</v>
      </c>
      <c r="Z1347" s="2">
        <f t="shared" si="168"/>
        <v>212.89863337783584</v>
      </c>
      <c r="AB1347" s="4">
        <f t="shared" si="171"/>
        <v>11070.728935647463</v>
      </c>
      <c r="AC1347" s="4">
        <f t="shared" si="172"/>
        <v>922.56074463728862</v>
      </c>
    </row>
    <row r="1348" spans="15:29" x14ac:dyDescent="0.2">
      <c r="T1348" s="1">
        <v>1346</v>
      </c>
      <c r="U1348" s="2">
        <f t="shared" ref="U1348:U1411" si="173">SUM(U1347)</f>
        <v>189.72849239482031</v>
      </c>
      <c r="V1348" s="2">
        <f t="shared" si="167"/>
        <v>177220.00246242178</v>
      </c>
      <c r="W1348" s="2">
        <f t="shared" ref="W1348:W1411" si="174">SUM(U1348-X1348)</f>
        <v>61.832253374017014</v>
      </c>
      <c r="X1348" s="2">
        <f t="shared" si="170"/>
        <v>127.89623902080329</v>
      </c>
      <c r="Y1348" s="2">
        <f t="shared" si="169"/>
        <v>221755.37358534787</v>
      </c>
      <c r="Z1348" s="2">
        <f t="shared" si="168"/>
        <v>213.22632075514218</v>
      </c>
      <c r="AB1348" s="4">
        <f t="shared" si="171"/>
        <v>11087.768679267394</v>
      </c>
      <c r="AC1348" s="4">
        <f t="shared" si="172"/>
        <v>923.98072327228283</v>
      </c>
    </row>
    <row r="1349" spans="15:29" x14ac:dyDescent="0.2">
      <c r="T1349" s="1">
        <v>1347</v>
      </c>
      <c r="U1349" s="2">
        <f t="shared" si="173"/>
        <v>189.72849239482031</v>
      </c>
      <c r="V1349" s="2">
        <f t="shared" ref="V1349:V1412" si="175">SUM(U1349+V1348)</f>
        <v>177409.73095481659</v>
      </c>
      <c r="W1349" s="2">
        <f t="shared" si="174"/>
        <v>61.832253374017014</v>
      </c>
      <c r="X1349" s="2">
        <f t="shared" si="170"/>
        <v>127.89623902080329</v>
      </c>
      <c r="Y1349" s="2">
        <f t="shared" si="169"/>
        <v>222096.49614512382</v>
      </c>
      <c r="Z1349" s="2">
        <f t="shared" ref="Z1349:Z1412" si="176">SUM(Y1349*$Z$2)/52</f>
        <v>213.55432321646521</v>
      </c>
      <c r="AB1349" s="4">
        <f t="shared" si="171"/>
        <v>11104.824807256191</v>
      </c>
      <c r="AC1349" s="4">
        <f t="shared" si="172"/>
        <v>925.40206727134921</v>
      </c>
    </row>
    <row r="1350" spans="15:29" x14ac:dyDescent="0.2">
      <c r="T1350" s="1">
        <v>1348</v>
      </c>
      <c r="U1350" s="2">
        <f t="shared" si="173"/>
        <v>189.72849239482031</v>
      </c>
      <c r="V1350" s="2">
        <f t="shared" si="175"/>
        <v>177599.45944721141</v>
      </c>
      <c r="W1350" s="2">
        <f t="shared" si="174"/>
        <v>61.832253374017014</v>
      </c>
      <c r="X1350" s="2">
        <f t="shared" si="170"/>
        <v>127.89623902080329</v>
      </c>
      <c r="Y1350" s="2">
        <f t="shared" ref="Y1350:Y1413" si="177">SUM(X1350+Y1349+Z1349)</f>
        <v>222437.94670736109</v>
      </c>
      <c r="Z1350" s="2">
        <f t="shared" si="176"/>
        <v>213.8826410647703</v>
      </c>
      <c r="AB1350" s="4">
        <f t="shared" si="171"/>
        <v>11121.897335368056</v>
      </c>
      <c r="AC1350" s="4">
        <f t="shared" si="172"/>
        <v>926.82477794733802</v>
      </c>
    </row>
    <row r="1351" spans="15:29" x14ac:dyDescent="0.2">
      <c r="O1351" s="5"/>
      <c r="T1351" s="1">
        <v>1349</v>
      </c>
      <c r="U1351" s="2">
        <f t="shared" si="173"/>
        <v>189.72849239482031</v>
      </c>
      <c r="V1351" s="2">
        <f t="shared" si="175"/>
        <v>177789.18793960623</v>
      </c>
      <c r="W1351" s="2">
        <f t="shared" si="174"/>
        <v>61.832253374017014</v>
      </c>
      <c r="X1351" s="2">
        <f t="shared" si="170"/>
        <v>127.89623902080329</v>
      </c>
      <c r="Y1351" s="2">
        <f t="shared" si="177"/>
        <v>222779.72558744665</v>
      </c>
      <c r="Z1351" s="2">
        <f t="shared" si="176"/>
        <v>214.21127460331411</v>
      </c>
      <c r="AB1351" s="4">
        <f t="shared" si="171"/>
        <v>11138.986279372333</v>
      </c>
      <c r="AC1351" s="4">
        <f t="shared" si="172"/>
        <v>928.2488566143611</v>
      </c>
    </row>
    <row r="1352" spans="15:29" x14ac:dyDescent="0.2">
      <c r="T1352" s="1">
        <v>1350</v>
      </c>
      <c r="U1352" s="2">
        <f t="shared" si="173"/>
        <v>189.72849239482031</v>
      </c>
      <c r="V1352" s="2">
        <f t="shared" si="175"/>
        <v>177978.91643200105</v>
      </c>
      <c r="W1352" s="2">
        <f t="shared" si="174"/>
        <v>61.832253374017014</v>
      </c>
      <c r="X1352" s="2">
        <f t="shared" si="170"/>
        <v>127.89623902080329</v>
      </c>
      <c r="Y1352" s="2">
        <f t="shared" si="177"/>
        <v>223121.83310107078</v>
      </c>
      <c r="Z1352" s="2">
        <f t="shared" si="176"/>
        <v>214.54022413564502</v>
      </c>
      <c r="AB1352" s="4">
        <f t="shared" si="171"/>
        <v>11156.09165505354</v>
      </c>
      <c r="AC1352" s="4">
        <f t="shared" si="172"/>
        <v>929.67430458779506</v>
      </c>
    </row>
    <row r="1353" spans="15:29" x14ac:dyDescent="0.2">
      <c r="T1353" s="1">
        <v>1351</v>
      </c>
      <c r="U1353" s="2">
        <f t="shared" si="173"/>
        <v>189.72849239482031</v>
      </c>
      <c r="V1353" s="2">
        <f t="shared" si="175"/>
        <v>178168.64492439586</v>
      </c>
      <c r="W1353" s="2">
        <f t="shared" si="174"/>
        <v>61.832253374017014</v>
      </c>
      <c r="X1353" s="2">
        <f t="shared" si="170"/>
        <v>127.89623902080329</v>
      </c>
      <c r="Y1353" s="2">
        <f t="shared" si="177"/>
        <v>223464.26956422723</v>
      </c>
      <c r="Z1353" s="2">
        <f t="shared" si="176"/>
        <v>214.86948996560312</v>
      </c>
      <c r="AB1353" s="4">
        <f t="shared" si="171"/>
        <v>11173.213478211363</v>
      </c>
      <c r="AC1353" s="4">
        <f t="shared" si="172"/>
        <v>931.10112318428025</v>
      </c>
    </row>
    <row r="1354" spans="15:29" x14ac:dyDescent="0.2">
      <c r="O1354" s="5"/>
      <c r="T1354" s="1">
        <v>1352</v>
      </c>
      <c r="U1354" s="2">
        <f t="shared" si="173"/>
        <v>189.72849239482031</v>
      </c>
      <c r="V1354" s="2">
        <f t="shared" si="175"/>
        <v>178358.37341679068</v>
      </c>
      <c r="W1354" s="2">
        <f t="shared" si="174"/>
        <v>61.832253374017014</v>
      </c>
      <c r="X1354" s="2">
        <f t="shared" si="170"/>
        <v>127.89623902080329</v>
      </c>
      <c r="Y1354" s="2">
        <f t="shared" si="177"/>
        <v>223807.03529321364</v>
      </c>
      <c r="Z1354" s="2">
        <f t="shared" si="176"/>
        <v>215.19907239732083</v>
      </c>
      <c r="AB1354" s="4">
        <f t="shared" si="171"/>
        <v>11190.351764660683</v>
      </c>
      <c r="AC1354" s="4">
        <f t="shared" si="172"/>
        <v>932.52931372172361</v>
      </c>
    </row>
    <row r="1355" spans="15:29" x14ac:dyDescent="0.2">
      <c r="O1355" s="6">
        <f>SUM(O1303*$O$7)+O1303</f>
        <v>81950.468166665931</v>
      </c>
      <c r="P1355" s="4">
        <f>SUM(O1355*0.124)</f>
        <v>10161.858052666576</v>
      </c>
      <c r="Q1355" s="4">
        <f>SUM(P1355*AD27)</f>
        <v>9187.8182024570597</v>
      </c>
      <c r="R1355" s="8">
        <f>SUM(P1355-Q1355)</f>
        <v>974.03985020951586</v>
      </c>
      <c r="S1355" s="8"/>
      <c r="T1355" s="1">
        <v>1353</v>
      </c>
      <c r="U1355" s="2">
        <f>SUM(O1355*0.124)/52</f>
        <v>195.42034716666492</v>
      </c>
      <c r="V1355" s="2">
        <f t="shared" si="175"/>
        <v>178553.79376395734</v>
      </c>
      <c r="W1355" s="2">
        <f t="shared" si="174"/>
        <v>63.687220975237523</v>
      </c>
      <c r="X1355" s="2">
        <f t="shared" si="170"/>
        <v>131.7331261914274</v>
      </c>
      <c r="Y1355" s="2">
        <f t="shared" si="177"/>
        <v>224153.96749180238</v>
      </c>
      <c r="Z1355" s="2">
        <f t="shared" si="176"/>
        <v>215.53266104981</v>
      </c>
      <c r="AB1355" s="4">
        <f t="shared" si="171"/>
        <v>11207.69837459012</v>
      </c>
      <c r="AC1355" s="4">
        <f t="shared" si="172"/>
        <v>933.97486454917669</v>
      </c>
    </row>
    <row r="1356" spans="15:29" x14ac:dyDescent="0.2">
      <c r="T1356" s="1">
        <v>1354</v>
      </c>
      <c r="U1356" s="2">
        <f t="shared" si="173"/>
        <v>195.42034716666492</v>
      </c>
      <c r="V1356" s="2">
        <f t="shared" si="175"/>
        <v>178749.21411112399</v>
      </c>
      <c r="W1356" s="2">
        <f t="shared" si="174"/>
        <v>63.687220975237523</v>
      </c>
      <c r="X1356" s="2">
        <f t="shared" si="170"/>
        <v>131.7331261914274</v>
      </c>
      <c r="Y1356" s="2">
        <f t="shared" si="177"/>
        <v>224501.2332790436</v>
      </c>
      <c r="Z1356" s="2">
        <f t="shared" si="176"/>
        <v>215.86657046061887</v>
      </c>
      <c r="AB1356" s="4">
        <f t="shared" si="171"/>
        <v>11225.061663952181</v>
      </c>
      <c r="AC1356" s="4">
        <f t="shared" si="172"/>
        <v>935.42180532934844</v>
      </c>
    </row>
    <row r="1357" spans="15:29" x14ac:dyDescent="0.2">
      <c r="T1357" s="1">
        <v>1355</v>
      </c>
      <c r="U1357" s="2">
        <f t="shared" si="173"/>
        <v>195.42034716666492</v>
      </c>
      <c r="V1357" s="2">
        <f t="shared" si="175"/>
        <v>178944.63445829065</v>
      </c>
      <c r="W1357" s="2">
        <f t="shared" si="174"/>
        <v>63.687220975237523</v>
      </c>
      <c r="X1357" s="2">
        <f t="shared" si="170"/>
        <v>131.7331261914274</v>
      </c>
      <c r="Y1357" s="2">
        <f t="shared" si="177"/>
        <v>224848.83297569564</v>
      </c>
      <c r="Z1357" s="2">
        <f t="shared" si="176"/>
        <v>216.2008009381689</v>
      </c>
      <c r="AB1357" s="4">
        <f t="shared" si="171"/>
        <v>11242.441648784783</v>
      </c>
      <c r="AC1357" s="4">
        <f t="shared" si="172"/>
        <v>936.87013739873191</v>
      </c>
    </row>
    <row r="1358" spans="15:29" x14ac:dyDescent="0.2">
      <c r="T1358" s="1">
        <v>1356</v>
      </c>
      <c r="U1358" s="2">
        <f t="shared" si="173"/>
        <v>195.42034716666492</v>
      </c>
      <c r="V1358" s="2">
        <f t="shared" si="175"/>
        <v>179140.0548054573</v>
      </c>
      <c r="W1358" s="2">
        <f t="shared" si="174"/>
        <v>63.687220975237523</v>
      </c>
      <c r="X1358" s="2">
        <f t="shared" si="170"/>
        <v>131.7331261914274</v>
      </c>
      <c r="Y1358" s="2">
        <f t="shared" si="177"/>
        <v>225196.76690282524</v>
      </c>
      <c r="Z1358" s="2">
        <f t="shared" si="176"/>
        <v>216.53535279117813</v>
      </c>
      <c r="AB1358" s="4">
        <f t="shared" si="171"/>
        <v>11259.838345141263</v>
      </c>
      <c r="AC1358" s="4">
        <f t="shared" si="172"/>
        <v>938.31986209510524</v>
      </c>
    </row>
    <row r="1359" spans="15:29" x14ac:dyDescent="0.2">
      <c r="T1359" s="1">
        <v>1357</v>
      </c>
      <c r="U1359" s="2">
        <f t="shared" si="173"/>
        <v>195.42034716666492</v>
      </c>
      <c r="V1359" s="2">
        <f t="shared" si="175"/>
        <v>179335.47515262396</v>
      </c>
      <c r="W1359" s="2">
        <f t="shared" si="174"/>
        <v>63.687220975237523</v>
      </c>
      <c r="X1359" s="2">
        <f t="shared" si="170"/>
        <v>131.7331261914274</v>
      </c>
      <c r="Y1359" s="2">
        <f t="shared" si="177"/>
        <v>225545.03538180783</v>
      </c>
      <c r="Z1359" s="2">
        <f t="shared" si="176"/>
        <v>216.87022632866137</v>
      </c>
      <c r="AB1359" s="4">
        <f t="shared" si="171"/>
        <v>11277.251769090391</v>
      </c>
      <c r="AC1359" s="4">
        <f t="shared" si="172"/>
        <v>939.77098075753258</v>
      </c>
    </row>
    <row r="1360" spans="15:29" x14ac:dyDescent="0.2">
      <c r="T1360" s="1">
        <v>1358</v>
      </c>
      <c r="U1360" s="2">
        <f t="shared" si="173"/>
        <v>195.42034716666492</v>
      </c>
      <c r="V1360" s="2">
        <f t="shared" si="175"/>
        <v>179530.89549979061</v>
      </c>
      <c r="W1360" s="2">
        <f t="shared" si="174"/>
        <v>63.687220975237523</v>
      </c>
      <c r="X1360" s="2">
        <f t="shared" si="170"/>
        <v>131.7331261914274</v>
      </c>
      <c r="Y1360" s="2">
        <f t="shared" si="177"/>
        <v>225893.63873432792</v>
      </c>
      <c r="Z1360" s="2">
        <f t="shared" si="176"/>
        <v>217.20542185993071</v>
      </c>
      <c r="AB1360" s="4">
        <f t="shared" si="171"/>
        <v>11294.681936716397</v>
      </c>
      <c r="AC1360" s="4">
        <f t="shared" si="172"/>
        <v>941.22349472636643</v>
      </c>
    </row>
    <row r="1361" spans="15:29" x14ac:dyDescent="0.2">
      <c r="T1361" s="1">
        <v>1359</v>
      </c>
      <c r="U1361" s="2">
        <f t="shared" si="173"/>
        <v>195.42034716666492</v>
      </c>
      <c r="V1361" s="2">
        <f t="shared" si="175"/>
        <v>179726.31584695727</v>
      </c>
      <c r="W1361" s="2">
        <f t="shared" si="174"/>
        <v>63.687220975237523</v>
      </c>
      <c r="X1361" s="2">
        <f t="shared" si="170"/>
        <v>131.7331261914274</v>
      </c>
      <c r="Y1361" s="2">
        <f t="shared" si="177"/>
        <v>226242.57728237926</v>
      </c>
      <c r="Z1361" s="2">
        <f t="shared" si="176"/>
        <v>217.54093969459547</v>
      </c>
      <c r="AB1361" s="4">
        <f t="shared" si="171"/>
        <v>11312.128864118964</v>
      </c>
      <c r="AC1361" s="4">
        <f t="shared" si="172"/>
        <v>942.67740534324696</v>
      </c>
    </row>
    <row r="1362" spans="15:29" x14ac:dyDescent="0.2">
      <c r="T1362" s="1">
        <v>1360</v>
      </c>
      <c r="U1362" s="2">
        <f t="shared" si="173"/>
        <v>195.42034716666492</v>
      </c>
      <c r="V1362" s="2">
        <f t="shared" si="175"/>
        <v>179921.73619412392</v>
      </c>
      <c r="W1362" s="2">
        <f t="shared" si="174"/>
        <v>63.687220975237523</v>
      </c>
      <c r="X1362" s="2">
        <f t="shared" si="170"/>
        <v>131.7331261914274</v>
      </c>
      <c r="Y1362" s="2">
        <f t="shared" si="177"/>
        <v>226591.85134826528</v>
      </c>
      <c r="Z1362" s="2">
        <f t="shared" si="176"/>
        <v>217.87678014256278</v>
      </c>
      <c r="AB1362" s="4">
        <f t="shared" si="171"/>
        <v>11329.592567413265</v>
      </c>
      <c r="AC1362" s="4">
        <f t="shared" si="172"/>
        <v>944.13271395110542</v>
      </c>
    </row>
    <row r="1363" spans="15:29" x14ac:dyDescent="0.2">
      <c r="O1363" s="5"/>
      <c r="T1363" s="1">
        <v>1361</v>
      </c>
      <c r="U1363" s="2">
        <f t="shared" si="173"/>
        <v>195.42034716666492</v>
      </c>
      <c r="V1363" s="2">
        <f t="shared" si="175"/>
        <v>180117.15654129058</v>
      </c>
      <c r="W1363" s="2">
        <f t="shared" si="174"/>
        <v>63.687220975237523</v>
      </c>
      <c r="X1363" s="2">
        <f t="shared" si="170"/>
        <v>131.7331261914274</v>
      </c>
      <c r="Y1363" s="2">
        <f t="shared" si="177"/>
        <v>226941.46125459927</v>
      </c>
      <c r="Z1363" s="2">
        <f t="shared" si="176"/>
        <v>218.21294351403776</v>
      </c>
      <c r="AB1363" s="4">
        <f t="shared" si="171"/>
        <v>11347.073062729964</v>
      </c>
      <c r="AC1363" s="4">
        <f t="shared" si="172"/>
        <v>945.58942189416359</v>
      </c>
    </row>
    <row r="1364" spans="15:29" x14ac:dyDescent="0.2">
      <c r="T1364" s="1">
        <v>1362</v>
      </c>
      <c r="U1364" s="2">
        <f t="shared" si="173"/>
        <v>195.42034716666492</v>
      </c>
      <c r="V1364" s="2">
        <f t="shared" si="175"/>
        <v>180312.57688845723</v>
      </c>
      <c r="W1364" s="2">
        <f t="shared" si="174"/>
        <v>63.687220975237523</v>
      </c>
      <c r="X1364" s="2">
        <f t="shared" si="170"/>
        <v>131.7331261914274</v>
      </c>
      <c r="Y1364" s="2">
        <f t="shared" si="177"/>
        <v>227291.40732430475</v>
      </c>
      <c r="Z1364" s="2">
        <f t="shared" si="176"/>
        <v>218.54943011952381</v>
      </c>
      <c r="AB1364" s="4">
        <f t="shared" si="171"/>
        <v>11364.570366215237</v>
      </c>
      <c r="AC1364" s="4">
        <f t="shared" si="172"/>
        <v>947.04753051793648</v>
      </c>
    </row>
    <row r="1365" spans="15:29" x14ac:dyDescent="0.2">
      <c r="T1365" s="1">
        <v>1363</v>
      </c>
      <c r="U1365" s="2">
        <f t="shared" si="173"/>
        <v>195.42034716666492</v>
      </c>
      <c r="V1365" s="2">
        <f t="shared" si="175"/>
        <v>180507.99723562389</v>
      </c>
      <c r="W1365" s="2">
        <f t="shared" si="174"/>
        <v>63.687220975237523</v>
      </c>
      <c r="X1365" s="2">
        <f t="shared" si="170"/>
        <v>131.7331261914274</v>
      </c>
      <c r="Y1365" s="2">
        <f t="shared" si="177"/>
        <v>227641.68988061568</v>
      </c>
      <c r="Z1365" s="2">
        <f t="shared" si="176"/>
        <v>218.88624026982279</v>
      </c>
      <c r="AB1365" s="4">
        <f t="shared" si="171"/>
        <v>11382.084494030785</v>
      </c>
      <c r="AC1365" s="4">
        <f t="shared" si="172"/>
        <v>948.50704116923214</v>
      </c>
    </row>
    <row r="1366" spans="15:29" x14ac:dyDescent="0.2">
      <c r="T1366" s="1">
        <v>1364</v>
      </c>
      <c r="U1366" s="2">
        <f t="shared" si="173"/>
        <v>195.42034716666492</v>
      </c>
      <c r="V1366" s="2">
        <f t="shared" si="175"/>
        <v>180703.41758279054</v>
      </c>
      <c r="W1366" s="2">
        <f t="shared" si="174"/>
        <v>63.687220975237523</v>
      </c>
      <c r="X1366" s="2">
        <f t="shared" si="170"/>
        <v>131.7331261914274</v>
      </c>
      <c r="Y1366" s="2">
        <f t="shared" si="177"/>
        <v>227992.30924707692</v>
      </c>
      <c r="Z1366" s="2">
        <f t="shared" si="176"/>
        <v>219.22337427603549</v>
      </c>
      <c r="AB1366" s="4">
        <f t="shared" si="171"/>
        <v>11399.615462353846</v>
      </c>
      <c r="AC1366" s="4">
        <f t="shared" si="172"/>
        <v>949.96795519615387</v>
      </c>
    </row>
    <row r="1367" spans="15:29" x14ac:dyDescent="0.2">
      <c r="T1367" s="1">
        <v>1365</v>
      </c>
      <c r="U1367" s="2">
        <f t="shared" si="173"/>
        <v>195.42034716666492</v>
      </c>
      <c r="V1367" s="2">
        <f t="shared" si="175"/>
        <v>180898.8379299572</v>
      </c>
      <c r="W1367" s="2">
        <f t="shared" si="174"/>
        <v>63.687220975237523</v>
      </c>
      <c r="X1367" s="2">
        <f t="shared" si="170"/>
        <v>131.7331261914274</v>
      </c>
      <c r="Y1367" s="2">
        <f t="shared" si="177"/>
        <v>228343.26574754438</v>
      </c>
      <c r="Z1367" s="2">
        <f t="shared" si="176"/>
        <v>219.56083244956193</v>
      </c>
      <c r="AB1367" s="4">
        <f t="shared" si="171"/>
        <v>11417.16328737722</v>
      </c>
      <c r="AC1367" s="4">
        <f t="shared" si="172"/>
        <v>951.43027394810167</v>
      </c>
    </row>
    <row r="1368" spans="15:29" x14ac:dyDescent="0.2">
      <c r="T1368" s="1">
        <v>1366</v>
      </c>
      <c r="U1368" s="2">
        <f t="shared" si="173"/>
        <v>195.42034716666492</v>
      </c>
      <c r="V1368" s="2">
        <f t="shared" si="175"/>
        <v>181094.25827712385</v>
      </c>
      <c r="W1368" s="2">
        <f t="shared" si="174"/>
        <v>63.687220975237523</v>
      </c>
      <c r="X1368" s="2">
        <f t="shared" si="170"/>
        <v>131.7331261914274</v>
      </c>
      <c r="Y1368" s="2">
        <f t="shared" si="177"/>
        <v>228694.55970618536</v>
      </c>
      <c r="Z1368" s="2">
        <f t="shared" si="176"/>
        <v>219.89861510210133</v>
      </c>
      <c r="AB1368" s="4">
        <f t="shared" si="171"/>
        <v>11434.72798530927</v>
      </c>
      <c r="AC1368" s="4">
        <f t="shared" si="172"/>
        <v>952.8939987757725</v>
      </c>
    </row>
    <row r="1369" spans="15:29" x14ac:dyDescent="0.2">
      <c r="T1369" s="1">
        <v>1367</v>
      </c>
      <c r="U1369" s="2">
        <f t="shared" si="173"/>
        <v>195.42034716666492</v>
      </c>
      <c r="V1369" s="2">
        <f t="shared" si="175"/>
        <v>181289.67862429051</v>
      </c>
      <c r="W1369" s="2">
        <f t="shared" si="174"/>
        <v>63.687220975237523</v>
      </c>
      <c r="X1369" s="2">
        <f t="shared" si="170"/>
        <v>131.7331261914274</v>
      </c>
      <c r="Y1369" s="2">
        <f t="shared" si="177"/>
        <v>229046.19144747889</v>
      </c>
      <c r="Z1369" s="2">
        <f t="shared" si="176"/>
        <v>220.23672254565281</v>
      </c>
      <c r="AB1369" s="4">
        <f t="shared" si="171"/>
        <v>11452.309572373946</v>
      </c>
      <c r="AC1369" s="4">
        <f t="shared" si="172"/>
        <v>954.35913103116218</v>
      </c>
    </row>
    <row r="1370" spans="15:29" x14ac:dyDescent="0.2">
      <c r="T1370" s="1">
        <v>1368</v>
      </c>
      <c r="U1370" s="2">
        <f t="shared" si="173"/>
        <v>195.42034716666492</v>
      </c>
      <c r="V1370" s="2">
        <f t="shared" si="175"/>
        <v>181485.09897145716</v>
      </c>
      <c r="W1370" s="2">
        <f t="shared" si="174"/>
        <v>63.687220975237523</v>
      </c>
      <c r="X1370" s="2">
        <f t="shared" si="170"/>
        <v>131.7331261914274</v>
      </c>
      <c r="Y1370" s="2">
        <f t="shared" si="177"/>
        <v>229398.16129621596</v>
      </c>
      <c r="Z1370" s="2">
        <f t="shared" si="176"/>
        <v>220.57515509251536</v>
      </c>
      <c r="AB1370" s="4">
        <f t="shared" si="171"/>
        <v>11469.908064810799</v>
      </c>
      <c r="AC1370" s="4">
        <f t="shared" si="172"/>
        <v>955.82567206756664</v>
      </c>
    </row>
    <row r="1371" spans="15:29" x14ac:dyDescent="0.2">
      <c r="T1371" s="1">
        <v>1369</v>
      </c>
      <c r="U1371" s="2">
        <f t="shared" si="173"/>
        <v>195.42034716666492</v>
      </c>
      <c r="V1371" s="2">
        <f t="shared" si="175"/>
        <v>181680.51931862382</v>
      </c>
      <c r="W1371" s="2">
        <f t="shared" si="174"/>
        <v>63.687220975237523</v>
      </c>
      <c r="X1371" s="2">
        <f t="shared" si="170"/>
        <v>131.7331261914274</v>
      </c>
      <c r="Y1371" s="2">
        <f t="shared" si="177"/>
        <v>229750.4695774999</v>
      </c>
      <c r="Z1371" s="2">
        <f t="shared" si="176"/>
        <v>220.91391305528836</v>
      </c>
      <c r="AB1371" s="4">
        <f t="shared" si="171"/>
        <v>11487.523478874995</v>
      </c>
      <c r="AC1371" s="4">
        <f t="shared" si="172"/>
        <v>957.29362323958287</v>
      </c>
    </row>
    <row r="1372" spans="15:29" x14ac:dyDescent="0.2">
      <c r="T1372" s="1">
        <v>1370</v>
      </c>
      <c r="U1372" s="2">
        <f t="shared" si="173"/>
        <v>195.42034716666492</v>
      </c>
      <c r="V1372" s="2">
        <f t="shared" si="175"/>
        <v>181875.93966579047</v>
      </c>
      <c r="W1372" s="2">
        <f t="shared" si="174"/>
        <v>63.687220975237523</v>
      </c>
      <c r="X1372" s="2">
        <f t="shared" si="170"/>
        <v>131.7331261914274</v>
      </c>
      <c r="Y1372" s="2">
        <f t="shared" si="177"/>
        <v>230103.11661674661</v>
      </c>
      <c r="Z1372" s="2">
        <f t="shared" si="176"/>
        <v>221.25299674687176</v>
      </c>
      <c r="AB1372" s="4">
        <f t="shared" si="171"/>
        <v>11505.155830837331</v>
      </c>
      <c r="AC1372" s="4">
        <f t="shared" si="172"/>
        <v>958.76298590311092</v>
      </c>
    </row>
    <row r="1373" spans="15:29" x14ac:dyDescent="0.2">
      <c r="T1373" s="1">
        <v>1371</v>
      </c>
      <c r="U1373" s="2">
        <f t="shared" si="173"/>
        <v>195.42034716666492</v>
      </c>
      <c r="V1373" s="2">
        <f t="shared" si="175"/>
        <v>182071.36001295713</v>
      </c>
      <c r="W1373" s="2">
        <f t="shared" si="174"/>
        <v>63.687220975237523</v>
      </c>
      <c r="X1373" s="2">
        <f t="shared" si="170"/>
        <v>131.7331261914274</v>
      </c>
      <c r="Y1373" s="2">
        <f t="shared" si="177"/>
        <v>230456.10273968489</v>
      </c>
      <c r="Z1373" s="2">
        <f t="shared" si="176"/>
        <v>221.59240648046625</v>
      </c>
      <c r="AB1373" s="4">
        <f t="shared" si="171"/>
        <v>11522.805136984245</v>
      </c>
      <c r="AC1373" s="4">
        <f t="shared" si="172"/>
        <v>960.2337614153538</v>
      </c>
    </row>
    <row r="1374" spans="15:29" x14ac:dyDescent="0.2">
      <c r="T1374" s="1">
        <v>1372</v>
      </c>
      <c r="U1374" s="2">
        <f t="shared" si="173"/>
        <v>195.42034716666492</v>
      </c>
      <c r="V1374" s="2">
        <f t="shared" si="175"/>
        <v>182266.78036012378</v>
      </c>
      <c r="W1374" s="2">
        <f t="shared" si="174"/>
        <v>63.687220975237523</v>
      </c>
      <c r="X1374" s="2">
        <f t="shared" si="170"/>
        <v>131.7331261914274</v>
      </c>
      <c r="Y1374" s="2">
        <f t="shared" si="177"/>
        <v>230809.42827235677</v>
      </c>
      <c r="Z1374" s="2">
        <f t="shared" si="176"/>
        <v>221.93214256957384</v>
      </c>
      <c r="AB1374" s="4">
        <f t="shared" si="171"/>
        <v>11540.471413617839</v>
      </c>
      <c r="AC1374" s="4">
        <f t="shared" si="172"/>
        <v>961.70595113481988</v>
      </c>
    </row>
    <row r="1375" spans="15:29" x14ac:dyDescent="0.2">
      <c r="O1375" s="5"/>
      <c r="T1375" s="1">
        <v>1373</v>
      </c>
      <c r="U1375" s="2">
        <f t="shared" si="173"/>
        <v>195.42034716666492</v>
      </c>
      <c r="V1375" s="2">
        <f t="shared" si="175"/>
        <v>182462.20070729044</v>
      </c>
      <c r="W1375" s="2">
        <f t="shared" si="174"/>
        <v>63.687220975237523</v>
      </c>
      <c r="X1375" s="2">
        <f t="shared" si="170"/>
        <v>131.7331261914274</v>
      </c>
      <c r="Y1375" s="2">
        <f t="shared" si="177"/>
        <v>231163.09354111776</v>
      </c>
      <c r="Z1375" s="2">
        <f t="shared" si="176"/>
        <v>222.27220532799785</v>
      </c>
      <c r="AB1375" s="4">
        <f t="shared" si="171"/>
        <v>11558.154677055889</v>
      </c>
      <c r="AC1375" s="4">
        <f t="shared" si="172"/>
        <v>963.17955642132404</v>
      </c>
    </row>
    <row r="1376" spans="15:29" x14ac:dyDescent="0.2">
      <c r="T1376" s="1">
        <v>1374</v>
      </c>
      <c r="U1376" s="2">
        <f t="shared" si="173"/>
        <v>195.42034716666492</v>
      </c>
      <c r="V1376" s="2">
        <f t="shared" si="175"/>
        <v>182657.62105445709</v>
      </c>
      <c r="W1376" s="2">
        <f t="shared" si="174"/>
        <v>63.687220975237523</v>
      </c>
      <c r="X1376" s="2">
        <f t="shared" si="170"/>
        <v>131.7331261914274</v>
      </c>
      <c r="Y1376" s="2">
        <f t="shared" si="177"/>
        <v>231517.09887263717</v>
      </c>
      <c r="Z1376" s="2">
        <f t="shared" si="176"/>
        <v>222.61259506984345</v>
      </c>
      <c r="AB1376" s="4">
        <f t="shared" si="171"/>
        <v>11575.854943631859</v>
      </c>
      <c r="AC1376" s="4">
        <f t="shared" si="172"/>
        <v>964.65457863598829</v>
      </c>
    </row>
    <row r="1377" spans="15:29" x14ac:dyDescent="0.2">
      <c r="T1377" s="1">
        <v>1375</v>
      </c>
      <c r="U1377" s="2">
        <f t="shared" si="173"/>
        <v>195.42034716666492</v>
      </c>
      <c r="V1377" s="2">
        <f t="shared" si="175"/>
        <v>182853.04140162375</v>
      </c>
      <c r="W1377" s="2">
        <f t="shared" si="174"/>
        <v>63.687220975237523</v>
      </c>
      <c r="X1377" s="2">
        <f t="shared" si="170"/>
        <v>131.7331261914274</v>
      </c>
      <c r="Y1377" s="2">
        <f t="shared" si="177"/>
        <v>231871.44459389843</v>
      </c>
      <c r="Z1377" s="2">
        <f t="shared" si="176"/>
        <v>222.95331210951775</v>
      </c>
      <c r="AB1377" s="4">
        <f t="shared" si="171"/>
        <v>11593.572229694922</v>
      </c>
      <c r="AC1377" s="4">
        <f t="shared" si="172"/>
        <v>966.13101914124354</v>
      </c>
    </row>
    <row r="1378" spans="15:29" x14ac:dyDescent="0.2">
      <c r="T1378" s="1">
        <v>1376</v>
      </c>
      <c r="U1378" s="2">
        <f t="shared" si="173"/>
        <v>195.42034716666492</v>
      </c>
      <c r="V1378" s="2">
        <f t="shared" si="175"/>
        <v>183048.4617487904</v>
      </c>
      <c r="W1378" s="2">
        <f t="shared" si="174"/>
        <v>63.687220975237523</v>
      </c>
      <c r="X1378" s="2">
        <f t="shared" si="170"/>
        <v>131.7331261914274</v>
      </c>
      <c r="Y1378" s="2">
        <f t="shared" si="177"/>
        <v>232226.13103219937</v>
      </c>
      <c r="Z1378" s="2">
        <f t="shared" si="176"/>
        <v>223.29435676173017</v>
      </c>
      <c r="AB1378" s="4">
        <f t="shared" si="171"/>
        <v>11611.306551609969</v>
      </c>
      <c r="AC1378" s="4">
        <f t="shared" si="172"/>
        <v>967.60887930083072</v>
      </c>
    </row>
    <row r="1379" spans="15:29" x14ac:dyDescent="0.2">
      <c r="T1379" s="1">
        <v>1377</v>
      </c>
      <c r="U1379" s="2">
        <f t="shared" si="173"/>
        <v>195.42034716666492</v>
      </c>
      <c r="V1379" s="2">
        <f t="shared" si="175"/>
        <v>183243.88209595706</v>
      </c>
      <c r="W1379" s="2">
        <f t="shared" si="174"/>
        <v>63.687220975237523</v>
      </c>
      <c r="X1379" s="2">
        <f t="shared" si="170"/>
        <v>131.7331261914274</v>
      </c>
      <c r="Y1379" s="2">
        <f t="shared" si="177"/>
        <v>232581.15851515252</v>
      </c>
      <c r="Z1379" s="2">
        <f t="shared" si="176"/>
        <v>223.63572934149281</v>
      </c>
      <c r="AB1379" s="4">
        <f t="shared" si="171"/>
        <v>11629.057925757626</v>
      </c>
      <c r="AC1379" s="4">
        <f t="shared" si="172"/>
        <v>969.08816047980224</v>
      </c>
    </row>
    <row r="1380" spans="15:29" x14ac:dyDescent="0.2">
      <c r="T1380" s="1">
        <v>1378</v>
      </c>
      <c r="U1380" s="2">
        <f t="shared" si="173"/>
        <v>195.42034716666492</v>
      </c>
      <c r="V1380" s="2">
        <f t="shared" si="175"/>
        <v>183439.30244312371</v>
      </c>
      <c r="W1380" s="2">
        <f t="shared" si="174"/>
        <v>63.687220975237523</v>
      </c>
      <c r="X1380" s="2">
        <f t="shared" si="170"/>
        <v>131.7331261914274</v>
      </c>
      <c r="Y1380" s="2">
        <f t="shared" si="177"/>
        <v>232936.52737068545</v>
      </c>
      <c r="Z1380" s="2">
        <f t="shared" si="176"/>
        <v>223.97743016412065</v>
      </c>
      <c r="AB1380" s="4">
        <f t="shared" si="171"/>
        <v>11646.826368534274</v>
      </c>
      <c r="AC1380" s="4">
        <f t="shared" si="172"/>
        <v>970.5688640445228</v>
      </c>
    </row>
    <row r="1381" spans="15:29" x14ac:dyDescent="0.2">
      <c r="T1381" s="1">
        <v>1379</v>
      </c>
      <c r="U1381" s="2">
        <f t="shared" si="173"/>
        <v>195.42034716666492</v>
      </c>
      <c r="V1381" s="2">
        <f t="shared" si="175"/>
        <v>183634.72279029037</v>
      </c>
      <c r="W1381" s="2">
        <f t="shared" si="174"/>
        <v>63.687220975237523</v>
      </c>
      <c r="X1381" s="2">
        <f t="shared" si="170"/>
        <v>131.7331261914274</v>
      </c>
      <c r="Y1381" s="2">
        <f t="shared" si="177"/>
        <v>233292.23792704099</v>
      </c>
      <c r="Z1381" s="2">
        <f t="shared" si="176"/>
        <v>224.31945954523172</v>
      </c>
      <c r="AB1381" s="4">
        <f t="shared" si="171"/>
        <v>11664.611896352049</v>
      </c>
      <c r="AC1381" s="4">
        <f t="shared" si="172"/>
        <v>972.05099136267074</v>
      </c>
    </row>
    <row r="1382" spans="15:29" x14ac:dyDescent="0.2">
      <c r="T1382" s="1">
        <v>1380</v>
      </c>
      <c r="U1382" s="2">
        <f t="shared" si="173"/>
        <v>195.42034716666492</v>
      </c>
      <c r="V1382" s="2">
        <f t="shared" si="175"/>
        <v>183830.14313745702</v>
      </c>
      <c r="W1382" s="2">
        <f t="shared" si="174"/>
        <v>63.687220975237523</v>
      </c>
      <c r="X1382" s="2">
        <f t="shared" si="170"/>
        <v>131.7331261914274</v>
      </c>
      <c r="Y1382" s="2">
        <f t="shared" si="177"/>
        <v>233648.29051277763</v>
      </c>
      <c r="Z1382" s="2">
        <f t="shared" si="176"/>
        <v>224.66181780074774</v>
      </c>
      <c r="AB1382" s="4">
        <f t="shared" si="171"/>
        <v>11682.414525638882</v>
      </c>
      <c r="AC1382" s="4">
        <f t="shared" si="172"/>
        <v>973.53454380324013</v>
      </c>
    </row>
    <row r="1383" spans="15:29" x14ac:dyDescent="0.2">
      <c r="T1383" s="1">
        <v>1381</v>
      </c>
      <c r="U1383" s="2">
        <f t="shared" si="173"/>
        <v>195.42034716666492</v>
      </c>
      <c r="V1383" s="2">
        <f t="shared" si="175"/>
        <v>184025.56348462368</v>
      </c>
      <c r="W1383" s="2">
        <f t="shared" si="174"/>
        <v>63.687220975237523</v>
      </c>
      <c r="X1383" s="2">
        <f t="shared" si="170"/>
        <v>131.7331261914274</v>
      </c>
      <c r="Y1383" s="2">
        <f t="shared" si="177"/>
        <v>234004.6854567698</v>
      </c>
      <c r="Z1383" s="2">
        <f t="shared" si="176"/>
        <v>225.00450524689404</v>
      </c>
      <c r="AB1383" s="4">
        <f t="shared" si="171"/>
        <v>11700.23427283849</v>
      </c>
      <c r="AC1383" s="4">
        <f t="shared" si="172"/>
        <v>975.01952273654081</v>
      </c>
    </row>
    <row r="1384" spans="15:29" x14ac:dyDescent="0.2">
      <c r="T1384" s="1">
        <v>1382</v>
      </c>
      <c r="U1384" s="2">
        <f t="shared" si="173"/>
        <v>195.42034716666492</v>
      </c>
      <c r="V1384" s="2">
        <f t="shared" si="175"/>
        <v>184220.98383179033</v>
      </c>
      <c r="W1384" s="2">
        <f t="shared" si="174"/>
        <v>63.687220975237523</v>
      </c>
      <c r="X1384" s="2">
        <f t="shared" si="170"/>
        <v>131.7331261914274</v>
      </c>
      <c r="Y1384" s="2">
        <f t="shared" si="177"/>
        <v>234361.42308820813</v>
      </c>
      <c r="Z1384" s="2">
        <f t="shared" si="176"/>
        <v>225.34752220020013</v>
      </c>
      <c r="AB1384" s="4">
        <f t="shared" si="171"/>
        <v>11718.071154410407</v>
      </c>
      <c r="AC1384" s="4">
        <f t="shared" si="172"/>
        <v>976.50592953420062</v>
      </c>
    </row>
    <row r="1385" spans="15:29" x14ac:dyDescent="0.2">
      <c r="T1385" s="1">
        <v>1383</v>
      </c>
      <c r="U1385" s="2">
        <f t="shared" si="173"/>
        <v>195.42034716666492</v>
      </c>
      <c r="V1385" s="2">
        <f t="shared" si="175"/>
        <v>184416.40417895699</v>
      </c>
      <c r="W1385" s="2">
        <f t="shared" si="174"/>
        <v>63.687220975237523</v>
      </c>
      <c r="X1385" s="2">
        <f t="shared" si="170"/>
        <v>131.7331261914274</v>
      </c>
      <c r="Y1385" s="2">
        <f t="shared" si="177"/>
        <v>234718.50373659976</v>
      </c>
      <c r="Z1385" s="2">
        <f t="shared" si="176"/>
        <v>225.69086897749978</v>
      </c>
      <c r="AB1385" s="4">
        <f t="shared" si="171"/>
        <v>11735.925186829989</v>
      </c>
      <c r="AC1385" s="4">
        <f t="shared" si="172"/>
        <v>977.9937655691657</v>
      </c>
    </row>
    <row r="1386" spans="15:29" x14ac:dyDescent="0.2">
      <c r="T1386" s="1">
        <v>1384</v>
      </c>
      <c r="U1386" s="2">
        <f t="shared" si="173"/>
        <v>195.42034716666492</v>
      </c>
      <c r="V1386" s="2">
        <f t="shared" si="175"/>
        <v>184611.82452612364</v>
      </c>
      <c r="W1386" s="2">
        <f t="shared" si="174"/>
        <v>63.687220975237523</v>
      </c>
      <c r="X1386" s="2">
        <f t="shared" si="170"/>
        <v>131.7331261914274</v>
      </c>
      <c r="Y1386" s="2">
        <f t="shared" si="177"/>
        <v>235075.92773176866</v>
      </c>
      <c r="Z1386" s="2">
        <f t="shared" si="176"/>
        <v>226.03454589593142</v>
      </c>
      <c r="AB1386" s="4">
        <f t="shared" si="171"/>
        <v>11753.796386588434</v>
      </c>
      <c r="AC1386" s="4">
        <f t="shared" si="172"/>
        <v>979.48303221570279</v>
      </c>
    </row>
    <row r="1387" spans="15:29" x14ac:dyDescent="0.2">
      <c r="O1387" s="5"/>
      <c r="T1387" s="1">
        <v>1385</v>
      </c>
      <c r="U1387" s="2">
        <f t="shared" si="173"/>
        <v>195.42034716666492</v>
      </c>
      <c r="V1387" s="2">
        <f t="shared" si="175"/>
        <v>184807.2448732903</v>
      </c>
      <c r="W1387" s="2">
        <f t="shared" si="174"/>
        <v>63.687220975237523</v>
      </c>
      <c r="X1387" s="2">
        <f t="shared" si="170"/>
        <v>131.7331261914274</v>
      </c>
      <c r="Y1387" s="2">
        <f t="shared" si="177"/>
        <v>235433.69540385602</v>
      </c>
      <c r="Z1387" s="2">
        <f t="shared" si="176"/>
        <v>226.37855327293849</v>
      </c>
      <c r="AB1387" s="4">
        <f t="shared" si="171"/>
        <v>11771.684770192802</v>
      </c>
      <c r="AC1387" s="4">
        <f t="shared" si="172"/>
        <v>980.97373084940011</v>
      </c>
    </row>
    <row r="1388" spans="15:29" x14ac:dyDescent="0.2">
      <c r="T1388" s="1">
        <v>1386</v>
      </c>
      <c r="U1388" s="2">
        <f t="shared" si="173"/>
        <v>195.42034716666492</v>
      </c>
      <c r="V1388" s="2">
        <f t="shared" si="175"/>
        <v>185002.66522045695</v>
      </c>
      <c r="W1388" s="2">
        <f t="shared" si="174"/>
        <v>63.687220975237523</v>
      </c>
      <c r="X1388" s="2">
        <f t="shared" si="170"/>
        <v>131.7331261914274</v>
      </c>
      <c r="Y1388" s="2">
        <f t="shared" si="177"/>
        <v>235791.8070833204</v>
      </c>
      <c r="Z1388" s="2">
        <f t="shared" si="176"/>
        <v>226.72289142626963</v>
      </c>
      <c r="AB1388" s="4">
        <f t="shared" si="171"/>
        <v>11789.590354166021</v>
      </c>
      <c r="AC1388" s="4">
        <f t="shared" si="172"/>
        <v>982.46586284716841</v>
      </c>
    </row>
    <row r="1389" spans="15:29" x14ac:dyDescent="0.2">
      <c r="T1389" s="1">
        <v>1387</v>
      </c>
      <c r="U1389" s="2">
        <f t="shared" si="173"/>
        <v>195.42034716666492</v>
      </c>
      <c r="V1389" s="2">
        <f t="shared" si="175"/>
        <v>185198.08556762361</v>
      </c>
      <c r="W1389" s="2">
        <f t="shared" si="174"/>
        <v>63.687220975237523</v>
      </c>
      <c r="X1389" s="2">
        <f t="shared" si="170"/>
        <v>131.7331261914274</v>
      </c>
      <c r="Y1389" s="2">
        <f t="shared" si="177"/>
        <v>236150.26310093809</v>
      </c>
      <c r="Z1389" s="2">
        <f t="shared" si="176"/>
        <v>227.06756067397893</v>
      </c>
      <c r="AB1389" s="4">
        <f t="shared" si="171"/>
        <v>11807.513155046905</v>
      </c>
      <c r="AC1389" s="4">
        <f t="shared" si="172"/>
        <v>983.95942958724208</v>
      </c>
    </row>
    <row r="1390" spans="15:29" x14ac:dyDescent="0.2">
      <c r="T1390" s="1">
        <v>1388</v>
      </c>
      <c r="U1390" s="2">
        <f t="shared" si="173"/>
        <v>195.42034716666492</v>
      </c>
      <c r="V1390" s="2">
        <f t="shared" si="175"/>
        <v>185393.50591479026</v>
      </c>
      <c r="W1390" s="2">
        <f t="shared" si="174"/>
        <v>63.687220975237523</v>
      </c>
      <c r="X1390" s="2">
        <f t="shared" si="170"/>
        <v>131.7331261914274</v>
      </c>
      <c r="Y1390" s="2">
        <f t="shared" si="177"/>
        <v>236509.06378780349</v>
      </c>
      <c r="Z1390" s="2">
        <f t="shared" si="176"/>
        <v>227.41256133442644</v>
      </c>
      <c r="AB1390" s="4">
        <f t="shared" si="171"/>
        <v>11825.453189390175</v>
      </c>
      <c r="AC1390" s="4">
        <f t="shared" si="172"/>
        <v>985.45443244918124</v>
      </c>
    </row>
    <row r="1391" spans="15:29" x14ac:dyDescent="0.2">
      <c r="T1391" s="1">
        <v>1389</v>
      </c>
      <c r="U1391" s="2">
        <f t="shared" si="173"/>
        <v>195.42034716666492</v>
      </c>
      <c r="V1391" s="2">
        <f t="shared" si="175"/>
        <v>185588.92626195692</v>
      </c>
      <c r="W1391" s="2">
        <f t="shared" si="174"/>
        <v>63.687220975237523</v>
      </c>
      <c r="X1391" s="2">
        <f t="shared" si="170"/>
        <v>131.7331261914274</v>
      </c>
      <c r="Y1391" s="2">
        <f t="shared" si="177"/>
        <v>236868.20947532935</v>
      </c>
      <c r="Z1391" s="2">
        <f t="shared" si="176"/>
        <v>227.75789372627821</v>
      </c>
      <c r="AB1391" s="4">
        <f t="shared" si="171"/>
        <v>11843.410473766467</v>
      </c>
      <c r="AC1391" s="4">
        <f t="shared" si="172"/>
        <v>986.95087281387225</v>
      </c>
    </row>
    <row r="1392" spans="15:29" x14ac:dyDescent="0.2">
      <c r="T1392" s="1">
        <v>1390</v>
      </c>
      <c r="U1392" s="2">
        <f t="shared" si="173"/>
        <v>195.42034716666492</v>
      </c>
      <c r="V1392" s="2">
        <f t="shared" si="175"/>
        <v>185784.34660912358</v>
      </c>
      <c r="W1392" s="2">
        <f t="shared" si="174"/>
        <v>63.687220975237523</v>
      </c>
      <c r="X1392" s="2">
        <f t="shared" si="170"/>
        <v>131.7331261914274</v>
      </c>
      <c r="Y1392" s="2">
        <f t="shared" si="177"/>
        <v>237227.70049524706</v>
      </c>
      <c r="Z1392" s="2">
        <f t="shared" si="176"/>
        <v>228.10355816850682</v>
      </c>
      <c r="AB1392" s="4">
        <f t="shared" si="171"/>
        <v>11861.385024762354</v>
      </c>
      <c r="AC1392" s="4">
        <f t="shared" si="172"/>
        <v>988.44875206352947</v>
      </c>
    </row>
    <row r="1393" spans="15:29" x14ac:dyDescent="0.2">
      <c r="T1393" s="1">
        <v>1391</v>
      </c>
      <c r="U1393" s="2">
        <f t="shared" si="173"/>
        <v>195.42034716666492</v>
      </c>
      <c r="V1393" s="2">
        <f t="shared" si="175"/>
        <v>185979.76695629023</v>
      </c>
      <c r="W1393" s="2">
        <f t="shared" si="174"/>
        <v>63.687220975237523</v>
      </c>
      <c r="X1393" s="2">
        <f t="shared" si="170"/>
        <v>131.7331261914274</v>
      </c>
      <c r="Y1393" s="2">
        <f t="shared" si="177"/>
        <v>237587.537179607</v>
      </c>
      <c r="Z1393" s="2">
        <f t="shared" si="176"/>
        <v>228.44955498039138</v>
      </c>
      <c r="AB1393" s="4">
        <f t="shared" si="171"/>
        <v>11879.376858980351</v>
      </c>
      <c r="AC1393" s="4">
        <f t="shared" si="172"/>
        <v>989.9480715816959</v>
      </c>
    </row>
    <row r="1394" spans="15:29" x14ac:dyDescent="0.2">
      <c r="T1394" s="1">
        <v>1392</v>
      </c>
      <c r="U1394" s="2">
        <f t="shared" si="173"/>
        <v>195.42034716666492</v>
      </c>
      <c r="V1394" s="2">
        <f t="shared" si="175"/>
        <v>186175.18730345689</v>
      </c>
      <c r="W1394" s="2">
        <f t="shared" si="174"/>
        <v>63.687220975237523</v>
      </c>
      <c r="X1394" s="2">
        <f t="shared" si="170"/>
        <v>131.7331261914274</v>
      </c>
      <c r="Y1394" s="2">
        <f t="shared" si="177"/>
        <v>237947.7198607788</v>
      </c>
      <c r="Z1394" s="2">
        <f t="shared" si="176"/>
        <v>228.7958844815181</v>
      </c>
      <c r="AB1394" s="4">
        <f t="shared" si="171"/>
        <v>11897.385993038941</v>
      </c>
      <c r="AC1394" s="4">
        <f t="shared" si="172"/>
        <v>991.44883275324503</v>
      </c>
    </row>
    <row r="1395" spans="15:29" x14ac:dyDescent="0.2">
      <c r="T1395" s="1">
        <v>1393</v>
      </c>
      <c r="U1395" s="2">
        <f t="shared" si="173"/>
        <v>195.42034716666492</v>
      </c>
      <c r="V1395" s="2">
        <f t="shared" si="175"/>
        <v>186370.60765062354</v>
      </c>
      <c r="W1395" s="2">
        <f t="shared" si="174"/>
        <v>63.687220975237523</v>
      </c>
      <c r="X1395" s="2">
        <f t="shared" si="170"/>
        <v>131.7331261914274</v>
      </c>
      <c r="Y1395" s="2">
        <f t="shared" si="177"/>
        <v>238308.24887145174</v>
      </c>
      <c r="Z1395" s="2">
        <f t="shared" si="176"/>
        <v>229.14254699178053</v>
      </c>
      <c r="AB1395" s="4">
        <f t="shared" si="171"/>
        <v>11915.412443572588</v>
      </c>
      <c r="AC1395" s="4">
        <f t="shared" si="172"/>
        <v>992.9510369643823</v>
      </c>
    </row>
    <row r="1396" spans="15:29" x14ac:dyDescent="0.2">
      <c r="T1396" s="1">
        <v>1394</v>
      </c>
      <c r="U1396" s="2">
        <f t="shared" si="173"/>
        <v>195.42034716666492</v>
      </c>
      <c r="V1396" s="2">
        <f t="shared" si="175"/>
        <v>186566.0279977902</v>
      </c>
      <c r="W1396" s="2">
        <f t="shared" si="174"/>
        <v>63.687220975237523</v>
      </c>
      <c r="X1396" s="2">
        <f t="shared" si="170"/>
        <v>131.7331261914274</v>
      </c>
      <c r="Y1396" s="2">
        <f t="shared" si="177"/>
        <v>238669.12454463495</v>
      </c>
      <c r="Z1396" s="2">
        <f t="shared" si="176"/>
        <v>229.48954283137979</v>
      </c>
      <c r="AB1396" s="4">
        <f t="shared" si="171"/>
        <v>11933.456227231749</v>
      </c>
      <c r="AC1396" s="4">
        <f t="shared" si="172"/>
        <v>994.45468560264578</v>
      </c>
    </row>
    <row r="1397" spans="15:29" x14ac:dyDescent="0.2">
      <c r="T1397" s="1">
        <v>1395</v>
      </c>
      <c r="U1397" s="2">
        <f t="shared" si="173"/>
        <v>195.42034716666492</v>
      </c>
      <c r="V1397" s="2">
        <f t="shared" si="175"/>
        <v>186761.44834495685</v>
      </c>
      <c r="W1397" s="2">
        <f t="shared" si="174"/>
        <v>63.687220975237523</v>
      </c>
      <c r="X1397" s="2">
        <f t="shared" si="170"/>
        <v>131.7331261914274</v>
      </c>
      <c r="Y1397" s="2">
        <f t="shared" si="177"/>
        <v>239030.34721365775</v>
      </c>
      <c r="Z1397" s="2">
        <f t="shared" si="176"/>
        <v>229.83687232082477</v>
      </c>
      <c r="AB1397" s="4">
        <f t="shared" si="171"/>
        <v>11951.517360682888</v>
      </c>
      <c r="AC1397" s="4">
        <f t="shared" si="172"/>
        <v>995.95978005690733</v>
      </c>
    </row>
    <row r="1398" spans="15:29" x14ac:dyDescent="0.2">
      <c r="T1398" s="1">
        <v>1396</v>
      </c>
      <c r="U1398" s="2">
        <f t="shared" si="173"/>
        <v>195.42034716666492</v>
      </c>
      <c r="V1398" s="2">
        <f t="shared" si="175"/>
        <v>186956.86869212351</v>
      </c>
      <c r="W1398" s="2">
        <f t="shared" si="174"/>
        <v>63.687220975237523</v>
      </c>
      <c r="X1398" s="2">
        <f t="shared" si="170"/>
        <v>131.7331261914274</v>
      </c>
      <c r="Y1398" s="2">
        <f t="shared" si="177"/>
        <v>239391.91721217</v>
      </c>
      <c r="Z1398" s="2">
        <f t="shared" si="176"/>
        <v>230.18453578093269</v>
      </c>
      <c r="AB1398" s="4">
        <f t="shared" si="171"/>
        <v>11969.595860608501</v>
      </c>
      <c r="AC1398" s="4">
        <f t="shared" si="172"/>
        <v>997.46632171737508</v>
      </c>
    </row>
    <row r="1399" spans="15:29" x14ac:dyDescent="0.2">
      <c r="O1399" s="5"/>
      <c r="T1399" s="1">
        <v>1397</v>
      </c>
      <c r="U1399" s="2">
        <f t="shared" si="173"/>
        <v>195.42034716666492</v>
      </c>
      <c r="V1399" s="2">
        <f t="shared" si="175"/>
        <v>187152.28903929016</v>
      </c>
      <c r="W1399" s="2">
        <f t="shared" si="174"/>
        <v>63.687220975237523</v>
      </c>
      <c r="X1399" s="2">
        <f t="shared" ref="X1399:X1462" si="178">SUM(U1399*$AD$3)</f>
        <v>131.7331261914274</v>
      </c>
      <c r="Y1399" s="2">
        <f t="shared" si="177"/>
        <v>239753.83487414234</v>
      </c>
      <c r="Z1399" s="2">
        <f t="shared" si="176"/>
        <v>230.53253353282918</v>
      </c>
      <c r="AB1399" s="4">
        <f t="shared" si="171"/>
        <v>11987.691743707117</v>
      </c>
      <c r="AC1399" s="4">
        <f t="shared" si="172"/>
        <v>998.97431197559308</v>
      </c>
    </row>
    <row r="1400" spans="15:29" x14ac:dyDescent="0.2">
      <c r="T1400" s="1">
        <v>1398</v>
      </c>
      <c r="U1400" s="2">
        <f t="shared" si="173"/>
        <v>195.42034716666492</v>
      </c>
      <c r="V1400" s="2">
        <f t="shared" si="175"/>
        <v>187347.70938645682</v>
      </c>
      <c r="W1400" s="2">
        <f t="shared" si="174"/>
        <v>63.687220975237523</v>
      </c>
      <c r="X1400" s="2">
        <f t="shared" si="178"/>
        <v>131.7331261914274</v>
      </c>
      <c r="Y1400" s="2">
        <f t="shared" si="177"/>
        <v>240116.10053386659</v>
      </c>
      <c r="Z1400" s="2">
        <f t="shared" si="176"/>
        <v>230.88086589794864</v>
      </c>
      <c r="AB1400" s="4">
        <f t="shared" ref="AB1400:AB1463" si="179">SUM(Z1400*52)</f>
        <v>12005.80502669333</v>
      </c>
      <c r="AC1400" s="4">
        <f t="shared" ref="AC1400:AC1463" si="180">SUM(AB1400/12)</f>
        <v>1000.4837522244442</v>
      </c>
    </row>
    <row r="1401" spans="15:29" x14ac:dyDescent="0.2">
      <c r="T1401" s="1">
        <v>1399</v>
      </c>
      <c r="U1401" s="2">
        <f t="shared" si="173"/>
        <v>195.42034716666492</v>
      </c>
      <c r="V1401" s="2">
        <f t="shared" si="175"/>
        <v>187543.12973362347</v>
      </c>
      <c r="W1401" s="2">
        <f t="shared" si="174"/>
        <v>63.687220975237523</v>
      </c>
      <c r="X1401" s="2">
        <f t="shared" si="178"/>
        <v>131.7331261914274</v>
      </c>
      <c r="Y1401" s="2">
        <f t="shared" si="177"/>
        <v>240478.71452595596</v>
      </c>
      <c r="Z1401" s="2">
        <f t="shared" si="176"/>
        <v>231.2295331980346</v>
      </c>
      <c r="AB1401" s="4">
        <f t="shared" si="179"/>
        <v>12023.935726297799</v>
      </c>
      <c r="AC1401" s="4">
        <f t="shared" si="180"/>
        <v>1001.99464385815</v>
      </c>
    </row>
    <row r="1402" spans="15:29" x14ac:dyDescent="0.2">
      <c r="T1402" s="1">
        <v>1400</v>
      </c>
      <c r="U1402" s="2">
        <f t="shared" si="173"/>
        <v>195.42034716666492</v>
      </c>
      <c r="V1402" s="2">
        <f t="shared" si="175"/>
        <v>187738.55008079013</v>
      </c>
      <c r="W1402" s="2">
        <f t="shared" si="174"/>
        <v>63.687220975237523</v>
      </c>
      <c r="X1402" s="2">
        <f t="shared" si="178"/>
        <v>131.7331261914274</v>
      </c>
      <c r="Y1402" s="2">
        <f t="shared" si="177"/>
        <v>240841.67718534541</v>
      </c>
      <c r="Z1402" s="2">
        <f t="shared" si="176"/>
        <v>231.57853575513985</v>
      </c>
      <c r="AB1402" s="4">
        <f t="shared" si="179"/>
        <v>12042.083859267272</v>
      </c>
      <c r="AC1402" s="4">
        <f t="shared" si="180"/>
        <v>1003.5069882722727</v>
      </c>
    </row>
    <row r="1403" spans="15:29" x14ac:dyDescent="0.2">
      <c r="T1403" s="1">
        <v>1401</v>
      </c>
      <c r="U1403" s="2">
        <f t="shared" si="173"/>
        <v>195.42034716666492</v>
      </c>
      <c r="V1403" s="2">
        <f t="shared" si="175"/>
        <v>187933.97042795678</v>
      </c>
      <c r="W1403" s="2">
        <f t="shared" si="174"/>
        <v>63.687220975237523</v>
      </c>
      <c r="X1403" s="2">
        <f t="shared" si="178"/>
        <v>131.7331261914274</v>
      </c>
      <c r="Y1403" s="2">
        <f t="shared" si="177"/>
        <v>241204.98884729197</v>
      </c>
      <c r="Z1403" s="2">
        <f t="shared" si="176"/>
        <v>231.92787389162689</v>
      </c>
      <c r="AB1403" s="4">
        <f t="shared" si="179"/>
        <v>12060.249442364599</v>
      </c>
      <c r="AC1403" s="4">
        <f t="shared" si="180"/>
        <v>1005.0207868637166</v>
      </c>
    </row>
    <row r="1404" spans="15:29" x14ac:dyDescent="0.2">
      <c r="T1404" s="1">
        <v>1402</v>
      </c>
      <c r="U1404" s="2">
        <f t="shared" si="173"/>
        <v>195.42034716666492</v>
      </c>
      <c r="V1404" s="2">
        <f t="shared" si="175"/>
        <v>188129.39077512344</v>
      </c>
      <c r="W1404" s="2">
        <f t="shared" si="174"/>
        <v>63.687220975237523</v>
      </c>
      <c r="X1404" s="2">
        <f t="shared" si="178"/>
        <v>131.7331261914274</v>
      </c>
      <c r="Y1404" s="2">
        <f t="shared" si="177"/>
        <v>241568.64984737503</v>
      </c>
      <c r="Z1404" s="2">
        <f t="shared" si="176"/>
        <v>232.27754793016831</v>
      </c>
      <c r="AB1404" s="4">
        <f t="shared" si="179"/>
        <v>12078.432492368753</v>
      </c>
      <c r="AC1404" s="4">
        <f t="shared" si="180"/>
        <v>1006.5360410307294</v>
      </c>
    </row>
    <row r="1405" spans="15:29" x14ac:dyDescent="0.2">
      <c r="T1405" s="1">
        <v>1403</v>
      </c>
      <c r="U1405" s="2">
        <f t="shared" si="173"/>
        <v>195.42034716666492</v>
      </c>
      <c r="V1405" s="2">
        <f t="shared" si="175"/>
        <v>188324.81112229009</v>
      </c>
      <c r="W1405" s="2">
        <f t="shared" si="174"/>
        <v>63.687220975237523</v>
      </c>
      <c r="X1405" s="2">
        <f t="shared" si="178"/>
        <v>131.7331261914274</v>
      </c>
      <c r="Y1405" s="2">
        <f t="shared" si="177"/>
        <v>241932.66052149661</v>
      </c>
      <c r="Z1405" s="2">
        <f t="shared" si="176"/>
        <v>232.62755819374675</v>
      </c>
      <c r="AB1405" s="4">
        <f t="shared" si="179"/>
        <v>12096.633026074831</v>
      </c>
      <c r="AC1405" s="4">
        <f t="shared" si="180"/>
        <v>1008.0527521729026</v>
      </c>
    </row>
    <row r="1406" spans="15:29" x14ac:dyDescent="0.2">
      <c r="O1406" s="5"/>
      <c r="T1406" s="1">
        <v>1404</v>
      </c>
      <c r="U1406" s="2">
        <f t="shared" si="173"/>
        <v>195.42034716666492</v>
      </c>
      <c r="V1406" s="2">
        <f t="shared" si="175"/>
        <v>188520.23146945675</v>
      </c>
      <c r="W1406" s="2">
        <f t="shared" si="174"/>
        <v>63.687220975237523</v>
      </c>
      <c r="X1406" s="2">
        <f t="shared" si="178"/>
        <v>131.7331261914274</v>
      </c>
      <c r="Y1406" s="2">
        <f t="shared" si="177"/>
        <v>242297.02120588179</v>
      </c>
      <c r="Z1406" s="2">
        <f t="shared" si="176"/>
        <v>232.97790500565557</v>
      </c>
      <c r="AB1406" s="4">
        <f t="shared" si="179"/>
        <v>12114.85106029409</v>
      </c>
      <c r="AC1406" s="4">
        <f t="shared" si="180"/>
        <v>1009.5709216911741</v>
      </c>
    </row>
    <row r="1407" spans="15:29" x14ac:dyDescent="0.2">
      <c r="O1407" s="6">
        <f>SUM(O1355*$O$7)+O1355</f>
        <v>84408.982211665905</v>
      </c>
      <c r="P1407" s="4">
        <f>SUM(O1407*0.124)</f>
        <v>10466.713794246572</v>
      </c>
      <c r="Q1407" s="4">
        <f>SUM(P1407*AD28)</f>
        <v>9563.7788531023507</v>
      </c>
      <c r="R1407" s="8">
        <f>SUM(P1407-Q1407)</f>
        <v>902.93494114422174</v>
      </c>
      <c r="S1407" s="8"/>
      <c r="T1407" s="1">
        <v>1405</v>
      </c>
      <c r="U1407" s="2">
        <f>SUM(O1407*0.124)/52</f>
        <v>201.28295758166485</v>
      </c>
      <c r="V1407" s="2">
        <f t="shared" si="175"/>
        <v>188721.5144270384</v>
      </c>
      <c r="W1407" s="2">
        <f t="shared" si="174"/>
        <v>65.597837604494629</v>
      </c>
      <c r="X1407" s="2">
        <f t="shared" si="178"/>
        <v>135.68511997717022</v>
      </c>
      <c r="Y1407" s="2">
        <f t="shared" si="177"/>
        <v>242665.6842308646</v>
      </c>
      <c r="Z1407" s="2">
        <f t="shared" si="176"/>
        <v>233.33238868352367</v>
      </c>
      <c r="AB1407" s="4">
        <f t="shared" si="179"/>
        <v>12133.28421154323</v>
      </c>
      <c r="AC1407" s="4">
        <f t="shared" si="180"/>
        <v>1011.1070176286025</v>
      </c>
    </row>
    <row r="1408" spans="15:29" x14ac:dyDescent="0.2">
      <c r="T1408" s="1">
        <v>1406</v>
      </c>
      <c r="U1408" s="2">
        <f t="shared" si="173"/>
        <v>201.28295758166485</v>
      </c>
      <c r="V1408" s="2">
        <f t="shared" si="175"/>
        <v>188922.79738462006</v>
      </c>
      <c r="W1408" s="2">
        <f t="shared" si="174"/>
        <v>65.597837604494629</v>
      </c>
      <c r="X1408" s="2">
        <f t="shared" si="178"/>
        <v>135.68511997717022</v>
      </c>
      <c r="Y1408" s="2">
        <f t="shared" si="177"/>
        <v>243034.70173952528</v>
      </c>
      <c r="Z1408" s="2">
        <f t="shared" si="176"/>
        <v>233.68721321108202</v>
      </c>
      <c r="AB1408" s="4">
        <f t="shared" si="179"/>
        <v>12151.735086976265</v>
      </c>
      <c r="AC1408" s="4">
        <f t="shared" si="180"/>
        <v>1012.6445905813554</v>
      </c>
    </row>
    <row r="1409" spans="15:29" x14ac:dyDescent="0.2">
      <c r="T1409" s="1">
        <v>1407</v>
      </c>
      <c r="U1409" s="2">
        <f t="shared" si="173"/>
        <v>201.28295758166485</v>
      </c>
      <c r="V1409" s="2">
        <f t="shared" si="175"/>
        <v>189124.08034220172</v>
      </c>
      <c r="W1409" s="2">
        <f t="shared" si="174"/>
        <v>65.597837604494629</v>
      </c>
      <c r="X1409" s="2">
        <f t="shared" si="178"/>
        <v>135.68511997717022</v>
      </c>
      <c r="Y1409" s="2">
        <f t="shared" si="177"/>
        <v>243404.07407271353</v>
      </c>
      <c r="Z1409" s="2">
        <f t="shared" si="176"/>
        <v>234.04237891607073</v>
      </c>
      <c r="AB1409" s="4">
        <f t="shared" si="179"/>
        <v>12170.203703635678</v>
      </c>
      <c r="AC1409" s="4">
        <f t="shared" si="180"/>
        <v>1014.1836419696398</v>
      </c>
    </row>
    <row r="1410" spans="15:29" x14ac:dyDescent="0.2">
      <c r="T1410" s="1">
        <v>1408</v>
      </c>
      <c r="U1410" s="2">
        <f t="shared" si="173"/>
        <v>201.28295758166485</v>
      </c>
      <c r="V1410" s="2">
        <f t="shared" si="175"/>
        <v>189325.36329978338</v>
      </c>
      <c r="W1410" s="2">
        <f t="shared" si="174"/>
        <v>65.597837604494629</v>
      </c>
      <c r="X1410" s="2">
        <f t="shared" si="178"/>
        <v>135.68511997717022</v>
      </c>
      <c r="Y1410" s="2">
        <f t="shared" si="177"/>
        <v>243773.80157160677</v>
      </c>
      <c r="Z1410" s="2">
        <f t="shared" si="176"/>
        <v>234.39788612654499</v>
      </c>
      <c r="AB1410" s="4">
        <f t="shared" si="179"/>
        <v>12188.690078580339</v>
      </c>
      <c r="AC1410" s="4">
        <f t="shared" si="180"/>
        <v>1015.7241732150283</v>
      </c>
    </row>
    <row r="1411" spans="15:29" x14ac:dyDescent="0.2">
      <c r="O1411" s="5"/>
      <c r="T1411" s="1">
        <v>1409</v>
      </c>
      <c r="U1411" s="2">
        <f t="shared" si="173"/>
        <v>201.28295758166485</v>
      </c>
      <c r="V1411" s="2">
        <f t="shared" si="175"/>
        <v>189526.64625736504</v>
      </c>
      <c r="W1411" s="2">
        <f t="shared" si="174"/>
        <v>65.597837604494629</v>
      </c>
      <c r="X1411" s="2">
        <f t="shared" si="178"/>
        <v>135.68511997717022</v>
      </c>
      <c r="Y1411" s="2">
        <f t="shared" si="177"/>
        <v>244143.88457771047</v>
      </c>
      <c r="Z1411" s="2">
        <f t="shared" si="176"/>
        <v>234.75373517087547</v>
      </c>
      <c r="AB1411" s="4">
        <f t="shared" si="179"/>
        <v>12207.194228885524</v>
      </c>
      <c r="AC1411" s="4">
        <f t="shared" si="180"/>
        <v>1017.2661857404604</v>
      </c>
    </row>
    <row r="1412" spans="15:29" x14ac:dyDescent="0.2">
      <c r="T1412" s="1">
        <v>1410</v>
      </c>
      <c r="U1412" s="2">
        <f t="shared" ref="U1412:U1475" si="181">SUM(U1411)</f>
        <v>201.28295758166485</v>
      </c>
      <c r="V1412" s="2">
        <f t="shared" si="175"/>
        <v>189727.92921494669</v>
      </c>
      <c r="W1412" s="2">
        <f t="shared" ref="W1412:W1475" si="182">SUM(U1412-X1412)</f>
        <v>65.597837604494629</v>
      </c>
      <c r="X1412" s="2">
        <f t="shared" si="178"/>
        <v>135.68511997717022</v>
      </c>
      <c r="Y1412" s="2">
        <f t="shared" si="177"/>
        <v>244514.32343285851</v>
      </c>
      <c r="Z1412" s="2">
        <f t="shared" si="176"/>
        <v>235.10992637774856</v>
      </c>
      <c r="AB1412" s="4">
        <f t="shared" si="179"/>
        <v>12225.716171642925</v>
      </c>
      <c r="AC1412" s="4">
        <f t="shared" si="180"/>
        <v>1018.8096809702438</v>
      </c>
    </row>
    <row r="1413" spans="15:29" x14ac:dyDescent="0.2">
      <c r="T1413" s="1">
        <v>1411</v>
      </c>
      <c r="U1413" s="2">
        <f t="shared" si="181"/>
        <v>201.28295758166485</v>
      </c>
      <c r="V1413" s="2">
        <f t="shared" ref="V1413:V1476" si="183">SUM(U1413+V1412)</f>
        <v>189929.21217252835</v>
      </c>
      <c r="W1413" s="2">
        <f t="shared" si="182"/>
        <v>65.597837604494629</v>
      </c>
      <c r="X1413" s="2">
        <f t="shared" si="178"/>
        <v>135.68511997717022</v>
      </c>
      <c r="Y1413" s="2">
        <f t="shared" si="177"/>
        <v>244885.11847921342</v>
      </c>
      <c r="Z1413" s="2">
        <f t="shared" ref="Z1413:Z1476" si="184">SUM(Y1413*$Z$2)/52</f>
        <v>235.46646007616675</v>
      </c>
      <c r="AB1413" s="4">
        <f t="shared" si="179"/>
        <v>12244.255923960671</v>
      </c>
      <c r="AC1413" s="4">
        <f t="shared" si="180"/>
        <v>1020.3546603300559</v>
      </c>
    </row>
    <row r="1414" spans="15:29" x14ac:dyDescent="0.2">
      <c r="T1414" s="1">
        <v>1412</v>
      </c>
      <c r="U1414" s="2">
        <f t="shared" si="181"/>
        <v>201.28295758166485</v>
      </c>
      <c r="V1414" s="2">
        <f t="shared" si="183"/>
        <v>190130.49513011001</v>
      </c>
      <c r="W1414" s="2">
        <f t="shared" si="182"/>
        <v>65.597837604494629</v>
      </c>
      <c r="X1414" s="2">
        <f t="shared" si="178"/>
        <v>135.68511997717022</v>
      </c>
      <c r="Y1414" s="2">
        <f t="shared" ref="Y1414:Y1477" si="185">SUM(X1414+Y1413+Z1413)</f>
        <v>245256.27005926674</v>
      </c>
      <c r="Z1414" s="2">
        <f t="shared" si="184"/>
        <v>235.82333659544881</v>
      </c>
      <c r="AB1414" s="4">
        <f t="shared" si="179"/>
        <v>12262.813502963338</v>
      </c>
      <c r="AC1414" s="4">
        <f t="shared" si="180"/>
        <v>1021.9011252469448</v>
      </c>
    </row>
    <row r="1415" spans="15:29" x14ac:dyDescent="0.2">
      <c r="T1415" s="1">
        <v>1413</v>
      </c>
      <c r="U1415" s="2">
        <f t="shared" si="181"/>
        <v>201.28295758166485</v>
      </c>
      <c r="V1415" s="2">
        <f t="shared" si="183"/>
        <v>190331.77808769167</v>
      </c>
      <c r="W1415" s="2">
        <f t="shared" si="182"/>
        <v>65.597837604494629</v>
      </c>
      <c r="X1415" s="2">
        <f t="shared" si="178"/>
        <v>135.68511997717022</v>
      </c>
      <c r="Y1415" s="2">
        <f t="shared" si="185"/>
        <v>245627.77851583934</v>
      </c>
      <c r="Z1415" s="2">
        <f t="shared" si="184"/>
        <v>236.18055626523014</v>
      </c>
      <c r="AB1415" s="4">
        <f t="shared" si="179"/>
        <v>12281.388925791967</v>
      </c>
      <c r="AC1415" s="4">
        <f t="shared" si="180"/>
        <v>1023.4490771493306</v>
      </c>
    </row>
    <row r="1416" spans="15:29" x14ac:dyDescent="0.2">
      <c r="T1416" s="1">
        <v>1414</v>
      </c>
      <c r="U1416" s="2">
        <f t="shared" si="181"/>
        <v>201.28295758166485</v>
      </c>
      <c r="V1416" s="2">
        <f t="shared" si="183"/>
        <v>190533.06104527332</v>
      </c>
      <c r="W1416" s="2">
        <f t="shared" si="182"/>
        <v>65.597837604494629</v>
      </c>
      <c r="X1416" s="2">
        <f t="shared" si="178"/>
        <v>135.68511997717022</v>
      </c>
      <c r="Y1416" s="2">
        <f t="shared" si="185"/>
        <v>245999.64419208173</v>
      </c>
      <c r="Z1416" s="2">
        <f t="shared" si="184"/>
        <v>236.53811941546323</v>
      </c>
      <c r="AB1416" s="4">
        <f t="shared" si="179"/>
        <v>12299.982209604088</v>
      </c>
      <c r="AC1416" s="4">
        <f t="shared" si="180"/>
        <v>1024.9985174670073</v>
      </c>
    </row>
    <row r="1417" spans="15:29" x14ac:dyDescent="0.2">
      <c r="T1417" s="1">
        <v>1415</v>
      </c>
      <c r="U1417" s="2">
        <f t="shared" si="181"/>
        <v>201.28295758166485</v>
      </c>
      <c r="V1417" s="2">
        <f t="shared" si="183"/>
        <v>190734.34400285498</v>
      </c>
      <c r="W1417" s="2">
        <f t="shared" si="182"/>
        <v>65.597837604494629</v>
      </c>
      <c r="X1417" s="2">
        <f t="shared" si="178"/>
        <v>135.68511997717022</v>
      </c>
      <c r="Y1417" s="2">
        <f t="shared" si="185"/>
        <v>246371.86743147435</v>
      </c>
      <c r="Z1417" s="2">
        <f t="shared" si="184"/>
        <v>236.89602637641767</v>
      </c>
      <c r="AB1417" s="4">
        <f t="shared" si="179"/>
        <v>12318.593371573719</v>
      </c>
      <c r="AC1417" s="4">
        <f t="shared" si="180"/>
        <v>1026.5494476311433</v>
      </c>
    </row>
    <row r="1418" spans="15:29" x14ac:dyDescent="0.2">
      <c r="T1418" s="1">
        <v>1416</v>
      </c>
      <c r="U1418" s="2">
        <f t="shared" si="181"/>
        <v>201.28295758166485</v>
      </c>
      <c r="V1418" s="2">
        <f t="shared" si="183"/>
        <v>190935.62696043664</v>
      </c>
      <c r="W1418" s="2">
        <f t="shared" si="182"/>
        <v>65.597837604494629</v>
      </c>
      <c r="X1418" s="2">
        <f t="shared" si="178"/>
        <v>135.68511997717022</v>
      </c>
      <c r="Y1418" s="2">
        <f t="shared" si="185"/>
        <v>246744.44857782795</v>
      </c>
      <c r="Z1418" s="2">
        <f t="shared" si="184"/>
        <v>237.25427747868073</v>
      </c>
      <c r="AB1418" s="4">
        <f t="shared" si="179"/>
        <v>12337.222428891399</v>
      </c>
      <c r="AC1418" s="4">
        <f t="shared" si="180"/>
        <v>1028.1018690742833</v>
      </c>
    </row>
    <row r="1419" spans="15:29" x14ac:dyDescent="0.2">
      <c r="T1419" s="1">
        <v>1417</v>
      </c>
      <c r="U1419" s="2">
        <f t="shared" si="181"/>
        <v>201.28295758166485</v>
      </c>
      <c r="V1419" s="2">
        <f t="shared" si="183"/>
        <v>191136.9099180183</v>
      </c>
      <c r="W1419" s="2">
        <f t="shared" si="182"/>
        <v>65.597837604494629</v>
      </c>
      <c r="X1419" s="2">
        <f t="shared" si="178"/>
        <v>135.68511997717022</v>
      </c>
      <c r="Y1419" s="2">
        <f t="shared" si="185"/>
        <v>247117.38797528378</v>
      </c>
      <c r="Z1419" s="2">
        <f t="shared" si="184"/>
        <v>237.61287305315747</v>
      </c>
      <c r="AB1419" s="4">
        <f t="shared" si="179"/>
        <v>12355.869398764189</v>
      </c>
      <c r="AC1419" s="4">
        <f t="shared" si="180"/>
        <v>1029.655783230349</v>
      </c>
    </row>
    <row r="1420" spans="15:29" x14ac:dyDescent="0.2">
      <c r="T1420" s="1">
        <v>1418</v>
      </c>
      <c r="U1420" s="2">
        <f t="shared" si="181"/>
        <v>201.28295758166485</v>
      </c>
      <c r="V1420" s="2">
        <f t="shared" si="183"/>
        <v>191338.19287559995</v>
      </c>
      <c r="W1420" s="2">
        <f t="shared" si="182"/>
        <v>65.597837604494629</v>
      </c>
      <c r="X1420" s="2">
        <f t="shared" si="178"/>
        <v>135.68511997717022</v>
      </c>
      <c r="Y1420" s="2">
        <f t="shared" si="185"/>
        <v>247490.68596831409</v>
      </c>
      <c r="Z1420" s="2">
        <f t="shared" si="184"/>
        <v>237.97181343107124</v>
      </c>
      <c r="AB1420" s="4">
        <f t="shared" si="179"/>
        <v>12374.534298415705</v>
      </c>
      <c r="AC1420" s="4">
        <f t="shared" si="180"/>
        <v>1031.211191534642</v>
      </c>
    </row>
    <row r="1421" spans="15:29" x14ac:dyDescent="0.2">
      <c r="T1421" s="1">
        <v>1419</v>
      </c>
      <c r="U1421" s="2">
        <f t="shared" si="181"/>
        <v>201.28295758166485</v>
      </c>
      <c r="V1421" s="2">
        <f t="shared" si="183"/>
        <v>191539.47583318161</v>
      </c>
      <c r="W1421" s="2">
        <f t="shared" si="182"/>
        <v>65.597837604494629</v>
      </c>
      <c r="X1421" s="2">
        <f t="shared" si="178"/>
        <v>135.68511997717022</v>
      </c>
      <c r="Y1421" s="2">
        <f t="shared" si="185"/>
        <v>247864.34290172232</v>
      </c>
      <c r="Z1421" s="2">
        <f t="shared" si="184"/>
        <v>238.33109894396378</v>
      </c>
      <c r="AB1421" s="4">
        <f t="shared" si="179"/>
        <v>12393.217145086117</v>
      </c>
      <c r="AC1421" s="4">
        <f t="shared" si="180"/>
        <v>1032.7680954238431</v>
      </c>
    </row>
    <row r="1422" spans="15:29" x14ac:dyDescent="0.2">
      <c r="T1422" s="1">
        <v>1420</v>
      </c>
      <c r="U1422" s="2">
        <f t="shared" si="181"/>
        <v>201.28295758166485</v>
      </c>
      <c r="V1422" s="2">
        <f t="shared" si="183"/>
        <v>191740.75879076327</v>
      </c>
      <c r="W1422" s="2">
        <f t="shared" si="182"/>
        <v>65.597837604494629</v>
      </c>
      <c r="X1422" s="2">
        <f t="shared" si="178"/>
        <v>135.68511997717022</v>
      </c>
      <c r="Y1422" s="2">
        <f t="shared" si="185"/>
        <v>248238.35912064346</v>
      </c>
      <c r="Z1422" s="2">
        <f t="shared" si="184"/>
        <v>238.69072992369564</v>
      </c>
      <c r="AB1422" s="4">
        <f t="shared" si="179"/>
        <v>12411.917956032174</v>
      </c>
      <c r="AC1422" s="4">
        <f t="shared" si="180"/>
        <v>1034.3264963360145</v>
      </c>
    </row>
    <row r="1423" spans="15:29" x14ac:dyDescent="0.2">
      <c r="O1423" s="5"/>
      <c r="T1423" s="1">
        <v>1421</v>
      </c>
      <c r="U1423" s="2">
        <f t="shared" si="181"/>
        <v>201.28295758166485</v>
      </c>
      <c r="V1423" s="2">
        <f t="shared" si="183"/>
        <v>191942.04174834493</v>
      </c>
      <c r="W1423" s="2">
        <f t="shared" si="182"/>
        <v>65.597837604494629</v>
      </c>
      <c r="X1423" s="2">
        <f t="shared" si="178"/>
        <v>135.68511997717022</v>
      </c>
      <c r="Y1423" s="2">
        <f t="shared" si="185"/>
        <v>248612.73497054432</v>
      </c>
      <c r="Z1423" s="2">
        <f t="shared" si="184"/>
        <v>239.05070670244646</v>
      </c>
      <c r="AB1423" s="4">
        <f t="shared" si="179"/>
        <v>12430.636748527217</v>
      </c>
      <c r="AC1423" s="4">
        <f t="shared" si="180"/>
        <v>1035.8863957106014</v>
      </c>
    </row>
    <row r="1424" spans="15:29" x14ac:dyDescent="0.2">
      <c r="T1424" s="1">
        <v>1422</v>
      </c>
      <c r="U1424" s="2">
        <f t="shared" si="181"/>
        <v>201.28295758166485</v>
      </c>
      <c r="V1424" s="2">
        <f t="shared" si="183"/>
        <v>192143.32470592659</v>
      </c>
      <c r="W1424" s="2">
        <f t="shared" si="182"/>
        <v>65.597837604494629</v>
      </c>
      <c r="X1424" s="2">
        <f t="shared" si="178"/>
        <v>135.68511997717022</v>
      </c>
      <c r="Y1424" s="2">
        <f t="shared" si="185"/>
        <v>248987.47079722394</v>
      </c>
      <c r="Z1424" s="2">
        <f t="shared" si="184"/>
        <v>239.41102961271534</v>
      </c>
      <c r="AB1424" s="4">
        <f t="shared" si="179"/>
        <v>12449.373539861197</v>
      </c>
      <c r="AC1424" s="4">
        <f t="shared" si="180"/>
        <v>1037.4477949884331</v>
      </c>
    </row>
    <row r="1425" spans="15:29" x14ac:dyDescent="0.2">
      <c r="T1425" s="1">
        <v>1423</v>
      </c>
      <c r="U1425" s="2">
        <f t="shared" si="181"/>
        <v>201.28295758166485</v>
      </c>
      <c r="V1425" s="2">
        <f t="shared" si="183"/>
        <v>192344.60766350824</v>
      </c>
      <c r="W1425" s="2">
        <f t="shared" si="182"/>
        <v>65.597837604494629</v>
      </c>
      <c r="X1425" s="2">
        <f t="shared" si="178"/>
        <v>135.68511997717022</v>
      </c>
      <c r="Y1425" s="2">
        <f t="shared" si="185"/>
        <v>249362.56694681381</v>
      </c>
      <c r="Z1425" s="2">
        <f t="shared" si="184"/>
        <v>239.77169898732097</v>
      </c>
      <c r="AB1425" s="4">
        <f t="shared" si="179"/>
        <v>12468.128347340691</v>
      </c>
      <c r="AC1425" s="4">
        <f t="shared" si="180"/>
        <v>1039.0106956117243</v>
      </c>
    </row>
    <row r="1426" spans="15:29" x14ac:dyDescent="0.2">
      <c r="T1426" s="1">
        <v>1424</v>
      </c>
      <c r="U1426" s="2">
        <f t="shared" si="181"/>
        <v>201.28295758166485</v>
      </c>
      <c r="V1426" s="2">
        <f t="shared" si="183"/>
        <v>192545.8906210899</v>
      </c>
      <c r="W1426" s="2">
        <f t="shared" si="182"/>
        <v>65.597837604494629</v>
      </c>
      <c r="X1426" s="2">
        <f t="shared" si="178"/>
        <v>135.68511997717022</v>
      </c>
      <c r="Y1426" s="2">
        <f t="shared" si="185"/>
        <v>249738.02376577829</v>
      </c>
      <c r="Z1426" s="2">
        <f t="shared" si="184"/>
        <v>240.13271515940221</v>
      </c>
      <c r="AB1426" s="4">
        <f t="shared" si="179"/>
        <v>12486.901188288915</v>
      </c>
      <c r="AC1426" s="4">
        <f t="shared" si="180"/>
        <v>1040.5750990240763</v>
      </c>
    </row>
    <row r="1427" spans="15:29" x14ac:dyDescent="0.2">
      <c r="T1427" s="1">
        <v>1425</v>
      </c>
      <c r="U1427" s="2">
        <f t="shared" si="181"/>
        <v>201.28295758166485</v>
      </c>
      <c r="V1427" s="2">
        <f t="shared" si="183"/>
        <v>192747.17357867156</v>
      </c>
      <c r="W1427" s="2">
        <f t="shared" si="182"/>
        <v>65.597837604494629</v>
      </c>
      <c r="X1427" s="2">
        <f t="shared" si="178"/>
        <v>135.68511997717022</v>
      </c>
      <c r="Y1427" s="2">
        <f t="shared" si="185"/>
        <v>250113.84160091486</v>
      </c>
      <c r="Z1427" s="2">
        <f t="shared" si="184"/>
        <v>240.49407846241817</v>
      </c>
      <c r="AB1427" s="4">
        <f t="shared" si="179"/>
        <v>12505.692080045745</v>
      </c>
      <c r="AC1427" s="4">
        <f t="shared" si="180"/>
        <v>1042.1410066704786</v>
      </c>
    </row>
    <row r="1428" spans="15:29" x14ac:dyDescent="0.2">
      <c r="T1428" s="1">
        <v>1426</v>
      </c>
      <c r="U1428" s="2">
        <f t="shared" si="181"/>
        <v>201.28295758166485</v>
      </c>
      <c r="V1428" s="2">
        <f t="shared" si="183"/>
        <v>192948.45653625322</v>
      </c>
      <c r="W1428" s="2">
        <f t="shared" si="182"/>
        <v>65.597837604494629</v>
      </c>
      <c r="X1428" s="2">
        <f t="shared" si="178"/>
        <v>135.68511997717022</v>
      </c>
      <c r="Y1428" s="2">
        <f t="shared" si="185"/>
        <v>250490.02079935445</v>
      </c>
      <c r="Z1428" s="2">
        <f t="shared" si="184"/>
        <v>240.85578923014853</v>
      </c>
      <c r="AB1428" s="4">
        <f t="shared" si="179"/>
        <v>12524.501039967723</v>
      </c>
      <c r="AC1428" s="4">
        <f t="shared" si="180"/>
        <v>1043.7084199973103</v>
      </c>
    </row>
    <row r="1429" spans="15:29" x14ac:dyDescent="0.2">
      <c r="T1429" s="1">
        <v>1427</v>
      </c>
      <c r="U1429" s="2">
        <f t="shared" si="181"/>
        <v>201.28295758166485</v>
      </c>
      <c r="V1429" s="2">
        <f t="shared" si="183"/>
        <v>193149.73949383487</v>
      </c>
      <c r="W1429" s="2">
        <f t="shared" si="182"/>
        <v>65.597837604494629</v>
      </c>
      <c r="X1429" s="2">
        <f t="shared" si="178"/>
        <v>135.68511997717022</v>
      </c>
      <c r="Y1429" s="2">
        <f t="shared" si="185"/>
        <v>250866.56170856176</v>
      </c>
      <c r="Z1429" s="2">
        <f t="shared" si="184"/>
        <v>241.21784779669403</v>
      </c>
      <c r="AB1429" s="4">
        <f t="shared" si="179"/>
        <v>12543.328085428089</v>
      </c>
      <c r="AC1429" s="4">
        <f t="shared" si="180"/>
        <v>1045.2773404523407</v>
      </c>
    </row>
    <row r="1430" spans="15:29" x14ac:dyDescent="0.2">
      <c r="T1430" s="1">
        <v>1428</v>
      </c>
      <c r="U1430" s="2">
        <f t="shared" si="181"/>
        <v>201.28295758166485</v>
      </c>
      <c r="V1430" s="2">
        <f t="shared" si="183"/>
        <v>193351.02245141653</v>
      </c>
      <c r="W1430" s="2">
        <f t="shared" si="182"/>
        <v>65.597837604494629</v>
      </c>
      <c r="X1430" s="2">
        <f t="shared" si="178"/>
        <v>135.68511997717022</v>
      </c>
      <c r="Y1430" s="2">
        <f t="shared" si="185"/>
        <v>251243.4646763356</v>
      </c>
      <c r="Z1430" s="2">
        <f t="shared" si="184"/>
        <v>241.58025449647656</v>
      </c>
      <c r="AB1430" s="4">
        <f t="shared" si="179"/>
        <v>12562.17323381678</v>
      </c>
      <c r="AC1430" s="4">
        <f t="shared" si="180"/>
        <v>1046.8477694847318</v>
      </c>
    </row>
    <row r="1431" spans="15:29" x14ac:dyDescent="0.2">
      <c r="T1431" s="1">
        <v>1429</v>
      </c>
      <c r="U1431" s="2">
        <f t="shared" si="181"/>
        <v>201.28295758166485</v>
      </c>
      <c r="V1431" s="2">
        <f t="shared" si="183"/>
        <v>193552.30540899819</v>
      </c>
      <c r="W1431" s="2">
        <f t="shared" si="182"/>
        <v>65.597837604494629</v>
      </c>
      <c r="X1431" s="2">
        <f t="shared" si="178"/>
        <v>135.68511997717022</v>
      </c>
      <c r="Y1431" s="2">
        <f t="shared" si="185"/>
        <v>251620.73005080924</v>
      </c>
      <c r="Z1431" s="2">
        <f t="shared" si="184"/>
        <v>241.94300966423967</v>
      </c>
      <c r="AB1431" s="4">
        <f t="shared" si="179"/>
        <v>12581.036502540463</v>
      </c>
      <c r="AC1431" s="4">
        <f t="shared" si="180"/>
        <v>1048.4197085450385</v>
      </c>
    </row>
    <row r="1432" spans="15:29" x14ac:dyDescent="0.2">
      <c r="T1432" s="1">
        <v>1430</v>
      </c>
      <c r="U1432" s="2">
        <f t="shared" si="181"/>
        <v>201.28295758166485</v>
      </c>
      <c r="V1432" s="2">
        <f t="shared" si="183"/>
        <v>193753.58836657985</v>
      </c>
      <c r="W1432" s="2">
        <f t="shared" si="182"/>
        <v>65.597837604494629</v>
      </c>
      <c r="X1432" s="2">
        <f t="shared" si="178"/>
        <v>135.68511997717022</v>
      </c>
      <c r="Y1432" s="2">
        <f t="shared" si="185"/>
        <v>251998.35818045065</v>
      </c>
      <c r="Z1432" s="2">
        <f t="shared" si="184"/>
        <v>242.30611363504872</v>
      </c>
      <c r="AB1432" s="4">
        <f t="shared" si="179"/>
        <v>12599.917909022533</v>
      </c>
      <c r="AC1432" s="4">
        <f t="shared" si="180"/>
        <v>1049.9931590852111</v>
      </c>
    </row>
    <row r="1433" spans="15:29" x14ac:dyDescent="0.2">
      <c r="T1433" s="1">
        <v>1431</v>
      </c>
      <c r="U1433" s="2">
        <f t="shared" si="181"/>
        <v>201.28295758166485</v>
      </c>
      <c r="V1433" s="2">
        <f t="shared" si="183"/>
        <v>193954.8713241615</v>
      </c>
      <c r="W1433" s="2">
        <f t="shared" si="182"/>
        <v>65.597837604494629</v>
      </c>
      <c r="X1433" s="2">
        <f t="shared" si="178"/>
        <v>135.68511997717022</v>
      </c>
      <c r="Y1433" s="2">
        <f t="shared" si="185"/>
        <v>252376.34941406286</v>
      </c>
      <c r="Z1433" s="2">
        <f t="shared" si="184"/>
        <v>242.66956674429122</v>
      </c>
      <c r="AB1433" s="4">
        <f t="shared" si="179"/>
        <v>12618.817470703143</v>
      </c>
      <c r="AC1433" s="4">
        <f t="shared" si="180"/>
        <v>1051.5681225585952</v>
      </c>
    </row>
    <row r="1434" spans="15:29" x14ac:dyDescent="0.2">
      <c r="T1434" s="1">
        <v>1432</v>
      </c>
      <c r="U1434" s="2">
        <f t="shared" si="181"/>
        <v>201.28295758166485</v>
      </c>
      <c r="V1434" s="2">
        <f t="shared" si="183"/>
        <v>194156.15428174316</v>
      </c>
      <c r="W1434" s="2">
        <f t="shared" si="182"/>
        <v>65.597837604494629</v>
      </c>
      <c r="X1434" s="2">
        <f t="shared" si="178"/>
        <v>135.68511997717022</v>
      </c>
      <c r="Y1434" s="2">
        <f t="shared" si="185"/>
        <v>252754.70410078432</v>
      </c>
      <c r="Z1434" s="2">
        <f t="shared" si="184"/>
        <v>243.03336932767724</v>
      </c>
      <c r="AB1434" s="4">
        <f t="shared" si="179"/>
        <v>12637.735205039216</v>
      </c>
      <c r="AC1434" s="4">
        <f t="shared" si="180"/>
        <v>1053.1446004199347</v>
      </c>
    </row>
    <row r="1435" spans="15:29" x14ac:dyDescent="0.2">
      <c r="O1435" s="5"/>
      <c r="T1435" s="1">
        <v>1433</v>
      </c>
      <c r="U1435" s="2">
        <f t="shared" si="181"/>
        <v>201.28295758166485</v>
      </c>
      <c r="V1435" s="2">
        <f t="shared" si="183"/>
        <v>194357.43723932482</v>
      </c>
      <c r="W1435" s="2">
        <f t="shared" si="182"/>
        <v>65.597837604494629</v>
      </c>
      <c r="X1435" s="2">
        <f t="shared" si="178"/>
        <v>135.68511997717022</v>
      </c>
      <c r="Y1435" s="2">
        <f t="shared" si="185"/>
        <v>253133.42259008918</v>
      </c>
      <c r="Z1435" s="2">
        <f t="shared" si="184"/>
        <v>243.3975217212396</v>
      </c>
      <c r="AB1435" s="4">
        <f t="shared" si="179"/>
        <v>12656.671129504459</v>
      </c>
      <c r="AC1435" s="4">
        <f t="shared" si="180"/>
        <v>1054.7225941253716</v>
      </c>
    </row>
    <row r="1436" spans="15:29" x14ac:dyDescent="0.2">
      <c r="T1436" s="1">
        <v>1434</v>
      </c>
      <c r="U1436" s="2">
        <f t="shared" si="181"/>
        <v>201.28295758166485</v>
      </c>
      <c r="V1436" s="2">
        <f t="shared" si="183"/>
        <v>194558.72019690648</v>
      </c>
      <c r="W1436" s="2">
        <f t="shared" si="182"/>
        <v>65.597837604494629</v>
      </c>
      <c r="X1436" s="2">
        <f t="shared" si="178"/>
        <v>135.68511997717022</v>
      </c>
      <c r="Y1436" s="2">
        <f t="shared" si="185"/>
        <v>253512.50523178757</v>
      </c>
      <c r="Z1436" s="2">
        <f t="shared" si="184"/>
        <v>243.7620242613342</v>
      </c>
      <c r="AB1436" s="4">
        <f t="shared" si="179"/>
        <v>12675.625261589379</v>
      </c>
      <c r="AC1436" s="4">
        <f t="shared" si="180"/>
        <v>1056.3021051324483</v>
      </c>
    </row>
    <row r="1437" spans="15:29" x14ac:dyDescent="0.2">
      <c r="T1437" s="1">
        <v>1435</v>
      </c>
      <c r="U1437" s="2">
        <f t="shared" si="181"/>
        <v>201.28295758166485</v>
      </c>
      <c r="V1437" s="2">
        <f t="shared" si="183"/>
        <v>194760.00315448813</v>
      </c>
      <c r="W1437" s="2">
        <f t="shared" si="182"/>
        <v>65.597837604494629</v>
      </c>
      <c r="X1437" s="2">
        <f t="shared" si="178"/>
        <v>135.68511997717022</v>
      </c>
      <c r="Y1437" s="2">
        <f t="shared" si="185"/>
        <v>253891.95237602608</v>
      </c>
      <c r="Z1437" s="2">
        <f t="shared" si="184"/>
        <v>244.12687728464047</v>
      </c>
      <c r="AB1437" s="4">
        <f t="shared" si="179"/>
        <v>12694.597618801305</v>
      </c>
      <c r="AC1437" s="4">
        <f t="shared" si="180"/>
        <v>1057.8831349001086</v>
      </c>
    </row>
    <row r="1438" spans="15:29" x14ac:dyDescent="0.2">
      <c r="T1438" s="1">
        <v>1436</v>
      </c>
      <c r="U1438" s="2">
        <f t="shared" si="181"/>
        <v>201.28295758166485</v>
      </c>
      <c r="V1438" s="2">
        <f t="shared" si="183"/>
        <v>194961.28611206979</v>
      </c>
      <c r="W1438" s="2">
        <f t="shared" si="182"/>
        <v>65.597837604494629</v>
      </c>
      <c r="X1438" s="2">
        <f t="shared" si="178"/>
        <v>135.68511997717022</v>
      </c>
      <c r="Y1438" s="2">
        <f t="shared" si="185"/>
        <v>254271.76437328788</v>
      </c>
      <c r="Z1438" s="2">
        <f t="shared" si="184"/>
        <v>244.49208112816143</v>
      </c>
      <c r="AB1438" s="4">
        <f t="shared" si="179"/>
        <v>12713.588218664394</v>
      </c>
      <c r="AC1438" s="4">
        <f t="shared" si="180"/>
        <v>1059.4656848886996</v>
      </c>
    </row>
    <row r="1439" spans="15:29" x14ac:dyDescent="0.2">
      <c r="T1439" s="1">
        <v>1437</v>
      </c>
      <c r="U1439" s="2">
        <f t="shared" si="181"/>
        <v>201.28295758166485</v>
      </c>
      <c r="V1439" s="2">
        <f t="shared" si="183"/>
        <v>195162.56906965145</v>
      </c>
      <c r="W1439" s="2">
        <f t="shared" si="182"/>
        <v>65.597837604494629</v>
      </c>
      <c r="X1439" s="2">
        <f t="shared" si="178"/>
        <v>135.68511997717022</v>
      </c>
      <c r="Y1439" s="2">
        <f t="shared" si="185"/>
        <v>254651.94157439319</v>
      </c>
      <c r="Z1439" s="2">
        <f t="shared" si="184"/>
        <v>244.85763612922423</v>
      </c>
      <c r="AB1439" s="4">
        <f t="shared" si="179"/>
        <v>12732.59707871966</v>
      </c>
      <c r="AC1439" s="4">
        <f t="shared" si="180"/>
        <v>1061.0497565599717</v>
      </c>
    </row>
    <row r="1440" spans="15:29" x14ac:dyDescent="0.2">
      <c r="T1440" s="1">
        <v>1438</v>
      </c>
      <c r="U1440" s="2">
        <f t="shared" si="181"/>
        <v>201.28295758166485</v>
      </c>
      <c r="V1440" s="2">
        <f t="shared" si="183"/>
        <v>195363.85202723311</v>
      </c>
      <c r="W1440" s="2">
        <f t="shared" si="182"/>
        <v>65.597837604494629</v>
      </c>
      <c r="X1440" s="2">
        <f t="shared" si="178"/>
        <v>135.68511997717022</v>
      </c>
      <c r="Y1440" s="2">
        <f t="shared" si="185"/>
        <v>255032.48433049957</v>
      </c>
      <c r="Z1440" s="2">
        <f t="shared" si="184"/>
        <v>245.22354262548035</v>
      </c>
      <c r="AB1440" s="4">
        <f t="shared" si="179"/>
        <v>12751.624216524979</v>
      </c>
      <c r="AC1440" s="4">
        <f t="shared" si="180"/>
        <v>1062.6353513770816</v>
      </c>
    </row>
    <row r="1441" spans="15:29" x14ac:dyDescent="0.2">
      <c r="T1441" s="1">
        <v>1439</v>
      </c>
      <c r="U1441" s="2">
        <f t="shared" si="181"/>
        <v>201.28295758166485</v>
      </c>
      <c r="V1441" s="2">
        <f t="shared" si="183"/>
        <v>195565.13498481477</v>
      </c>
      <c r="W1441" s="2">
        <f t="shared" si="182"/>
        <v>65.597837604494629</v>
      </c>
      <c r="X1441" s="2">
        <f t="shared" si="178"/>
        <v>135.68511997717022</v>
      </c>
      <c r="Y1441" s="2">
        <f t="shared" si="185"/>
        <v>255413.39299310223</v>
      </c>
      <c r="Z1441" s="2">
        <f t="shared" si="184"/>
        <v>245.589800954906</v>
      </c>
      <c r="AB1441" s="4">
        <f t="shared" si="179"/>
        <v>12770.669649655112</v>
      </c>
      <c r="AC1441" s="4">
        <f t="shared" si="180"/>
        <v>1064.2224708045926</v>
      </c>
    </row>
    <row r="1442" spans="15:29" x14ac:dyDescent="0.2">
      <c r="T1442" s="1">
        <v>1440</v>
      </c>
      <c r="U1442" s="2">
        <f t="shared" si="181"/>
        <v>201.28295758166485</v>
      </c>
      <c r="V1442" s="2">
        <f t="shared" si="183"/>
        <v>195766.41794239642</v>
      </c>
      <c r="W1442" s="2">
        <f t="shared" si="182"/>
        <v>65.597837604494629</v>
      </c>
      <c r="X1442" s="2">
        <f t="shared" si="178"/>
        <v>135.68511997717022</v>
      </c>
      <c r="Y1442" s="2">
        <f t="shared" si="185"/>
        <v>255794.6679140343</v>
      </c>
      <c r="Z1442" s="2">
        <f t="shared" si="184"/>
        <v>245.95641145580223</v>
      </c>
      <c r="AB1442" s="4">
        <f t="shared" si="179"/>
        <v>12789.733395701716</v>
      </c>
      <c r="AC1442" s="4">
        <f t="shared" si="180"/>
        <v>1065.8111163084764</v>
      </c>
    </row>
    <row r="1443" spans="15:29" x14ac:dyDescent="0.2">
      <c r="T1443" s="1">
        <v>1441</v>
      </c>
      <c r="U1443" s="2">
        <f t="shared" si="181"/>
        <v>201.28295758166485</v>
      </c>
      <c r="V1443" s="2">
        <f t="shared" si="183"/>
        <v>195967.70089997808</v>
      </c>
      <c r="W1443" s="2">
        <f t="shared" si="182"/>
        <v>65.597837604494629</v>
      </c>
      <c r="X1443" s="2">
        <f t="shared" si="178"/>
        <v>135.68511997717022</v>
      </c>
      <c r="Y1443" s="2">
        <f t="shared" si="185"/>
        <v>256176.30944546728</v>
      </c>
      <c r="Z1443" s="2">
        <f t="shared" si="184"/>
        <v>246.32337446679549</v>
      </c>
      <c r="AB1443" s="4">
        <f t="shared" si="179"/>
        <v>12808.815472273365</v>
      </c>
      <c r="AC1443" s="4">
        <f t="shared" si="180"/>
        <v>1067.4012893561137</v>
      </c>
    </row>
    <row r="1444" spans="15:29" x14ac:dyDescent="0.2">
      <c r="T1444" s="1">
        <v>1442</v>
      </c>
      <c r="U1444" s="2">
        <f t="shared" si="181"/>
        <v>201.28295758166485</v>
      </c>
      <c r="V1444" s="2">
        <f t="shared" si="183"/>
        <v>196168.98385755974</v>
      </c>
      <c r="W1444" s="2">
        <f t="shared" si="182"/>
        <v>65.597837604494629</v>
      </c>
      <c r="X1444" s="2">
        <f t="shared" si="178"/>
        <v>135.68511997717022</v>
      </c>
      <c r="Y1444" s="2">
        <f t="shared" si="185"/>
        <v>256558.31793991124</v>
      </c>
      <c r="Z1444" s="2">
        <f t="shared" si="184"/>
        <v>246.69069032683774</v>
      </c>
      <c r="AB1444" s="4">
        <f t="shared" si="179"/>
        <v>12827.915896995562</v>
      </c>
      <c r="AC1444" s="4">
        <f t="shared" si="180"/>
        <v>1068.9929914162969</v>
      </c>
    </row>
    <row r="1445" spans="15:29" x14ac:dyDescent="0.2">
      <c r="T1445" s="1">
        <v>1443</v>
      </c>
      <c r="U1445" s="2">
        <f t="shared" si="181"/>
        <v>201.28295758166485</v>
      </c>
      <c r="V1445" s="2">
        <f t="shared" si="183"/>
        <v>196370.2668151414</v>
      </c>
      <c r="W1445" s="2">
        <f t="shared" si="182"/>
        <v>65.597837604494629</v>
      </c>
      <c r="X1445" s="2">
        <f t="shared" si="178"/>
        <v>135.68511997717022</v>
      </c>
      <c r="Y1445" s="2">
        <f t="shared" si="185"/>
        <v>256940.69375021523</v>
      </c>
      <c r="Z1445" s="2">
        <f t="shared" si="184"/>
        <v>247.05835937520698</v>
      </c>
      <c r="AB1445" s="4">
        <f t="shared" si="179"/>
        <v>12847.034687510763</v>
      </c>
      <c r="AC1445" s="4">
        <f t="shared" si="180"/>
        <v>1070.5862239592302</v>
      </c>
    </row>
    <row r="1446" spans="15:29" x14ac:dyDescent="0.2">
      <c r="T1446" s="1">
        <v>1444</v>
      </c>
      <c r="U1446" s="2">
        <f t="shared" si="181"/>
        <v>201.28295758166485</v>
      </c>
      <c r="V1446" s="2">
        <f t="shared" si="183"/>
        <v>196571.54977272305</v>
      </c>
      <c r="W1446" s="2">
        <f t="shared" si="182"/>
        <v>65.597837604494629</v>
      </c>
      <c r="X1446" s="2">
        <f t="shared" si="178"/>
        <v>135.68511997717022</v>
      </c>
      <c r="Y1446" s="2">
        <f t="shared" si="185"/>
        <v>257323.43722956759</v>
      </c>
      <c r="Z1446" s="2">
        <f t="shared" si="184"/>
        <v>247.42638195150732</v>
      </c>
      <c r="AB1446" s="4">
        <f t="shared" si="179"/>
        <v>12866.17186147838</v>
      </c>
      <c r="AC1446" s="4">
        <f t="shared" si="180"/>
        <v>1072.1809884565316</v>
      </c>
    </row>
    <row r="1447" spans="15:29" x14ac:dyDescent="0.2">
      <c r="O1447" s="5"/>
      <c r="T1447" s="1">
        <v>1445</v>
      </c>
      <c r="U1447" s="2">
        <f t="shared" si="181"/>
        <v>201.28295758166485</v>
      </c>
      <c r="V1447" s="2">
        <f t="shared" si="183"/>
        <v>196772.83273030471</v>
      </c>
      <c r="W1447" s="2">
        <f t="shared" si="182"/>
        <v>65.597837604494629</v>
      </c>
      <c r="X1447" s="2">
        <f t="shared" si="178"/>
        <v>135.68511997717022</v>
      </c>
      <c r="Y1447" s="2">
        <f t="shared" si="185"/>
        <v>257706.54873149627</v>
      </c>
      <c r="Z1447" s="2">
        <f t="shared" si="184"/>
        <v>247.7947583956695</v>
      </c>
      <c r="AB1447" s="4">
        <f t="shared" si="179"/>
        <v>12885.327436574815</v>
      </c>
      <c r="AC1447" s="4">
        <f t="shared" si="180"/>
        <v>1073.7772863812345</v>
      </c>
    </row>
    <row r="1448" spans="15:29" x14ac:dyDescent="0.2">
      <c r="T1448" s="1">
        <v>1446</v>
      </c>
      <c r="U1448" s="2">
        <f t="shared" si="181"/>
        <v>201.28295758166485</v>
      </c>
      <c r="V1448" s="2">
        <f t="shared" si="183"/>
        <v>196974.11568788637</v>
      </c>
      <c r="W1448" s="2">
        <f t="shared" si="182"/>
        <v>65.597837604494629</v>
      </c>
      <c r="X1448" s="2">
        <f t="shared" si="178"/>
        <v>135.68511997717022</v>
      </c>
      <c r="Y1448" s="2">
        <f t="shared" si="185"/>
        <v>258090.0286098691</v>
      </c>
      <c r="Z1448" s="2">
        <f t="shared" si="184"/>
        <v>248.16348904795106</v>
      </c>
      <c r="AB1448" s="4">
        <f t="shared" si="179"/>
        <v>12904.501430493456</v>
      </c>
      <c r="AC1448" s="4">
        <f t="shared" si="180"/>
        <v>1075.375119207788</v>
      </c>
    </row>
    <row r="1449" spans="15:29" x14ac:dyDescent="0.2">
      <c r="T1449" s="1">
        <v>1447</v>
      </c>
      <c r="U1449" s="2">
        <f t="shared" si="181"/>
        <v>201.28295758166485</v>
      </c>
      <c r="V1449" s="2">
        <f t="shared" si="183"/>
        <v>197175.39864546803</v>
      </c>
      <c r="W1449" s="2">
        <f t="shared" si="182"/>
        <v>65.597837604494629</v>
      </c>
      <c r="X1449" s="2">
        <f t="shared" si="178"/>
        <v>135.68511997717022</v>
      </c>
      <c r="Y1449" s="2">
        <f t="shared" si="185"/>
        <v>258473.87721889422</v>
      </c>
      <c r="Z1449" s="2">
        <f t="shared" si="184"/>
        <v>248.53257424893675</v>
      </c>
      <c r="AB1449" s="4">
        <f t="shared" si="179"/>
        <v>12923.693860944712</v>
      </c>
      <c r="AC1449" s="4">
        <f t="shared" si="180"/>
        <v>1076.9744884120594</v>
      </c>
    </row>
    <row r="1450" spans="15:29" x14ac:dyDescent="0.2">
      <c r="T1450" s="1">
        <v>1448</v>
      </c>
      <c r="U1450" s="2">
        <f t="shared" si="181"/>
        <v>201.28295758166485</v>
      </c>
      <c r="V1450" s="2">
        <f t="shared" si="183"/>
        <v>197376.68160304968</v>
      </c>
      <c r="W1450" s="2">
        <f t="shared" si="182"/>
        <v>65.597837604494629</v>
      </c>
      <c r="X1450" s="2">
        <f t="shared" si="178"/>
        <v>135.68511997717022</v>
      </c>
      <c r="Y1450" s="2">
        <f t="shared" si="185"/>
        <v>258858.09491312032</v>
      </c>
      <c r="Z1450" s="2">
        <f t="shared" si="184"/>
        <v>248.90201433953877</v>
      </c>
      <c r="AB1450" s="4">
        <f t="shared" si="179"/>
        <v>12942.904745656017</v>
      </c>
      <c r="AC1450" s="4">
        <f t="shared" si="180"/>
        <v>1078.5753954713348</v>
      </c>
    </row>
    <row r="1451" spans="15:29" x14ac:dyDescent="0.2">
      <c r="T1451" s="1">
        <v>1449</v>
      </c>
      <c r="U1451" s="2">
        <f t="shared" si="181"/>
        <v>201.28295758166485</v>
      </c>
      <c r="V1451" s="2">
        <f t="shared" si="183"/>
        <v>197577.96456063134</v>
      </c>
      <c r="W1451" s="2">
        <f t="shared" si="182"/>
        <v>65.597837604494629</v>
      </c>
      <c r="X1451" s="2">
        <f t="shared" si="178"/>
        <v>135.68511997717022</v>
      </c>
      <c r="Y1451" s="2">
        <f t="shared" si="185"/>
        <v>259242.68204743703</v>
      </c>
      <c r="Z1451" s="2">
        <f t="shared" si="184"/>
        <v>249.27180966099715</v>
      </c>
      <c r="AB1451" s="4">
        <f t="shared" si="179"/>
        <v>12962.134102371852</v>
      </c>
      <c r="AC1451" s="4">
        <f t="shared" si="180"/>
        <v>1080.177841864321</v>
      </c>
    </row>
    <row r="1452" spans="15:29" x14ac:dyDescent="0.2">
      <c r="T1452" s="1">
        <v>1450</v>
      </c>
      <c r="U1452" s="2">
        <f t="shared" si="181"/>
        <v>201.28295758166485</v>
      </c>
      <c r="V1452" s="2">
        <f t="shared" si="183"/>
        <v>197779.247518213</v>
      </c>
      <c r="W1452" s="2">
        <f t="shared" si="182"/>
        <v>65.597837604494629</v>
      </c>
      <c r="X1452" s="2">
        <f t="shared" si="178"/>
        <v>135.68511997717022</v>
      </c>
      <c r="Y1452" s="2">
        <f t="shared" si="185"/>
        <v>259627.6389770752</v>
      </c>
      <c r="Z1452" s="2">
        <f t="shared" si="184"/>
        <v>249.64196055488003</v>
      </c>
      <c r="AB1452" s="4">
        <f t="shared" si="179"/>
        <v>12981.381948853761</v>
      </c>
      <c r="AC1452" s="4">
        <f t="shared" si="180"/>
        <v>1081.7818290711468</v>
      </c>
    </row>
    <row r="1453" spans="15:29" x14ac:dyDescent="0.2">
      <c r="T1453" s="1">
        <v>1451</v>
      </c>
      <c r="U1453" s="2">
        <f t="shared" si="181"/>
        <v>201.28295758166485</v>
      </c>
      <c r="V1453" s="2">
        <f t="shared" si="183"/>
        <v>197980.53047579466</v>
      </c>
      <c r="W1453" s="2">
        <f t="shared" si="182"/>
        <v>65.597837604494629</v>
      </c>
      <c r="X1453" s="2">
        <f t="shared" si="178"/>
        <v>135.68511997717022</v>
      </c>
      <c r="Y1453" s="2">
        <f t="shared" si="185"/>
        <v>260012.96605760723</v>
      </c>
      <c r="Z1453" s="2">
        <f t="shared" si="184"/>
        <v>250.01246736308391</v>
      </c>
      <c r="AB1453" s="4">
        <f t="shared" si="179"/>
        <v>13000.648302880363</v>
      </c>
      <c r="AC1453" s="4">
        <f t="shared" si="180"/>
        <v>1083.3873585733636</v>
      </c>
    </row>
    <row r="1454" spans="15:29" x14ac:dyDescent="0.2">
      <c r="T1454" s="1">
        <v>1452</v>
      </c>
      <c r="U1454" s="2">
        <f t="shared" si="181"/>
        <v>201.28295758166485</v>
      </c>
      <c r="V1454" s="2">
        <f t="shared" si="183"/>
        <v>198181.81343337632</v>
      </c>
      <c r="W1454" s="2">
        <f t="shared" si="182"/>
        <v>65.597837604494629</v>
      </c>
      <c r="X1454" s="2">
        <f t="shared" si="178"/>
        <v>135.68511997717022</v>
      </c>
      <c r="Y1454" s="2">
        <f t="shared" si="185"/>
        <v>260398.66364494749</v>
      </c>
      <c r="Z1454" s="2">
        <f t="shared" si="184"/>
        <v>250.38333042783415</v>
      </c>
      <c r="AB1454" s="4">
        <f t="shared" si="179"/>
        <v>13019.933182247376</v>
      </c>
      <c r="AC1454" s="4">
        <f t="shared" si="180"/>
        <v>1084.9944318539481</v>
      </c>
    </row>
    <row r="1455" spans="15:29" x14ac:dyDescent="0.2">
      <c r="T1455" s="1">
        <v>1453</v>
      </c>
      <c r="U1455" s="2">
        <f t="shared" si="181"/>
        <v>201.28295758166485</v>
      </c>
      <c r="V1455" s="2">
        <f t="shared" si="183"/>
        <v>198383.09639095797</v>
      </c>
      <c r="W1455" s="2">
        <f t="shared" si="182"/>
        <v>65.597837604494629</v>
      </c>
      <c r="X1455" s="2">
        <f t="shared" si="178"/>
        <v>135.68511997717022</v>
      </c>
      <c r="Y1455" s="2">
        <f t="shared" si="185"/>
        <v>260784.73209535249</v>
      </c>
      <c r="Z1455" s="2">
        <f t="shared" si="184"/>
        <v>250.7545500916851</v>
      </c>
      <c r="AB1455" s="4">
        <f t="shared" si="179"/>
        <v>13039.236604767626</v>
      </c>
      <c r="AC1455" s="4">
        <f t="shared" si="180"/>
        <v>1086.6030503973022</v>
      </c>
    </row>
    <row r="1456" spans="15:29" x14ac:dyDescent="0.2">
      <c r="T1456" s="1">
        <v>1454</v>
      </c>
      <c r="U1456" s="2">
        <f t="shared" si="181"/>
        <v>201.28295758166485</v>
      </c>
      <c r="V1456" s="2">
        <f t="shared" si="183"/>
        <v>198584.37934853963</v>
      </c>
      <c r="W1456" s="2">
        <f t="shared" si="182"/>
        <v>65.597837604494629</v>
      </c>
      <c r="X1456" s="2">
        <f t="shared" si="178"/>
        <v>135.68511997717022</v>
      </c>
      <c r="Y1456" s="2">
        <f t="shared" si="185"/>
        <v>261171.17176542134</v>
      </c>
      <c r="Z1456" s="2">
        <f t="shared" si="184"/>
        <v>251.12612669752053</v>
      </c>
      <c r="AB1456" s="4">
        <f t="shared" si="179"/>
        <v>13058.558588271067</v>
      </c>
      <c r="AC1456" s="4">
        <f t="shared" si="180"/>
        <v>1088.2132156892555</v>
      </c>
    </row>
    <row r="1457" spans="15:29" x14ac:dyDescent="0.2">
      <c r="T1457" s="1">
        <v>1455</v>
      </c>
      <c r="U1457" s="2">
        <f t="shared" si="181"/>
        <v>201.28295758166485</v>
      </c>
      <c r="V1457" s="2">
        <f t="shared" si="183"/>
        <v>198785.66230612129</v>
      </c>
      <c r="W1457" s="2">
        <f t="shared" si="182"/>
        <v>65.597837604494629</v>
      </c>
      <c r="X1457" s="2">
        <f t="shared" si="178"/>
        <v>135.68511997717022</v>
      </c>
      <c r="Y1457" s="2">
        <f t="shared" si="185"/>
        <v>261557.98301209603</v>
      </c>
      <c r="Z1457" s="2">
        <f t="shared" si="184"/>
        <v>251.4980605885539</v>
      </c>
      <c r="AB1457" s="4">
        <f t="shared" si="179"/>
        <v>13077.899150604802</v>
      </c>
      <c r="AC1457" s="4">
        <f t="shared" si="180"/>
        <v>1089.8249292170669</v>
      </c>
    </row>
    <row r="1458" spans="15:29" x14ac:dyDescent="0.2">
      <c r="O1458" s="5"/>
      <c r="T1458" s="1">
        <v>1456</v>
      </c>
      <c r="U1458" s="2">
        <f t="shared" si="181"/>
        <v>201.28295758166485</v>
      </c>
      <c r="V1458" s="2">
        <f t="shared" si="183"/>
        <v>198986.94526370295</v>
      </c>
      <c r="W1458" s="2">
        <f t="shared" si="182"/>
        <v>65.597837604494629</v>
      </c>
      <c r="X1458" s="2">
        <f t="shared" si="178"/>
        <v>135.68511997717022</v>
      </c>
      <c r="Y1458" s="2">
        <f t="shared" si="185"/>
        <v>261945.16619266174</v>
      </c>
      <c r="Z1458" s="2">
        <f t="shared" si="184"/>
        <v>251.8703521083286</v>
      </c>
      <c r="AB1458" s="4">
        <f t="shared" si="179"/>
        <v>13097.258309633087</v>
      </c>
      <c r="AC1458" s="4">
        <f t="shared" si="180"/>
        <v>1091.4381924694239</v>
      </c>
    </row>
    <row r="1459" spans="15:29" x14ac:dyDescent="0.2">
      <c r="O1459" s="6">
        <f>SUM(O1407*$O$7)+O1407</f>
        <v>86941.251678015877</v>
      </c>
      <c r="P1459" s="4">
        <f>SUM(O1459*0.124)</f>
        <v>10780.715208073969</v>
      </c>
      <c r="Q1459" s="4">
        <f>SUM(P1459*AD29)</f>
        <v>9954.0281064041483</v>
      </c>
      <c r="R1459" s="8">
        <f>SUM(P1459-Q1459)</f>
        <v>826.68710166982055</v>
      </c>
      <c r="S1459" s="8"/>
      <c r="T1459" s="1">
        <v>1457</v>
      </c>
      <c r="U1459" s="2">
        <f>SUM(O1459*0.124)/52</f>
        <v>207.32144630911478</v>
      </c>
      <c r="V1459" s="2">
        <f t="shared" si="183"/>
        <v>199194.26671001207</v>
      </c>
      <c r="W1459" s="2">
        <f t="shared" si="182"/>
        <v>67.565772732629483</v>
      </c>
      <c r="X1459" s="2">
        <f t="shared" si="178"/>
        <v>139.75567357648529</v>
      </c>
      <c r="Y1459" s="2">
        <f t="shared" si="185"/>
        <v>262336.79221834656</v>
      </c>
      <c r="Z1459" s="2">
        <f t="shared" si="184"/>
        <v>252.246915594564</v>
      </c>
      <c r="AB1459" s="4">
        <f t="shared" si="179"/>
        <v>13116.839610917328</v>
      </c>
      <c r="AC1459" s="4">
        <f t="shared" si="180"/>
        <v>1093.069967576444</v>
      </c>
    </row>
    <row r="1460" spans="15:29" x14ac:dyDescent="0.2">
      <c r="T1460" s="1">
        <v>1458</v>
      </c>
      <c r="U1460" s="2">
        <f t="shared" si="181"/>
        <v>207.32144630911478</v>
      </c>
      <c r="V1460" s="2">
        <f t="shared" si="183"/>
        <v>199401.5881563212</v>
      </c>
      <c r="W1460" s="2">
        <f t="shared" si="182"/>
        <v>67.565772732629483</v>
      </c>
      <c r="X1460" s="2">
        <f t="shared" si="178"/>
        <v>139.75567357648529</v>
      </c>
      <c r="Y1460" s="2">
        <f t="shared" si="185"/>
        <v>262728.79480751761</v>
      </c>
      <c r="Z1460" s="2">
        <f t="shared" si="184"/>
        <v>252.62384116107464</v>
      </c>
      <c r="AB1460" s="4">
        <f t="shared" si="179"/>
        <v>13136.439740375881</v>
      </c>
      <c r="AC1460" s="4">
        <f t="shared" si="180"/>
        <v>1094.7033116979901</v>
      </c>
    </row>
    <row r="1461" spans="15:29" x14ac:dyDescent="0.2">
      <c r="T1461" s="1">
        <v>1459</v>
      </c>
      <c r="U1461" s="2">
        <f t="shared" si="181"/>
        <v>207.32144630911478</v>
      </c>
      <c r="V1461" s="2">
        <f t="shared" si="183"/>
        <v>199608.90960263033</v>
      </c>
      <c r="W1461" s="2">
        <f t="shared" si="182"/>
        <v>67.565772732629483</v>
      </c>
      <c r="X1461" s="2">
        <f t="shared" si="178"/>
        <v>139.75567357648529</v>
      </c>
      <c r="Y1461" s="2">
        <f t="shared" si="185"/>
        <v>263121.17432225519</v>
      </c>
      <c r="Z1461" s="2">
        <f t="shared" si="184"/>
        <v>253.00112915601463</v>
      </c>
      <c r="AB1461" s="4">
        <f t="shared" si="179"/>
        <v>13156.058716112761</v>
      </c>
      <c r="AC1461" s="4">
        <f t="shared" si="180"/>
        <v>1096.33822634273</v>
      </c>
    </row>
    <row r="1462" spans="15:29" x14ac:dyDescent="0.2">
      <c r="T1462" s="1">
        <v>1460</v>
      </c>
      <c r="U1462" s="2">
        <f t="shared" si="181"/>
        <v>207.32144630911478</v>
      </c>
      <c r="V1462" s="2">
        <f t="shared" si="183"/>
        <v>199816.23104893946</v>
      </c>
      <c r="W1462" s="2">
        <f t="shared" si="182"/>
        <v>67.565772732629483</v>
      </c>
      <c r="X1462" s="2">
        <f t="shared" si="178"/>
        <v>139.75567357648529</v>
      </c>
      <c r="Y1462" s="2">
        <f t="shared" si="185"/>
        <v>263513.93112498772</v>
      </c>
      <c r="Z1462" s="2">
        <f t="shared" si="184"/>
        <v>253.37877992787281</v>
      </c>
      <c r="AB1462" s="4">
        <f t="shared" si="179"/>
        <v>13175.696556249386</v>
      </c>
      <c r="AC1462" s="4">
        <f t="shared" si="180"/>
        <v>1097.9747130207822</v>
      </c>
    </row>
    <row r="1463" spans="15:29" x14ac:dyDescent="0.2">
      <c r="T1463" s="1">
        <v>1461</v>
      </c>
      <c r="U1463" s="2">
        <f t="shared" si="181"/>
        <v>207.32144630911478</v>
      </c>
      <c r="V1463" s="2">
        <f t="shared" si="183"/>
        <v>200023.55249524859</v>
      </c>
      <c r="W1463" s="2">
        <f t="shared" si="182"/>
        <v>67.565772732629483</v>
      </c>
      <c r="X1463" s="2">
        <f t="shared" ref="X1463:X1526" si="186">SUM(U1463*$AD$3)</f>
        <v>139.75567357648529</v>
      </c>
      <c r="Y1463" s="2">
        <f t="shared" si="185"/>
        <v>263907.06557849207</v>
      </c>
      <c r="Z1463" s="2">
        <f t="shared" si="184"/>
        <v>253.75679382547315</v>
      </c>
      <c r="AB1463" s="4">
        <f t="shared" si="179"/>
        <v>13195.353278924604</v>
      </c>
      <c r="AC1463" s="4">
        <f t="shared" si="180"/>
        <v>1099.6127732437169</v>
      </c>
    </row>
    <row r="1464" spans="15:29" x14ac:dyDescent="0.2">
      <c r="T1464" s="1">
        <v>1462</v>
      </c>
      <c r="U1464" s="2">
        <f t="shared" si="181"/>
        <v>207.32144630911478</v>
      </c>
      <c r="V1464" s="2">
        <f t="shared" si="183"/>
        <v>200230.87394155771</v>
      </c>
      <c r="W1464" s="2">
        <f t="shared" si="182"/>
        <v>67.565772732629483</v>
      </c>
      <c r="X1464" s="2">
        <f t="shared" si="186"/>
        <v>139.75567357648529</v>
      </c>
      <c r="Y1464" s="2">
        <f t="shared" si="185"/>
        <v>264300.57804589404</v>
      </c>
      <c r="Z1464" s="2">
        <f t="shared" si="184"/>
        <v>254.13517119797507</v>
      </c>
      <c r="AB1464" s="4">
        <f t="shared" ref="AB1464:AB1527" si="187">SUM(Z1464*52)</f>
        <v>13215.028902294704</v>
      </c>
      <c r="AC1464" s="4">
        <f t="shared" ref="AC1464:AC1527" si="188">SUM(AB1464/12)</f>
        <v>1101.2524085245586</v>
      </c>
    </row>
    <row r="1465" spans="15:29" x14ac:dyDescent="0.2">
      <c r="T1465" s="1">
        <v>1463</v>
      </c>
      <c r="U1465" s="2">
        <f t="shared" si="181"/>
        <v>207.32144630911478</v>
      </c>
      <c r="V1465" s="2">
        <f t="shared" si="183"/>
        <v>200438.19538786684</v>
      </c>
      <c r="W1465" s="2">
        <f t="shared" si="182"/>
        <v>67.565772732629483</v>
      </c>
      <c r="X1465" s="2">
        <f t="shared" si="186"/>
        <v>139.75567357648529</v>
      </c>
      <c r="Y1465" s="2">
        <f t="shared" si="185"/>
        <v>264694.46889066853</v>
      </c>
      <c r="Z1465" s="2">
        <f t="shared" si="184"/>
        <v>254.51391239487359</v>
      </c>
      <c r="AB1465" s="4">
        <f t="shared" si="187"/>
        <v>13234.723444533427</v>
      </c>
      <c r="AC1465" s="4">
        <f t="shared" si="188"/>
        <v>1102.8936203777855</v>
      </c>
    </row>
    <row r="1466" spans="15:29" x14ac:dyDescent="0.2">
      <c r="T1466" s="1">
        <v>1464</v>
      </c>
      <c r="U1466" s="2">
        <f t="shared" si="181"/>
        <v>207.32144630911478</v>
      </c>
      <c r="V1466" s="2">
        <f t="shared" si="183"/>
        <v>200645.51683417597</v>
      </c>
      <c r="W1466" s="2">
        <f t="shared" si="182"/>
        <v>67.565772732629483</v>
      </c>
      <c r="X1466" s="2">
        <f t="shared" si="186"/>
        <v>139.75567357648529</v>
      </c>
      <c r="Y1466" s="2">
        <f t="shared" si="185"/>
        <v>265088.7384766399</v>
      </c>
      <c r="Z1466" s="2">
        <f t="shared" si="184"/>
        <v>254.89301776599993</v>
      </c>
      <c r="AB1466" s="4">
        <f t="shared" si="187"/>
        <v>13254.436923831996</v>
      </c>
      <c r="AC1466" s="4">
        <f t="shared" si="188"/>
        <v>1104.5364103193331</v>
      </c>
    </row>
    <row r="1467" spans="15:29" x14ac:dyDescent="0.2">
      <c r="T1467" s="1">
        <v>1465</v>
      </c>
      <c r="U1467" s="2">
        <f t="shared" si="181"/>
        <v>207.32144630911478</v>
      </c>
      <c r="V1467" s="2">
        <f t="shared" si="183"/>
        <v>200852.8382804851</v>
      </c>
      <c r="W1467" s="2">
        <f t="shared" si="182"/>
        <v>67.565772732629483</v>
      </c>
      <c r="X1467" s="2">
        <f t="shared" si="186"/>
        <v>139.75567357648529</v>
      </c>
      <c r="Y1467" s="2">
        <f t="shared" si="185"/>
        <v>265483.38716798241</v>
      </c>
      <c r="Z1467" s="2">
        <f t="shared" si="184"/>
        <v>255.27248766152158</v>
      </c>
      <c r="AB1467" s="4">
        <f t="shared" si="187"/>
        <v>13274.169358399122</v>
      </c>
      <c r="AC1467" s="4">
        <f t="shared" si="188"/>
        <v>1106.1807798665934</v>
      </c>
    </row>
    <row r="1468" spans="15:29" x14ac:dyDescent="0.2">
      <c r="T1468" s="1">
        <v>1466</v>
      </c>
      <c r="U1468" s="2">
        <f t="shared" si="181"/>
        <v>207.32144630911478</v>
      </c>
      <c r="V1468" s="2">
        <f t="shared" si="183"/>
        <v>201060.15972679423</v>
      </c>
      <c r="W1468" s="2">
        <f t="shared" si="182"/>
        <v>67.565772732629483</v>
      </c>
      <c r="X1468" s="2">
        <f t="shared" si="186"/>
        <v>139.75567357648529</v>
      </c>
      <c r="Y1468" s="2">
        <f t="shared" si="185"/>
        <v>265878.41532922041</v>
      </c>
      <c r="Z1468" s="2">
        <f t="shared" si="184"/>
        <v>255.65232243194274</v>
      </c>
      <c r="AB1468" s="4">
        <f t="shared" si="187"/>
        <v>13293.920766461022</v>
      </c>
      <c r="AC1468" s="4">
        <f t="shared" si="188"/>
        <v>1107.8267305384186</v>
      </c>
    </row>
    <row r="1469" spans="15:29" x14ac:dyDescent="0.2">
      <c r="T1469" s="1">
        <v>1467</v>
      </c>
      <c r="U1469" s="2">
        <f t="shared" si="181"/>
        <v>207.32144630911478</v>
      </c>
      <c r="V1469" s="2">
        <f t="shared" si="183"/>
        <v>201267.48117310336</v>
      </c>
      <c r="W1469" s="2">
        <f t="shared" si="182"/>
        <v>67.565772732629483</v>
      </c>
      <c r="X1469" s="2">
        <f t="shared" si="186"/>
        <v>139.75567357648529</v>
      </c>
      <c r="Y1469" s="2">
        <f t="shared" si="185"/>
        <v>266273.82332522888</v>
      </c>
      <c r="Z1469" s="2">
        <f t="shared" si="184"/>
        <v>256.0325224281047</v>
      </c>
      <c r="AB1469" s="4">
        <f t="shared" si="187"/>
        <v>13313.691166261444</v>
      </c>
      <c r="AC1469" s="4">
        <f t="shared" si="188"/>
        <v>1109.4742638551204</v>
      </c>
    </row>
    <row r="1470" spans="15:29" x14ac:dyDescent="0.2">
      <c r="T1470" s="1">
        <v>1468</v>
      </c>
      <c r="U1470" s="2">
        <f t="shared" si="181"/>
        <v>207.32144630911478</v>
      </c>
      <c r="V1470" s="2">
        <f t="shared" si="183"/>
        <v>201474.80261941248</v>
      </c>
      <c r="W1470" s="2">
        <f t="shared" si="182"/>
        <v>67.565772732629483</v>
      </c>
      <c r="X1470" s="2">
        <f t="shared" si="186"/>
        <v>139.75567357648529</v>
      </c>
      <c r="Y1470" s="2">
        <f t="shared" si="185"/>
        <v>266669.61152123346</v>
      </c>
      <c r="Z1470" s="2">
        <f t="shared" si="184"/>
        <v>256.413088001186</v>
      </c>
      <c r="AB1470" s="4">
        <f t="shared" si="187"/>
        <v>13333.480576061673</v>
      </c>
      <c r="AC1470" s="4">
        <f t="shared" si="188"/>
        <v>1111.1233813384727</v>
      </c>
    </row>
    <row r="1471" spans="15:29" x14ac:dyDescent="0.2">
      <c r="O1471" s="5"/>
      <c r="T1471" s="1">
        <v>1469</v>
      </c>
      <c r="U1471" s="2">
        <f t="shared" si="181"/>
        <v>207.32144630911478</v>
      </c>
      <c r="V1471" s="2">
        <f t="shared" si="183"/>
        <v>201682.12406572161</v>
      </c>
      <c r="W1471" s="2">
        <f t="shared" si="182"/>
        <v>67.565772732629483</v>
      </c>
      <c r="X1471" s="2">
        <f t="shared" si="186"/>
        <v>139.75567357648529</v>
      </c>
      <c r="Y1471" s="2">
        <f t="shared" si="185"/>
        <v>267065.78028281115</v>
      </c>
      <c r="Z1471" s="2">
        <f t="shared" si="184"/>
        <v>256.79401950270307</v>
      </c>
      <c r="AB1471" s="4">
        <f t="shared" si="187"/>
        <v>13353.289014140559</v>
      </c>
      <c r="AC1471" s="4">
        <f t="shared" si="188"/>
        <v>1112.7740845117132</v>
      </c>
    </row>
    <row r="1472" spans="15:29" x14ac:dyDescent="0.2">
      <c r="T1472" s="1">
        <v>1470</v>
      </c>
      <c r="U1472" s="2">
        <f t="shared" si="181"/>
        <v>207.32144630911478</v>
      </c>
      <c r="V1472" s="2">
        <f t="shared" si="183"/>
        <v>201889.44551203074</v>
      </c>
      <c r="W1472" s="2">
        <f t="shared" si="182"/>
        <v>67.565772732629483</v>
      </c>
      <c r="X1472" s="2">
        <f t="shared" si="186"/>
        <v>139.75567357648529</v>
      </c>
      <c r="Y1472" s="2">
        <f t="shared" si="185"/>
        <v>267462.32997589034</v>
      </c>
      <c r="Z1472" s="2">
        <f t="shared" si="184"/>
        <v>257.17531728450996</v>
      </c>
      <c r="AB1472" s="4">
        <f t="shared" si="187"/>
        <v>13373.116498794518</v>
      </c>
      <c r="AC1472" s="4">
        <f t="shared" si="188"/>
        <v>1114.4263748995431</v>
      </c>
    </row>
    <row r="1473" spans="15:29" x14ac:dyDescent="0.2">
      <c r="T1473" s="1">
        <v>1471</v>
      </c>
      <c r="U1473" s="2">
        <f t="shared" si="181"/>
        <v>207.32144630911478</v>
      </c>
      <c r="V1473" s="2">
        <f t="shared" si="183"/>
        <v>202096.76695833987</v>
      </c>
      <c r="W1473" s="2">
        <f t="shared" si="182"/>
        <v>67.565772732629483</v>
      </c>
      <c r="X1473" s="2">
        <f t="shared" si="186"/>
        <v>139.75567357648529</v>
      </c>
      <c r="Y1473" s="2">
        <f t="shared" si="185"/>
        <v>267859.26096675138</v>
      </c>
      <c r="Z1473" s="2">
        <f t="shared" si="184"/>
        <v>257.5569816987994</v>
      </c>
      <c r="AB1473" s="4">
        <f t="shared" si="187"/>
        <v>13392.963048337569</v>
      </c>
      <c r="AC1473" s="4">
        <f t="shared" si="188"/>
        <v>1116.0802540281309</v>
      </c>
    </row>
    <row r="1474" spans="15:29" x14ac:dyDescent="0.2">
      <c r="T1474" s="1">
        <v>1472</v>
      </c>
      <c r="U1474" s="2">
        <f t="shared" si="181"/>
        <v>207.32144630911478</v>
      </c>
      <c r="V1474" s="2">
        <f t="shared" si="183"/>
        <v>202304.088404649</v>
      </c>
      <c r="W1474" s="2">
        <f t="shared" si="182"/>
        <v>67.565772732629483</v>
      </c>
      <c r="X1474" s="2">
        <f t="shared" si="186"/>
        <v>139.75567357648529</v>
      </c>
      <c r="Y1474" s="2">
        <f t="shared" si="185"/>
        <v>268256.57362202666</v>
      </c>
      <c r="Z1474" s="2">
        <f t="shared" si="184"/>
        <v>257.93901309810258</v>
      </c>
      <c r="AB1474" s="4">
        <f t="shared" si="187"/>
        <v>13412.828681101335</v>
      </c>
      <c r="AC1474" s="4">
        <f t="shared" si="188"/>
        <v>1117.7357234251112</v>
      </c>
    </row>
    <row r="1475" spans="15:29" x14ac:dyDescent="0.2">
      <c r="T1475" s="1">
        <v>1473</v>
      </c>
      <c r="U1475" s="2">
        <f t="shared" si="181"/>
        <v>207.32144630911478</v>
      </c>
      <c r="V1475" s="2">
        <f t="shared" si="183"/>
        <v>202511.40985095812</v>
      </c>
      <c r="W1475" s="2">
        <f t="shared" si="182"/>
        <v>67.565772732629483</v>
      </c>
      <c r="X1475" s="2">
        <f t="shared" si="186"/>
        <v>139.75567357648529</v>
      </c>
      <c r="Y1475" s="2">
        <f t="shared" si="185"/>
        <v>268654.26830870123</v>
      </c>
      <c r="Z1475" s="2">
        <f t="shared" si="184"/>
        <v>258.32141183528967</v>
      </c>
      <c r="AB1475" s="4">
        <f t="shared" si="187"/>
        <v>13432.713415435062</v>
      </c>
      <c r="AC1475" s="4">
        <f t="shared" si="188"/>
        <v>1119.3927846195886</v>
      </c>
    </row>
    <row r="1476" spans="15:29" x14ac:dyDescent="0.2">
      <c r="T1476" s="1">
        <v>1474</v>
      </c>
      <c r="U1476" s="2">
        <f t="shared" ref="U1476:U1539" si="189">SUM(U1475)</f>
        <v>207.32144630911478</v>
      </c>
      <c r="V1476" s="2">
        <f t="shared" si="183"/>
        <v>202718.73129726725</v>
      </c>
      <c r="W1476" s="2">
        <f t="shared" ref="W1476:W1539" si="190">SUM(U1476-X1476)</f>
        <v>67.565772732629483</v>
      </c>
      <c r="X1476" s="2">
        <f t="shared" si="186"/>
        <v>139.75567357648529</v>
      </c>
      <c r="Y1476" s="2">
        <f t="shared" si="185"/>
        <v>269052.34539411298</v>
      </c>
      <c r="Z1476" s="2">
        <f t="shared" si="184"/>
        <v>258.70417826357021</v>
      </c>
      <c r="AB1476" s="4">
        <f t="shared" si="187"/>
        <v>13452.617269705652</v>
      </c>
      <c r="AC1476" s="4">
        <f t="shared" si="188"/>
        <v>1121.0514391421377</v>
      </c>
    </row>
    <row r="1477" spans="15:29" x14ac:dyDescent="0.2">
      <c r="T1477" s="1">
        <v>1475</v>
      </c>
      <c r="U1477" s="2">
        <f t="shared" si="189"/>
        <v>207.32144630911478</v>
      </c>
      <c r="V1477" s="2">
        <f t="shared" ref="V1477:V1540" si="191">SUM(U1477+V1476)</f>
        <v>202926.05274357638</v>
      </c>
      <c r="W1477" s="2">
        <f t="shared" si="190"/>
        <v>67.565772732629483</v>
      </c>
      <c r="X1477" s="2">
        <f t="shared" si="186"/>
        <v>139.75567357648529</v>
      </c>
      <c r="Y1477" s="2">
        <f t="shared" si="185"/>
        <v>269450.80524595303</v>
      </c>
      <c r="Z1477" s="2">
        <f t="shared" ref="Z1477:Z1540" si="192">SUM(Y1477*$Z$2)/52</f>
        <v>259.08731273649335</v>
      </c>
      <c r="AB1477" s="4">
        <f t="shared" si="187"/>
        <v>13472.540262297654</v>
      </c>
      <c r="AC1477" s="4">
        <f t="shared" si="188"/>
        <v>1122.7116885248045</v>
      </c>
    </row>
    <row r="1478" spans="15:29" x14ac:dyDescent="0.2">
      <c r="T1478" s="1">
        <v>1476</v>
      </c>
      <c r="U1478" s="2">
        <f t="shared" si="189"/>
        <v>207.32144630911478</v>
      </c>
      <c r="V1478" s="2">
        <f t="shared" si="191"/>
        <v>203133.37418988551</v>
      </c>
      <c r="W1478" s="2">
        <f t="shared" si="190"/>
        <v>67.565772732629483</v>
      </c>
      <c r="X1478" s="2">
        <f t="shared" si="186"/>
        <v>139.75567357648529</v>
      </c>
      <c r="Y1478" s="2">
        <f t="shared" ref="Y1478:Y1541" si="193">SUM(X1478+Y1477+Z1477)</f>
        <v>269849.64823226602</v>
      </c>
      <c r="Z1478" s="2">
        <f t="shared" si="192"/>
        <v>259.47081560794811</v>
      </c>
      <c r="AB1478" s="4">
        <f t="shared" si="187"/>
        <v>13492.482411613302</v>
      </c>
      <c r="AC1478" s="4">
        <f t="shared" si="188"/>
        <v>1124.3735343011085</v>
      </c>
    </row>
    <row r="1479" spans="15:29" x14ac:dyDescent="0.2">
      <c r="T1479" s="1">
        <v>1477</v>
      </c>
      <c r="U1479" s="2">
        <f t="shared" si="189"/>
        <v>207.32144630911478</v>
      </c>
      <c r="V1479" s="2">
        <f t="shared" si="191"/>
        <v>203340.69563619464</v>
      </c>
      <c r="W1479" s="2">
        <f t="shared" si="190"/>
        <v>67.565772732629483</v>
      </c>
      <c r="X1479" s="2">
        <f t="shared" si="186"/>
        <v>139.75567357648529</v>
      </c>
      <c r="Y1479" s="2">
        <f t="shared" si="193"/>
        <v>270248.87472145044</v>
      </c>
      <c r="Z1479" s="2">
        <f t="shared" si="192"/>
        <v>259.85468723216388</v>
      </c>
      <c r="AB1479" s="4">
        <f t="shared" si="187"/>
        <v>13512.443736072522</v>
      </c>
      <c r="AC1479" s="4">
        <f t="shared" si="188"/>
        <v>1126.0369780060435</v>
      </c>
    </row>
    <row r="1480" spans="15:29" x14ac:dyDescent="0.2">
      <c r="T1480" s="1">
        <v>1478</v>
      </c>
      <c r="U1480" s="2">
        <f t="shared" si="189"/>
        <v>207.32144630911478</v>
      </c>
      <c r="V1480" s="2">
        <f t="shared" si="191"/>
        <v>203548.01708250376</v>
      </c>
      <c r="W1480" s="2">
        <f t="shared" si="190"/>
        <v>67.565772732629483</v>
      </c>
      <c r="X1480" s="2">
        <f t="shared" si="186"/>
        <v>139.75567357648529</v>
      </c>
      <c r="Y1480" s="2">
        <f t="shared" si="193"/>
        <v>270648.48508225911</v>
      </c>
      <c r="Z1480" s="2">
        <f t="shared" si="192"/>
        <v>260.23892796371069</v>
      </c>
      <c r="AB1480" s="4">
        <f t="shared" si="187"/>
        <v>13532.424254112957</v>
      </c>
      <c r="AC1480" s="4">
        <f t="shared" si="188"/>
        <v>1127.7020211760798</v>
      </c>
    </row>
    <row r="1481" spans="15:29" x14ac:dyDescent="0.2">
      <c r="T1481" s="1">
        <v>1479</v>
      </c>
      <c r="U1481" s="2">
        <f t="shared" si="189"/>
        <v>207.32144630911478</v>
      </c>
      <c r="V1481" s="2">
        <f t="shared" si="191"/>
        <v>203755.33852881289</v>
      </c>
      <c r="W1481" s="2">
        <f t="shared" si="190"/>
        <v>67.565772732629483</v>
      </c>
      <c r="X1481" s="2">
        <f t="shared" si="186"/>
        <v>139.75567357648529</v>
      </c>
      <c r="Y1481" s="2">
        <f t="shared" si="193"/>
        <v>271048.47968379932</v>
      </c>
      <c r="Z1481" s="2">
        <f t="shared" si="192"/>
        <v>260.62353815749935</v>
      </c>
      <c r="AB1481" s="4">
        <f t="shared" si="187"/>
        <v>13552.423984189967</v>
      </c>
      <c r="AC1481" s="4">
        <f t="shared" si="188"/>
        <v>1129.3686653491638</v>
      </c>
    </row>
    <row r="1482" spans="15:29" x14ac:dyDescent="0.2">
      <c r="T1482" s="1">
        <v>1480</v>
      </c>
      <c r="U1482" s="2">
        <f t="shared" si="189"/>
        <v>207.32144630911478</v>
      </c>
      <c r="V1482" s="2">
        <f t="shared" si="191"/>
        <v>203962.65997512202</v>
      </c>
      <c r="W1482" s="2">
        <f t="shared" si="190"/>
        <v>67.565772732629483</v>
      </c>
      <c r="X1482" s="2">
        <f t="shared" si="186"/>
        <v>139.75567357648529</v>
      </c>
      <c r="Y1482" s="2">
        <f t="shared" si="193"/>
        <v>271448.85889553331</v>
      </c>
      <c r="Z1482" s="2">
        <f t="shared" si="192"/>
        <v>261.00851816878208</v>
      </c>
      <c r="AB1482" s="4">
        <f t="shared" si="187"/>
        <v>13572.442944776667</v>
      </c>
      <c r="AC1482" s="4">
        <f t="shared" si="188"/>
        <v>1131.0369120647222</v>
      </c>
    </row>
    <row r="1483" spans="15:29" x14ac:dyDescent="0.2">
      <c r="O1483" s="5"/>
      <c r="T1483" s="1">
        <v>1481</v>
      </c>
      <c r="U1483" s="2">
        <f t="shared" si="189"/>
        <v>207.32144630911478</v>
      </c>
      <c r="V1483" s="2">
        <f t="shared" si="191"/>
        <v>204169.98142143115</v>
      </c>
      <c r="W1483" s="2">
        <f t="shared" si="190"/>
        <v>67.565772732629483</v>
      </c>
      <c r="X1483" s="2">
        <f t="shared" si="186"/>
        <v>139.75567357648529</v>
      </c>
      <c r="Y1483" s="2">
        <f t="shared" si="193"/>
        <v>271849.62308727857</v>
      </c>
      <c r="Z1483" s="2">
        <f t="shared" si="192"/>
        <v>261.39386835315247</v>
      </c>
      <c r="AB1483" s="4">
        <f t="shared" si="187"/>
        <v>13592.481154363928</v>
      </c>
      <c r="AC1483" s="4">
        <f t="shared" si="188"/>
        <v>1132.7067628636607</v>
      </c>
    </row>
    <row r="1484" spans="15:29" x14ac:dyDescent="0.2">
      <c r="T1484" s="1">
        <v>1482</v>
      </c>
      <c r="U1484" s="2">
        <f t="shared" si="189"/>
        <v>207.32144630911478</v>
      </c>
      <c r="V1484" s="2">
        <f t="shared" si="191"/>
        <v>204377.30286774028</v>
      </c>
      <c r="W1484" s="2">
        <f t="shared" si="190"/>
        <v>67.565772732629483</v>
      </c>
      <c r="X1484" s="2">
        <f t="shared" si="186"/>
        <v>139.75567357648529</v>
      </c>
      <c r="Y1484" s="2">
        <f t="shared" si="193"/>
        <v>272250.77262920822</v>
      </c>
      <c r="Z1484" s="2">
        <f t="shared" si="192"/>
        <v>261.77958906654635</v>
      </c>
      <c r="AB1484" s="4">
        <f t="shared" si="187"/>
        <v>13612.538631460411</v>
      </c>
      <c r="AC1484" s="4">
        <f t="shared" si="188"/>
        <v>1134.3782192883675</v>
      </c>
    </row>
    <row r="1485" spans="15:29" x14ac:dyDescent="0.2">
      <c r="T1485" s="1">
        <v>1483</v>
      </c>
      <c r="U1485" s="2">
        <f t="shared" si="189"/>
        <v>207.32144630911478</v>
      </c>
      <c r="V1485" s="2">
        <f t="shared" si="191"/>
        <v>204584.6243140494</v>
      </c>
      <c r="W1485" s="2">
        <f t="shared" si="190"/>
        <v>67.565772732629483</v>
      </c>
      <c r="X1485" s="2">
        <f t="shared" si="186"/>
        <v>139.75567357648529</v>
      </c>
      <c r="Y1485" s="2">
        <f t="shared" si="193"/>
        <v>272652.30789185129</v>
      </c>
      <c r="Z1485" s="2">
        <f t="shared" si="192"/>
        <v>262.16568066524167</v>
      </c>
      <c r="AB1485" s="4">
        <f t="shared" si="187"/>
        <v>13632.615394592567</v>
      </c>
      <c r="AC1485" s="4">
        <f t="shared" si="188"/>
        <v>1136.0512828827138</v>
      </c>
    </row>
    <row r="1486" spans="15:29" x14ac:dyDescent="0.2">
      <c r="T1486" s="1">
        <v>1484</v>
      </c>
      <c r="U1486" s="2">
        <f t="shared" si="189"/>
        <v>207.32144630911478</v>
      </c>
      <c r="V1486" s="2">
        <f t="shared" si="191"/>
        <v>204791.94576035853</v>
      </c>
      <c r="W1486" s="2">
        <f t="shared" si="190"/>
        <v>67.565772732629483</v>
      </c>
      <c r="X1486" s="2">
        <f t="shared" si="186"/>
        <v>139.75567357648529</v>
      </c>
      <c r="Y1486" s="2">
        <f t="shared" si="193"/>
        <v>273054.22924609302</v>
      </c>
      <c r="Z1486" s="2">
        <f t="shared" si="192"/>
        <v>262.55214350585868</v>
      </c>
      <c r="AB1486" s="4">
        <f t="shared" si="187"/>
        <v>13652.711462304651</v>
      </c>
      <c r="AC1486" s="4">
        <f t="shared" si="188"/>
        <v>1137.7259551920542</v>
      </c>
    </row>
    <row r="1487" spans="15:29" x14ac:dyDescent="0.2">
      <c r="T1487" s="1">
        <v>1485</v>
      </c>
      <c r="U1487" s="2">
        <f t="shared" si="189"/>
        <v>207.32144630911478</v>
      </c>
      <c r="V1487" s="2">
        <f t="shared" si="191"/>
        <v>204999.26720666766</v>
      </c>
      <c r="W1487" s="2">
        <f t="shared" si="190"/>
        <v>67.565772732629483</v>
      </c>
      <c r="X1487" s="2">
        <f t="shared" si="186"/>
        <v>139.75567357648529</v>
      </c>
      <c r="Y1487" s="2">
        <f t="shared" si="193"/>
        <v>273456.53706317535</v>
      </c>
      <c r="Z1487" s="2">
        <f t="shared" si="192"/>
        <v>262.93897794536093</v>
      </c>
      <c r="AB1487" s="4">
        <f t="shared" si="187"/>
        <v>13672.826853158769</v>
      </c>
      <c r="AC1487" s="4">
        <f t="shared" si="188"/>
        <v>1139.4022377632307</v>
      </c>
    </row>
    <row r="1488" spans="15:29" x14ac:dyDescent="0.2">
      <c r="T1488" s="1">
        <v>1486</v>
      </c>
      <c r="U1488" s="2">
        <f t="shared" si="189"/>
        <v>207.32144630911478</v>
      </c>
      <c r="V1488" s="2">
        <f t="shared" si="191"/>
        <v>205206.58865297679</v>
      </c>
      <c r="W1488" s="2">
        <f t="shared" si="190"/>
        <v>67.565772732629483</v>
      </c>
      <c r="X1488" s="2">
        <f t="shared" si="186"/>
        <v>139.75567357648529</v>
      </c>
      <c r="Y1488" s="2">
        <f t="shared" si="193"/>
        <v>273859.23171469721</v>
      </c>
      <c r="Z1488" s="2">
        <f t="shared" si="192"/>
        <v>263.32618434105501</v>
      </c>
      <c r="AB1488" s="4">
        <f t="shared" si="187"/>
        <v>13692.96158573486</v>
      </c>
      <c r="AC1488" s="4">
        <f t="shared" si="188"/>
        <v>1141.0801321445717</v>
      </c>
    </row>
    <row r="1489" spans="15:29" x14ac:dyDescent="0.2">
      <c r="T1489" s="1">
        <v>1487</v>
      </c>
      <c r="U1489" s="2">
        <f t="shared" si="189"/>
        <v>207.32144630911478</v>
      </c>
      <c r="V1489" s="2">
        <f t="shared" si="191"/>
        <v>205413.91009928592</v>
      </c>
      <c r="W1489" s="2">
        <f t="shared" si="190"/>
        <v>67.565772732629483</v>
      </c>
      <c r="X1489" s="2">
        <f t="shared" si="186"/>
        <v>139.75567357648529</v>
      </c>
      <c r="Y1489" s="2">
        <f t="shared" si="193"/>
        <v>274262.31357261474</v>
      </c>
      <c r="Z1489" s="2">
        <f t="shared" si="192"/>
        <v>263.71376305059113</v>
      </c>
      <c r="AB1489" s="4">
        <f t="shared" si="187"/>
        <v>13713.115678630738</v>
      </c>
      <c r="AC1489" s="4">
        <f t="shared" si="188"/>
        <v>1142.7596398858948</v>
      </c>
    </row>
    <row r="1490" spans="15:29" x14ac:dyDescent="0.2">
      <c r="T1490" s="1">
        <v>1488</v>
      </c>
      <c r="U1490" s="2">
        <f t="shared" si="189"/>
        <v>207.32144630911478</v>
      </c>
      <c r="V1490" s="2">
        <f t="shared" si="191"/>
        <v>205621.23154559504</v>
      </c>
      <c r="W1490" s="2">
        <f t="shared" si="190"/>
        <v>67.565772732629483</v>
      </c>
      <c r="X1490" s="2">
        <f t="shared" si="186"/>
        <v>139.75567357648529</v>
      </c>
      <c r="Y1490" s="2">
        <f t="shared" si="193"/>
        <v>274665.78300924186</v>
      </c>
      <c r="Z1490" s="2">
        <f t="shared" si="192"/>
        <v>264.10171443196333</v>
      </c>
      <c r="AB1490" s="4">
        <f t="shared" si="187"/>
        <v>13733.289150462093</v>
      </c>
      <c r="AC1490" s="4">
        <f t="shared" si="188"/>
        <v>1144.4407625385077</v>
      </c>
    </row>
    <row r="1491" spans="15:29" x14ac:dyDescent="0.2">
      <c r="T1491" s="1">
        <v>1489</v>
      </c>
      <c r="U1491" s="2">
        <f t="shared" si="189"/>
        <v>207.32144630911478</v>
      </c>
      <c r="V1491" s="2">
        <f t="shared" si="191"/>
        <v>205828.55299190417</v>
      </c>
      <c r="W1491" s="2">
        <f t="shared" si="190"/>
        <v>67.565772732629483</v>
      </c>
      <c r="X1491" s="2">
        <f t="shared" si="186"/>
        <v>139.75567357648529</v>
      </c>
      <c r="Y1491" s="2">
        <f t="shared" si="193"/>
        <v>275069.6403972503</v>
      </c>
      <c r="Z1491" s="2">
        <f t="shared" si="192"/>
        <v>264.49003884350992</v>
      </c>
      <c r="AB1491" s="4">
        <f t="shared" si="187"/>
        <v>13753.482019862517</v>
      </c>
      <c r="AC1491" s="4">
        <f t="shared" si="188"/>
        <v>1146.1235016552098</v>
      </c>
    </row>
    <row r="1492" spans="15:29" x14ac:dyDescent="0.2">
      <c r="T1492" s="1">
        <v>1490</v>
      </c>
      <c r="U1492" s="2">
        <f t="shared" si="189"/>
        <v>207.32144630911478</v>
      </c>
      <c r="V1492" s="2">
        <f t="shared" si="191"/>
        <v>206035.8744382133</v>
      </c>
      <c r="W1492" s="2">
        <f t="shared" si="190"/>
        <v>67.565772732629483</v>
      </c>
      <c r="X1492" s="2">
        <f t="shared" si="186"/>
        <v>139.75567357648529</v>
      </c>
      <c r="Y1492" s="2">
        <f t="shared" si="193"/>
        <v>275473.88610967033</v>
      </c>
      <c r="Z1492" s="2">
        <f t="shared" si="192"/>
        <v>264.87873664391378</v>
      </c>
      <c r="AB1492" s="4">
        <f t="shared" si="187"/>
        <v>13773.694305483517</v>
      </c>
      <c r="AC1492" s="4">
        <f t="shared" si="188"/>
        <v>1147.807858790293</v>
      </c>
    </row>
    <row r="1493" spans="15:29" x14ac:dyDescent="0.2">
      <c r="T1493" s="1">
        <v>1491</v>
      </c>
      <c r="U1493" s="2">
        <f t="shared" si="189"/>
        <v>207.32144630911478</v>
      </c>
      <c r="V1493" s="2">
        <f t="shared" si="191"/>
        <v>206243.19588452243</v>
      </c>
      <c r="W1493" s="2">
        <f t="shared" si="190"/>
        <v>67.565772732629483</v>
      </c>
      <c r="X1493" s="2">
        <f t="shared" si="186"/>
        <v>139.75567357648529</v>
      </c>
      <c r="Y1493" s="2">
        <f t="shared" si="193"/>
        <v>275878.52051989076</v>
      </c>
      <c r="Z1493" s="2">
        <f t="shared" si="192"/>
        <v>265.26780819220266</v>
      </c>
      <c r="AB1493" s="4">
        <f t="shared" si="187"/>
        <v>13793.926025994539</v>
      </c>
      <c r="AC1493" s="4">
        <f t="shared" si="188"/>
        <v>1149.493835499545</v>
      </c>
    </row>
    <row r="1494" spans="15:29" x14ac:dyDescent="0.2">
      <c r="T1494" s="1">
        <v>1492</v>
      </c>
      <c r="U1494" s="2">
        <f t="shared" si="189"/>
        <v>207.32144630911478</v>
      </c>
      <c r="V1494" s="2">
        <f t="shared" si="191"/>
        <v>206450.51733083156</v>
      </c>
      <c r="W1494" s="2">
        <f t="shared" si="190"/>
        <v>67.565772732629483</v>
      </c>
      <c r="X1494" s="2">
        <f t="shared" si="186"/>
        <v>139.75567357648529</v>
      </c>
      <c r="Y1494" s="2">
        <f t="shared" si="193"/>
        <v>276283.54400165944</v>
      </c>
      <c r="Z1494" s="2">
        <f t="shared" si="192"/>
        <v>265.65725384774947</v>
      </c>
      <c r="AB1494" s="4">
        <f t="shared" si="187"/>
        <v>13814.177200082973</v>
      </c>
      <c r="AC1494" s="4">
        <f t="shared" si="188"/>
        <v>1151.1814333402478</v>
      </c>
    </row>
    <row r="1495" spans="15:29" x14ac:dyDescent="0.2">
      <c r="O1495" s="5"/>
      <c r="T1495" s="1">
        <v>1493</v>
      </c>
      <c r="U1495" s="2">
        <f t="shared" si="189"/>
        <v>207.32144630911478</v>
      </c>
      <c r="V1495" s="2">
        <f t="shared" si="191"/>
        <v>206657.83877714069</v>
      </c>
      <c r="W1495" s="2">
        <f t="shared" si="190"/>
        <v>67.565772732629483</v>
      </c>
      <c r="X1495" s="2">
        <f t="shared" si="186"/>
        <v>139.75567357648529</v>
      </c>
      <c r="Y1495" s="2">
        <f t="shared" si="193"/>
        <v>276688.95692908368</v>
      </c>
      <c r="Z1495" s="2">
        <f t="shared" si="192"/>
        <v>266.04707397027278</v>
      </c>
      <c r="AB1495" s="4">
        <f t="shared" si="187"/>
        <v>13834.447846454184</v>
      </c>
      <c r="AC1495" s="4">
        <f t="shared" si="188"/>
        <v>1152.870653871182</v>
      </c>
    </row>
    <row r="1496" spans="15:29" x14ac:dyDescent="0.2">
      <c r="T1496" s="1">
        <v>1494</v>
      </c>
      <c r="U1496" s="2">
        <f t="shared" si="189"/>
        <v>207.32144630911478</v>
      </c>
      <c r="V1496" s="2">
        <f t="shared" si="191"/>
        <v>206865.16022344981</v>
      </c>
      <c r="W1496" s="2">
        <f t="shared" si="190"/>
        <v>67.565772732629483</v>
      </c>
      <c r="X1496" s="2">
        <f t="shared" si="186"/>
        <v>139.75567357648529</v>
      </c>
      <c r="Y1496" s="2">
        <f t="shared" si="193"/>
        <v>277094.75967663043</v>
      </c>
      <c r="Z1496" s="2">
        <f t="shared" si="192"/>
        <v>266.43726891983698</v>
      </c>
      <c r="AB1496" s="4">
        <f t="shared" si="187"/>
        <v>13854.737983831523</v>
      </c>
      <c r="AC1496" s="4">
        <f t="shared" si="188"/>
        <v>1154.5614986526268</v>
      </c>
    </row>
    <row r="1497" spans="15:29" x14ac:dyDescent="0.2">
      <c r="T1497" s="1">
        <v>1495</v>
      </c>
      <c r="U1497" s="2">
        <f t="shared" si="189"/>
        <v>207.32144630911478</v>
      </c>
      <c r="V1497" s="2">
        <f t="shared" si="191"/>
        <v>207072.48166975894</v>
      </c>
      <c r="W1497" s="2">
        <f t="shared" si="190"/>
        <v>67.565772732629483</v>
      </c>
      <c r="X1497" s="2">
        <f t="shared" si="186"/>
        <v>139.75567357648529</v>
      </c>
      <c r="Y1497" s="2">
        <f t="shared" si="193"/>
        <v>277500.95261912677</v>
      </c>
      <c r="Z1497" s="2">
        <f t="shared" si="192"/>
        <v>266.82783905685267</v>
      </c>
      <c r="AB1497" s="4">
        <f t="shared" si="187"/>
        <v>13875.047630956338</v>
      </c>
      <c r="AC1497" s="4">
        <f t="shared" si="188"/>
        <v>1156.2539692463615</v>
      </c>
    </row>
    <row r="1498" spans="15:29" x14ac:dyDescent="0.2">
      <c r="T1498" s="1">
        <v>1496</v>
      </c>
      <c r="U1498" s="2">
        <f t="shared" si="189"/>
        <v>207.32144630911478</v>
      </c>
      <c r="V1498" s="2">
        <f t="shared" si="191"/>
        <v>207279.80311606807</v>
      </c>
      <c r="W1498" s="2">
        <f t="shared" si="190"/>
        <v>67.565772732629483</v>
      </c>
      <c r="X1498" s="2">
        <f t="shared" si="186"/>
        <v>139.75567357648529</v>
      </c>
      <c r="Y1498" s="2">
        <f t="shared" si="193"/>
        <v>277907.53613176011</v>
      </c>
      <c r="Z1498" s="2">
        <f t="shared" si="192"/>
        <v>267.21878474207705</v>
      </c>
      <c r="AB1498" s="4">
        <f t="shared" si="187"/>
        <v>13895.376806588007</v>
      </c>
      <c r="AC1498" s="4">
        <f t="shared" si="188"/>
        <v>1157.9480672156672</v>
      </c>
    </row>
    <row r="1499" spans="15:29" x14ac:dyDescent="0.2">
      <c r="T1499" s="1">
        <v>1497</v>
      </c>
      <c r="U1499" s="2">
        <f t="shared" si="189"/>
        <v>207.32144630911478</v>
      </c>
      <c r="V1499" s="2">
        <f t="shared" si="191"/>
        <v>207487.1245623772</v>
      </c>
      <c r="W1499" s="2">
        <f t="shared" si="190"/>
        <v>67.565772732629483</v>
      </c>
      <c r="X1499" s="2">
        <f t="shared" si="186"/>
        <v>139.75567357648529</v>
      </c>
      <c r="Y1499" s="2">
        <f t="shared" si="193"/>
        <v>278314.51059007866</v>
      </c>
      <c r="Z1499" s="2">
        <f t="shared" si="192"/>
        <v>267.61010633661414</v>
      </c>
      <c r="AB1499" s="4">
        <f t="shared" si="187"/>
        <v>13915.725529503936</v>
      </c>
      <c r="AC1499" s="4">
        <f t="shared" si="188"/>
        <v>1159.643794125328</v>
      </c>
    </row>
    <row r="1500" spans="15:29" x14ac:dyDescent="0.2">
      <c r="T1500" s="1">
        <v>1498</v>
      </c>
      <c r="U1500" s="2">
        <f t="shared" si="189"/>
        <v>207.32144630911478</v>
      </c>
      <c r="V1500" s="2">
        <f t="shared" si="191"/>
        <v>207694.44600868633</v>
      </c>
      <c r="W1500" s="2">
        <f t="shared" si="190"/>
        <v>67.565772732629483</v>
      </c>
      <c r="X1500" s="2">
        <f t="shared" si="186"/>
        <v>139.75567357648529</v>
      </c>
      <c r="Y1500" s="2">
        <f t="shared" si="193"/>
        <v>278721.87636999175</v>
      </c>
      <c r="Z1500" s="2">
        <f t="shared" si="192"/>
        <v>268.00180420191515</v>
      </c>
      <c r="AB1500" s="4">
        <f t="shared" si="187"/>
        <v>13936.093818499588</v>
      </c>
      <c r="AC1500" s="4">
        <f t="shared" si="188"/>
        <v>1161.3411515416324</v>
      </c>
    </row>
    <row r="1501" spans="15:29" x14ac:dyDescent="0.2">
      <c r="T1501" s="1">
        <v>1499</v>
      </c>
      <c r="U1501" s="2">
        <f t="shared" si="189"/>
        <v>207.32144630911478</v>
      </c>
      <c r="V1501" s="2">
        <f t="shared" si="191"/>
        <v>207901.76745499545</v>
      </c>
      <c r="W1501" s="2">
        <f t="shared" si="190"/>
        <v>67.565772732629483</v>
      </c>
      <c r="X1501" s="2">
        <f t="shared" si="186"/>
        <v>139.75567357648529</v>
      </c>
      <c r="Y1501" s="2">
        <f t="shared" si="193"/>
        <v>279129.63384777016</v>
      </c>
      <c r="Z1501" s="2">
        <f t="shared" si="192"/>
        <v>268.39387869977901</v>
      </c>
      <c r="AB1501" s="4">
        <f t="shared" si="187"/>
        <v>13956.481692388508</v>
      </c>
      <c r="AC1501" s="4">
        <f t="shared" si="188"/>
        <v>1163.0401410323757</v>
      </c>
    </row>
    <row r="1502" spans="15:29" x14ac:dyDescent="0.2">
      <c r="T1502" s="1">
        <v>1500</v>
      </c>
      <c r="U1502" s="2">
        <f t="shared" si="189"/>
        <v>207.32144630911478</v>
      </c>
      <c r="V1502" s="2">
        <f t="shared" si="191"/>
        <v>208109.08890130458</v>
      </c>
      <c r="W1502" s="2">
        <f t="shared" si="190"/>
        <v>67.565772732629483</v>
      </c>
      <c r="X1502" s="2">
        <f t="shared" si="186"/>
        <v>139.75567357648529</v>
      </c>
      <c r="Y1502" s="2">
        <f t="shared" si="193"/>
        <v>279537.78340004646</v>
      </c>
      <c r="Z1502" s="2">
        <f t="shared" si="192"/>
        <v>268.78633019235235</v>
      </c>
      <c r="AB1502" s="4">
        <f t="shared" si="187"/>
        <v>13976.889170002323</v>
      </c>
      <c r="AC1502" s="4">
        <f t="shared" si="188"/>
        <v>1164.7407641668603</v>
      </c>
    </row>
    <row r="1503" spans="15:29" x14ac:dyDescent="0.2">
      <c r="T1503" s="1">
        <v>1501</v>
      </c>
      <c r="U1503" s="2">
        <f t="shared" si="189"/>
        <v>207.32144630911478</v>
      </c>
      <c r="V1503" s="2">
        <f t="shared" si="191"/>
        <v>208316.41034761371</v>
      </c>
      <c r="W1503" s="2">
        <f t="shared" si="190"/>
        <v>67.565772732629483</v>
      </c>
      <c r="X1503" s="2">
        <f t="shared" si="186"/>
        <v>139.75567357648529</v>
      </c>
      <c r="Y1503" s="2">
        <f t="shared" si="193"/>
        <v>279946.32540381531</v>
      </c>
      <c r="Z1503" s="2">
        <f t="shared" si="192"/>
        <v>269.1791590421301</v>
      </c>
      <c r="AB1503" s="4">
        <f t="shared" si="187"/>
        <v>13997.316270190764</v>
      </c>
      <c r="AC1503" s="4">
        <f t="shared" si="188"/>
        <v>1166.4430225158969</v>
      </c>
    </row>
    <row r="1504" spans="15:29" x14ac:dyDescent="0.2">
      <c r="T1504" s="1">
        <v>1502</v>
      </c>
      <c r="U1504" s="2">
        <f t="shared" si="189"/>
        <v>207.32144630911478</v>
      </c>
      <c r="V1504" s="2">
        <f t="shared" si="191"/>
        <v>208523.73179392284</v>
      </c>
      <c r="W1504" s="2">
        <f t="shared" si="190"/>
        <v>67.565772732629483</v>
      </c>
      <c r="X1504" s="2">
        <f t="shared" si="186"/>
        <v>139.75567357648529</v>
      </c>
      <c r="Y1504" s="2">
        <f t="shared" si="193"/>
        <v>280355.26023643394</v>
      </c>
      <c r="Z1504" s="2">
        <f t="shared" si="192"/>
        <v>269.57236561195572</v>
      </c>
      <c r="AB1504" s="4">
        <f t="shared" si="187"/>
        <v>14017.763011821697</v>
      </c>
      <c r="AC1504" s="4">
        <f t="shared" si="188"/>
        <v>1168.1469176518081</v>
      </c>
    </row>
    <row r="1505" spans="15:29" x14ac:dyDescent="0.2">
      <c r="T1505" s="1">
        <v>1503</v>
      </c>
      <c r="U1505" s="2">
        <f t="shared" si="189"/>
        <v>207.32144630911478</v>
      </c>
      <c r="V1505" s="2">
        <f t="shared" si="191"/>
        <v>208731.05324023197</v>
      </c>
      <c r="W1505" s="2">
        <f t="shared" si="190"/>
        <v>67.565772732629483</v>
      </c>
      <c r="X1505" s="2">
        <f t="shared" si="186"/>
        <v>139.75567357648529</v>
      </c>
      <c r="Y1505" s="2">
        <f t="shared" si="193"/>
        <v>280764.5882756224</v>
      </c>
      <c r="Z1505" s="2">
        <f t="shared" si="192"/>
        <v>269.96595026502155</v>
      </c>
      <c r="AB1505" s="4">
        <f t="shared" si="187"/>
        <v>14038.22941378112</v>
      </c>
      <c r="AC1505" s="4">
        <f t="shared" si="188"/>
        <v>1169.8524511484268</v>
      </c>
    </row>
    <row r="1506" spans="15:29" x14ac:dyDescent="0.2">
      <c r="T1506" s="1">
        <v>1504</v>
      </c>
      <c r="U1506" s="2">
        <f t="shared" si="189"/>
        <v>207.32144630911478</v>
      </c>
      <c r="V1506" s="2">
        <f t="shared" si="191"/>
        <v>208938.37468654109</v>
      </c>
      <c r="W1506" s="2">
        <f t="shared" si="190"/>
        <v>67.565772732629483</v>
      </c>
      <c r="X1506" s="2">
        <f t="shared" si="186"/>
        <v>139.75567357648529</v>
      </c>
      <c r="Y1506" s="2">
        <f t="shared" si="193"/>
        <v>281174.3098994639</v>
      </c>
      <c r="Z1506" s="2">
        <f t="shared" si="192"/>
        <v>270.35991336486916</v>
      </c>
      <c r="AB1506" s="4">
        <f t="shared" si="187"/>
        <v>14058.715494973196</v>
      </c>
      <c r="AC1506" s="4">
        <f t="shared" si="188"/>
        <v>1171.5596245810996</v>
      </c>
    </row>
    <row r="1507" spans="15:29" x14ac:dyDescent="0.2">
      <c r="O1507" s="5"/>
      <c r="T1507" s="1">
        <v>1505</v>
      </c>
      <c r="U1507" s="2">
        <f t="shared" si="189"/>
        <v>207.32144630911478</v>
      </c>
      <c r="V1507" s="2">
        <f t="shared" si="191"/>
        <v>209145.69613285022</v>
      </c>
      <c r="W1507" s="2">
        <f t="shared" si="190"/>
        <v>67.565772732629483</v>
      </c>
      <c r="X1507" s="2">
        <f t="shared" si="186"/>
        <v>139.75567357648529</v>
      </c>
      <c r="Y1507" s="2">
        <f t="shared" si="193"/>
        <v>281584.42548640526</v>
      </c>
      <c r="Z1507" s="2">
        <f t="shared" si="192"/>
        <v>270.75425527538971</v>
      </c>
      <c r="AB1507" s="4">
        <f t="shared" si="187"/>
        <v>14079.221274320265</v>
      </c>
      <c r="AC1507" s="4">
        <f t="shared" si="188"/>
        <v>1173.2684395266888</v>
      </c>
    </row>
    <row r="1508" spans="15:29" x14ac:dyDescent="0.2">
      <c r="T1508" s="1">
        <v>1506</v>
      </c>
      <c r="U1508" s="2">
        <f t="shared" si="189"/>
        <v>207.32144630911478</v>
      </c>
      <c r="V1508" s="2">
        <f t="shared" si="191"/>
        <v>209353.01757915935</v>
      </c>
      <c r="W1508" s="2">
        <f t="shared" si="190"/>
        <v>67.565772732629483</v>
      </c>
      <c r="X1508" s="2">
        <f t="shared" si="186"/>
        <v>139.75567357648529</v>
      </c>
      <c r="Y1508" s="2">
        <f t="shared" si="193"/>
        <v>281994.93541525718</v>
      </c>
      <c r="Z1508" s="2">
        <f t="shared" si="192"/>
        <v>271.14897636082424</v>
      </c>
      <c r="AB1508" s="4">
        <f t="shared" si="187"/>
        <v>14099.74677076286</v>
      </c>
      <c r="AC1508" s="4">
        <f t="shared" si="188"/>
        <v>1174.9788975635718</v>
      </c>
    </row>
    <row r="1509" spans="15:29" x14ac:dyDescent="0.2">
      <c r="T1509" s="1">
        <v>1507</v>
      </c>
      <c r="U1509" s="2">
        <f t="shared" si="189"/>
        <v>207.32144630911478</v>
      </c>
      <c r="V1509" s="2">
        <f t="shared" si="191"/>
        <v>209560.33902546848</v>
      </c>
      <c r="W1509" s="2">
        <f t="shared" si="190"/>
        <v>67.565772732629483</v>
      </c>
      <c r="X1509" s="2">
        <f t="shared" si="186"/>
        <v>139.75567357648529</v>
      </c>
      <c r="Y1509" s="2">
        <f t="shared" si="193"/>
        <v>282405.84006519447</v>
      </c>
      <c r="Z1509" s="2">
        <f t="shared" si="192"/>
        <v>271.54407698576392</v>
      </c>
      <c r="AB1509" s="4">
        <f t="shared" si="187"/>
        <v>14120.292003259725</v>
      </c>
      <c r="AC1509" s="4">
        <f t="shared" si="188"/>
        <v>1176.6910002716438</v>
      </c>
    </row>
    <row r="1510" spans="15:29" x14ac:dyDescent="0.2">
      <c r="O1510" s="5"/>
      <c r="T1510" s="1">
        <v>1508</v>
      </c>
      <c r="U1510" s="2">
        <f t="shared" si="189"/>
        <v>207.32144630911478</v>
      </c>
      <c r="V1510" s="2">
        <f t="shared" si="191"/>
        <v>209767.66047177761</v>
      </c>
      <c r="W1510" s="2">
        <f t="shared" si="190"/>
        <v>67.565772732629483</v>
      </c>
      <c r="X1510" s="2">
        <f t="shared" si="186"/>
        <v>139.75567357648529</v>
      </c>
      <c r="Y1510" s="2">
        <f t="shared" si="193"/>
        <v>282817.1398157567</v>
      </c>
      <c r="Z1510" s="2">
        <f t="shared" si="192"/>
        <v>271.93955751515068</v>
      </c>
      <c r="AB1510" s="4">
        <f t="shared" si="187"/>
        <v>14140.856990787835</v>
      </c>
      <c r="AC1510" s="4">
        <f t="shared" si="188"/>
        <v>1178.4047492323195</v>
      </c>
    </row>
    <row r="1511" spans="15:29" x14ac:dyDescent="0.2">
      <c r="O1511" s="6">
        <f>SUM(O1459*$O$7)+O1459</f>
        <v>89549.489228356353</v>
      </c>
      <c r="P1511" s="4">
        <f>SUM(O1511*0.124)</f>
        <v>11104.136664316187</v>
      </c>
      <c r="Q1511" s="4">
        <f>SUM(P1511*AD30)</f>
        <v>10359.084913936262</v>
      </c>
      <c r="R1511" s="8">
        <f>SUM(P1511-Q1511)</f>
        <v>745.05175037992558</v>
      </c>
      <c r="S1511" s="8"/>
      <c r="T1511" s="1">
        <v>1509</v>
      </c>
      <c r="U1511" s="2">
        <f>SUM(O1511*0.124)/52</f>
        <v>213.54108969838822</v>
      </c>
      <c r="V1511" s="2">
        <f t="shared" si="191"/>
        <v>209981.20156147599</v>
      </c>
      <c r="W1511" s="2">
        <f t="shared" si="190"/>
        <v>69.592745914608372</v>
      </c>
      <c r="X1511" s="2">
        <f t="shared" si="186"/>
        <v>143.94834378377985</v>
      </c>
      <c r="Y1511" s="2">
        <f t="shared" si="193"/>
        <v>283233.02771705564</v>
      </c>
      <c r="Z1511" s="2">
        <f t="shared" si="192"/>
        <v>272.33944972793813</v>
      </c>
      <c r="AB1511" s="4">
        <f t="shared" si="187"/>
        <v>14161.651385852783</v>
      </c>
      <c r="AC1511" s="4">
        <f t="shared" si="188"/>
        <v>1180.1376154877319</v>
      </c>
    </row>
    <row r="1512" spans="15:29" x14ac:dyDescent="0.2">
      <c r="T1512" s="1">
        <v>1510</v>
      </c>
      <c r="U1512" s="2">
        <f t="shared" si="189"/>
        <v>213.54108969838822</v>
      </c>
      <c r="V1512" s="2">
        <f t="shared" si="191"/>
        <v>210194.74265117437</v>
      </c>
      <c r="W1512" s="2">
        <f t="shared" si="190"/>
        <v>69.592745914608372</v>
      </c>
      <c r="X1512" s="2">
        <f t="shared" si="186"/>
        <v>143.94834378377985</v>
      </c>
      <c r="Y1512" s="2">
        <f t="shared" si="193"/>
        <v>283649.31551056739</v>
      </c>
      <c r="Z1512" s="2">
        <f t="shared" si="192"/>
        <v>272.73972645246863</v>
      </c>
      <c r="AB1512" s="4">
        <f t="shared" si="187"/>
        <v>14182.46577552837</v>
      </c>
      <c r="AC1512" s="4">
        <f t="shared" si="188"/>
        <v>1181.8721479606975</v>
      </c>
    </row>
    <row r="1513" spans="15:29" x14ac:dyDescent="0.2">
      <c r="T1513" s="1">
        <v>1511</v>
      </c>
      <c r="U1513" s="2">
        <f t="shared" si="189"/>
        <v>213.54108969838822</v>
      </c>
      <c r="V1513" s="2">
        <f t="shared" si="191"/>
        <v>210408.28374087275</v>
      </c>
      <c r="W1513" s="2">
        <f t="shared" si="190"/>
        <v>69.592745914608372</v>
      </c>
      <c r="X1513" s="2">
        <f t="shared" si="186"/>
        <v>143.94834378377985</v>
      </c>
      <c r="Y1513" s="2">
        <f t="shared" si="193"/>
        <v>284066.00358080363</v>
      </c>
      <c r="Z1513" s="2">
        <f t="shared" si="192"/>
        <v>273.14038805846508</v>
      </c>
      <c r="AB1513" s="4">
        <f t="shared" si="187"/>
        <v>14203.300179040183</v>
      </c>
      <c r="AC1513" s="4">
        <f t="shared" si="188"/>
        <v>1183.6083482533486</v>
      </c>
    </row>
    <row r="1514" spans="15:29" x14ac:dyDescent="0.2">
      <c r="T1514" s="1">
        <v>1512</v>
      </c>
      <c r="U1514" s="2">
        <f t="shared" si="189"/>
        <v>213.54108969838822</v>
      </c>
      <c r="V1514" s="2">
        <f t="shared" si="191"/>
        <v>210621.82483057113</v>
      </c>
      <c r="W1514" s="2">
        <f t="shared" si="190"/>
        <v>69.592745914608372</v>
      </c>
      <c r="X1514" s="2">
        <f t="shared" si="186"/>
        <v>143.94834378377985</v>
      </c>
      <c r="Y1514" s="2">
        <f t="shared" si="193"/>
        <v>284483.09231264587</v>
      </c>
      <c r="Z1514" s="2">
        <f t="shared" si="192"/>
        <v>273.54143491600564</v>
      </c>
      <c r="AB1514" s="4">
        <f t="shared" si="187"/>
        <v>14224.154615632293</v>
      </c>
      <c r="AC1514" s="4">
        <f t="shared" si="188"/>
        <v>1185.3462179693577</v>
      </c>
    </row>
    <row r="1515" spans="15:29" x14ac:dyDescent="0.2">
      <c r="T1515" s="1">
        <v>1513</v>
      </c>
      <c r="U1515" s="2">
        <f t="shared" si="189"/>
        <v>213.54108969838822</v>
      </c>
      <c r="V1515" s="2">
        <f t="shared" si="191"/>
        <v>210835.36592026951</v>
      </c>
      <c r="W1515" s="2">
        <f t="shared" si="190"/>
        <v>69.592745914608372</v>
      </c>
      <c r="X1515" s="2">
        <f t="shared" si="186"/>
        <v>143.94834378377985</v>
      </c>
      <c r="Y1515" s="2">
        <f t="shared" si="193"/>
        <v>284900.58209134568</v>
      </c>
      <c r="Z1515" s="2">
        <f t="shared" si="192"/>
        <v>273.94286739552473</v>
      </c>
      <c r="AB1515" s="4">
        <f t="shared" si="187"/>
        <v>14245.029104567286</v>
      </c>
      <c r="AC1515" s="4">
        <f t="shared" si="188"/>
        <v>1187.0857587139405</v>
      </c>
    </row>
    <row r="1516" spans="15:29" x14ac:dyDescent="0.2">
      <c r="T1516" s="1">
        <v>1514</v>
      </c>
      <c r="U1516" s="2">
        <f t="shared" si="189"/>
        <v>213.54108969838822</v>
      </c>
      <c r="V1516" s="2">
        <f t="shared" si="191"/>
        <v>211048.90700996789</v>
      </c>
      <c r="W1516" s="2">
        <f t="shared" si="190"/>
        <v>69.592745914608372</v>
      </c>
      <c r="X1516" s="2">
        <f t="shared" si="186"/>
        <v>143.94834378377985</v>
      </c>
      <c r="Y1516" s="2">
        <f t="shared" si="193"/>
        <v>285318.473302525</v>
      </c>
      <c r="Z1516" s="2">
        <f t="shared" si="192"/>
        <v>274.34468586781253</v>
      </c>
      <c r="AB1516" s="4">
        <f t="shared" si="187"/>
        <v>14265.923665126251</v>
      </c>
      <c r="AC1516" s="4">
        <f t="shared" si="188"/>
        <v>1188.8269720938542</v>
      </c>
    </row>
    <row r="1517" spans="15:29" x14ac:dyDescent="0.2">
      <c r="T1517" s="1">
        <v>1515</v>
      </c>
      <c r="U1517" s="2">
        <f t="shared" si="189"/>
        <v>213.54108969838822</v>
      </c>
      <c r="V1517" s="2">
        <f t="shared" si="191"/>
        <v>211262.44809966628</v>
      </c>
      <c r="W1517" s="2">
        <f t="shared" si="190"/>
        <v>69.592745914608372</v>
      </c>
      <c r="X1517" s="2">
        <f t="shared" si="186"/>
        <v>143.94834378377985</v>
      </c>
      <c r="Y1517" s="2">
        <f t="shared" si="193"/>
        <v>285736.76633217663</v>
      </c>
      <c r="Z1517" s="2">
        <f t="shared" si="192"/>
        <v>274.74689070401598</v>
      </c>
      <c r="AB1517" s="4">
        <f t="shared" si="187"/>
        <v>14286.838316608832</v>
      </c>
      <c r="AC1517" s="4">
        <f t="shared" si="188"/>
        <v>1190.5698597174026</v>
      </c>
    </row>
    <row r="1518" spans="15:29" x14ac:dyDescent="0.2">
      <c r="T1518" s="1">
        <v>1516</v>
      </c>
      <c r="U1518" s="2">
        <f t="shared" si="189"/>
        <v>213.54108969838822</v>
      </c>
      <c r="V1518" s="2">
        <f t="shared" si="191"/>
        <v>211475.98918936466</v>
      </c>
      <c r="W1518" s="2">
        <f t="shared" si="190"/>
        <v>69.592745914608372</v>
      </c>
      <c r="X1518" s="2">
        <f t="shared" si="186"/>
        <v>143.94834378377985</v>
      </c>
      <c r="Y1518" s="2">
        <f t="shared" si="193"/>
        <v>286155.46156666445</v>
      </c>
      <c r="Z1518" s="2">
        <f t="shared" si="192"/>
        <v>275.14948227563889</v>
      </c>
      <c r="AB1518" s="4">
        <f t="shared" si="187"/>
        <v>14307.773078333223</v>
      </c>
      <c r="AC1518" s="4">
        <f t="shared" si="188"/>
        <v>1192.3144231944352</v>
      </c>
    </row>
    <row r="1519" spans="15:29" x14ac:dyDescent="0.2">
      <c r="O1519" s="5"/>
      <c r="T1519" s="1">
        <v>1517</v>
      </c>
      <c r="U1519" s="2">
        <f t="shared" si="189"/>
        <v>213.54108969838822</v>
      </c>
      <c r="V1519" s="2">
        <f t="shared" si="191"/>
        <v>211689.53027906304</v>
      </c>
      <c r="W1519" s="2">
        <f t="shared" si="190"/>
        <v>69.592745914608372</v>
      </c>
      <c r="X1519" s="2">
        <f t="shared" si="186"/>
        <v>143.94834378377985</v>
      </c>
      <c r="Y1519" s="2">
        <f t="shared" si="193"/>
        <v>286574.5593927239</v>
      </c>
      <c r="Z1519" s="2">
        <f t="shared" si="192"/>
        <v>275.5524609545422</v>
      </c>
      <c r="AB1519" s="4">
        <f t="shared" si="187"/>
        <v>14328.727969636195</v>
      </c>
      <c r="AC1519" s="4">
        <f t="shared" si="188"/>
        <v>1194.0606641363495</v>
      </c>
    </row>
    <row r="1520" spans="15:29" x14ac:dyDescent="0.2">
      <c r="T1520" s="1">
        <v>1518</v>
      </c>
      <c r="U1520" s="2">
        <f t="shared" si="189"/>
        <v>213.54108969838822</v>
      </c>
      <c r="V1520" s="2">
        <f t="shared" si="191"/>
        <v>211903.07136876142</v>
      </c>
      <c r="W1520" s="2">
        <f t="shared" si="190"/>
        <v>69.592745914608372</v>
      </c>
      <c r="X1520" s="2">
        <f t="shared" si="186"/>
        <v>143.94834378377985</v>
      </c>
      <c r="Y1520" s="2">
        <f t="shared" si="193"/>
        <v>286994.06019746221</v>
      </c>
      <c r="Z1520" s="2">
        <f t="shared" si="192"/>
        <v>275.95582711294446</v>
      </c>
      <c r="AB1520" s="4">
        <f t="shared" si="187"/>
        <v>14349.703009873112</v>
      </c>
      <c r="AC1520" s="4">
        <f t="shared" si="188"/>
        <v>1195.8085841560926</v>
      </c>
    </row>
    <row r="1521" spans="15:29" x14ac:dyDescent="0.2">
      <c r="T1521" s="1">
        <v>1519</v>
      </c>
      <c r="U1521" s="2">
        <f t="shared" si="189"/>
        <v>213.54108969838822</v>
      </c>
      <c r="V1521" s="2">
        <f t="shared" si="191"/>
        <v>212116.6124584598</v>
      </c>
      <c r="W1521" s="2">
        <f t="shared" si="190"/>
        <v>69.592745914608372</v>
      </c>
      <c r="X1521" s="2">
        <f t="shared" si="186"/>
        <v>143.94834378377985</v>
      </c>
      <c r="Y1521" s="2">
        <f t="shared" si="193"/>
        <v>287413.96436835895</v>
      </c>
      <c r="Z1521" s="2">
        <f t="shared" si="192"/>
        <v>276.35958112342212</v>
      </c>
      <c r="AB1521" s="4">
        <f t="shared" si="187"/>
        <v>14370.698218417951</v>
      </c>
      <c r="AC1521" s="4">
        <f t="shared" si="188"/>
        <v>1197.5581848681625</v>
      </c>
    </row>
    <row r="1522" spans="15:29" x14ac:dyDescent="0.2">
      <c r="T1522" s="1">
        <v>1520</v>
      </c>
      <c r="U1522" s="2">
        <f t="shared" si="189"/>
        <v>213.54108969838822</v>
      </c>
      <c r="V1522" s="2">
        <f t="shared" si="191"/>
        <v>212330.15354815818</v>
      </c>
      <c r="W1522" s="2">
        <f t="shared" si="190"/>
        <v>69.592745914608372</v>
      </c>
      <c r="X1522" s="2">
        <f t="shared" si="186"/>
        <v>143.94834378377985</v>
      </c>
      <c r="Y1522" s="2">
        <f t="shared" si="193"/>
        <v>287834.27229326614</v>
      </c>
      <c r="Z1522" s="2">
        <f t="shared" si="192"/>
        <v>276.76372335890977</v>
      </c>
      <c r="AB1522" s="4">
        <f t="shared" si="187"/>
        <v>14391.713614663307</v>
      </c>
      <c r="AC1522" s="4">
        <f t="shared" si="188"/>
        <v>1199.3094678886089</v>
      </c>
    </row>
    <row r="1523" spans="15:29" x14ac:dyDescent="0.2">
      <c r="T1523" s="1">
        <v>1521</v>
      </c>
      <c r="U1523" s="2">
        <f t="shared" si="189"/>
        <v>213.54108969838822</v>
      </c>
      <c r="V1523" s="2">
        <f t="shared" si="191"/>
        <v>212543.69463785656</v>
      </c>
      <c r="W1523" s="2">
        <f t="shared" si="190"/>
        <v>69.592745914608372</v>
      </c>
      <c r="X1523" s="2">
        <f t="shared" si="186"/>
        <v>143.94834378377985</v>
      </c>
      <c r="Y1523" s="2">
        <f t="shared" si="193"/>
        <v>288254.98436040885</v>
      </c>
      <c r="Z1523" s="2">
        <f t="shared" si="192"/>
        <v>277.16825419270083</v>
      </c>
      <c r="AB1523" s="4">
        <f t="shared" si="187"/>
        <v>14412.749218020443</v>
      </c>
      <c r="AC1523" s="4">
        <f t="shared" si="188"/>
        <v>1201.0624348350368</v>
      </c>
    </row>
    <row r="1524" spans="15:29" x14ac:dyDescent="0.2">
      <c r="T1524" s="1">
        <v>1522</v>
      </c>
      <c r="U1524" s="2">
        <f t="shared" si="189"/>
        <v>213.54108969838822</v>
      </c>
      <c r="V1524" s="2">
        <f t="shared" si="191"/>
        <v>212757.23572755494</v>
      </c>
      <c r="W1524" s="2">
        <f t="shared" si="190"/>
        <v>69.592745914608372</v>
      </c>
      <c r="X1524" s="2">
        <f t="shared" si="186"/>
        <v>143.94834378377985</v>
      </c>
      <c r="Y1524" s="2">
        <f t="shared" si="193"/>
        <v>288676.10095838533</v>
      </c>
      <c r="Z1524" s="2">
        <f t="shared" si="192"/>
        <v>277.57317399844749</v>
      </c>
      <c r="AB1524" s="4">
        <f t="shared" si="187"/>
        <v>14433.80504791927</v>
      </c>
      <c r="AC1524" s="4">
        <f t="shared" si="188"/>
        <v>1202.8170873266058</v>
      </c>
    </row>
    <row r="1525" spans="15:29" x14ac:dyDescent="0.2">
      <c r="T1525" s="1">
        <v>1523</v>
      </c>
      <c r="U1525" s="2">
        <f t="shared" si="189"/>
        <v>213.54108969838822</v>
      </c>
      <c r="V1525" s="2">
        <f t="shared" si="191"/>
        <v>212970.77681725333</v>
      </c>
      <c r="W1525" s="2">
        <f t="shared" si="190"/>
        <v>69.592745914608372</v>
      </c>
      <c r="X1525" s="2">
        <f t="shared" si="186"/>
        <v>143.94834378377985</v>
      </c>
      <c r="Y1525" s="2">
        <f t="shared" si="193"/>
        <v>289097.62247616757</v>
      </c>
      <c r="Z1525" s="2">
        <f t="shared" si="192"/>
        <v>277.97848315016114</v>
      </c>
      <c r="AB1525" s="4">
        <f t="shared" si="187"/>
        <v>14454.88112380838</v>
      </c>
      <c r="AC1525" s="4">
        <f t="shared" si="188"/>
        <v>1204.5734269840316</v>
      </c>
    </row>
    <row r="1526" spans="15:29" x14ac:dyDescent="0.2">
      <c r="T1526" s="1">
        <v>1524</v>
      </c>
      <c r="U1526" s="2">
        <f t="shared" si="189"/>
        <v>213.54108969838822</v>
      </c>
      <c r="V1526" s="2">
        <f t="shared" si="191"/>
        <v>213184.31790695171</v>
      </c>
      <c r="W1526" s="2">
        <f t="shared" si="190"/>
        <v>69.592745914608372</v>
      </c>
      <c r="X1526" s="2">
        <f t="shared" si="186"/>
        <v>143.94834378377985</v>
      </c>
      <c r="Y1526" s="2">
        <f t="shared" si="193"/>
        <v>289519.54930310155</v>
      </c>
      <c r="Z1526" s="2">
        <f t="shared" si="192"/>
        <v>278.38418202221305</v>
      </c>
      <c r="AB1526" s="4">
        <f t="shared" si="187"/>
        <v>14475.97746515508</v>
      </c>
      <c r="AC1526" s="4">
        <f t="shared" si="188"/>
        <v>1206.3314554295901</v>
      </c>
    </row>
    <row r="1527" spans="15:29" x14ac:dyDescent="0.2">
      <c r="T1527" s="1">
        <v>1525</v>
      </c>
      <c r="U1527" s="2">
        <f t="shared" si="189"/>
        <v>213.54108969838822</v>
      </c>
      <c r="V1527" s="2">
        <f t="shared" si="191"/>
        <v>213397.85899665009</v>
      </c>
      <c r="W1527" s="2">
        <f t="shared" si="190"/>
        <v>69.592745914608372</v>
      </c>
      <c r="X1527" s="2">
        <f t="shared" ref="X1527:X1590" si="194">SUM(U1527*$AD$3)</f>
        <v>143.94834378377985</v>
      </c>
      <c r="Y1527" s="2">
        <f t="shared" si="193"/>
        <v>289941.88182890753</v>
      </c>
      <c r="Z1527" s="2">
        <f t="shared" si="192"/>
        <v>278.79027098933415</v>
      </c>
      <c r="AB1527" s="4">
        <f t="shared" si="187"/>
        <v>14497.094091445375</v>
      </c>
      <c r="AC1527" s="4">
        <f t="shared" si="188"/>
        <v>1208.0911742871147</v>
      </c>
    </row>
    <row r="1528" spans="15:29" x14ac:dyDescent="0.2">
      <c r="T1528" s="1">
        <v>1526</v>
      </c>
      <c r="U1528" s="2">
        <f t="shared" si="189"/>
        <v>213.54108969838822</v>
      </c>
      <c r="V1528" s="2">
        <f t="shared" si="191"/>
        <v>213611.40008634847</v>
      </c>
      <c r="W1528" s="2">
        <f t="shared" si="190"/>
        <v>69.592745914608372</v>
      </c>
      <c r="X1528" s="2">
        <f t="shared" si="194"/>
        <v>143.94834378377985</v>
      </c>
      <c r="Y1528" s="2">
        <f t="shared" si="193"/>
        <v>290364.62044368067</v>
      </c>
      <c r="Z1528" s="2">
        <f t="shared" si="192"/>
        <v>279.19675042661606</v>
      </c>
      <c r="AB1528" s="4">
        <f t="shared" ref="AB1528:AB1591" si="195">SUM(Z1528*52)</f>
        <v>14518.231022184034</v>
      </c>
      <c r="AC1528" s="4">
        <f t="shared" ref="AC1528:AC1591" si="196">SUM(AB1528/12)</f>
        <v>1209.8525851820029</v>
      </c>
    </row>
    <row r="1529" spans="15:29" x14ac:dyDescent="0.2">
      <c r="T1529" s="1">
        <v>1527</v>
      </c>
      <c r="U1529" s="2">
        <f t="shared" si="189"/>
        <v>213.54108969838822</v>
      </c>
      <c r="V1529" s="2">
        <f t="shared" si="191"/>
        <v>213824.94117604685</v>
      </c>
      <c r="W1529" s="2">
        <f t="shared" si="190"/>
        <v>69.592745914608372</v>
      </c>
      <c r="X1529" s="2">
        <f t="shared" si="194"/>
        <v>143.94834378377985</v>
      </c>
      <c r="Y1529" s="2">
        <f t="shared" si="193"/>
        <v>290787.76553789107</v>
      </c>
      <c r="Z1529" s="2">
        <f t="shared" si="192"/>
        <v>279.60362070951066</v>
      </c>
      <c r="AB1529" s="4">
        <f t="shared" si="195"/>
        <v>14539.388276894555</v>
      </c>
      <c r="AC1529" s="4">
        <f t="shared" si="196"/>
        <v>1211.6156897412129</v>
      </c>
    </row>
    <row r="1530" spans="15:29" x14ac:dyDescent="0.2">
      <c r="T1530" s="1">
        <v>1528</v>
      </c>
      <c r="U1530" s="2">
        <f t="shared" si="189"/>
        <v>213.54108969838822</v>
      </c>
      <c r="V1530" s="2">
        <f t="shared" si="191"/>
        <v>214038.48226574523</v>
      </c>
      <c r="W1530" s="2">
        <f t="shared" si="190"/>
        <v>69.592745914608372</v>
      </c>
      <c r="X1530" s="2">
        <f t="shared" si="194"/>
        <v>143.94834378377985</v>
      </c>
      <c r="Y1530" s="2">
        <f t="shared" si="193"/>
        <v>291211.31750238437</v>
      </c>
      <c r="Z1530" s="2">
        <f t="shared" si="192"/>
        <v>280.01088221383111</v>
      </c>
      <c r="AB1530" s="4">
        <f t="shared" si="195"/>
        <v>14560.565875119217</v>
      </c>
      <c r="AC1530" s="4">
        <f t="shared" si="196"/>
        <v>1213.3804895932681</v>
      </c>
    </row>
    <row r="1531" spans="15:29" x14ac:dyDescent="0.2">
      <c r="O1531" s="5"/>
      <c r="T1531" s="1">
        <v>1529</v>
      </c>
      <c r="U1531" s="2">
        <f t="shared" si="189"/>
        <v>213.54108969838822</v>
      </c>
      <c r="V1531" s="2">
        <f t="shared" si="191"/>
        <v>214252.02335544361</v>
      </c>
      <c r="W1531" s="2">
        <f t="shared" si="190"/>
        <v>69.592745914608372</v>
      </c>
      <c r="X1531" s="2">
        <f t="shared" si="194"/>
        <v>143.94834378377985</v>
      </c>
      <c r="Y1531" s="2">
        <f t="shared" si="193"/>
        <v>291635.27672838198</v>
      </c>
      <c r="Z1531" s="2">
        <f t="shared" si="192"/>
        <v>280.41853531575191</v>
      </c>
      <c r="AB1531" s="4">
        <f t="shared" si="195"/>
        <v>14581.763836419099</v>
      </c>
      <c r="AC1531" s="4">
        <f t="shared" si="196"/>
        <v>1215.1469863682582</v>
      </c>
    </row>
    <row r="1532" spans="15:29" x14ac:dyDescent="0.2">
      <c r="T1532" s="1">
        <v>1530</v>
      </c>
      <c r="U1532" s="2">
        <f t="shared" si="189"/>
        <v>213.54108969838822</v>
      </c>
      <c r="V1532" s="2">
        <f t="shared" si="191"/>
        <v>214465.56444514199</v>
      </c>
      <c r="W1532" s="2">
        <f t="shared" si="190"/>
        <v>69.592745914608372</v>
      </c>
      <c r="X1532" s="2">
        <f t="shared" si="194"/>
        <v>143.94834378377985</v>
      </c>
      <c r="Y1532" s="2">
        <f t="shared" si="193"/>
        <v>292059.64360748156</v>
      </c>
      <c r="Z1532" s="2">
        <f t="shared" si="192"/>
        <v>280.82658039180922</v>
      </c>
      <c r="AB1532" s="4">
        <f t="shared" si="195"/>
        <v>14602.98218037408</v>
      </c>
      <c r="AC1532" s="4">
        <f t="shared" si="196"/>
        <v>1216.9151816978399</v>
      </c>
    </row>
    <row r="1533" spans="15:29" x14ac:dyDescent="0.2">
      <c r="T1533" s="1">
        <v>1531</v>
      </c>
      <c r="U1533" s="2">
        <f t="shared" si="189"/>
        <v>213.54108969838822</v>
      </c>
      <c r="V1533" s="2">
        <f t="shared" si="191"/>
        <v>214679.10553484038</v>
      </c>
      <c r="W1533" s="2">
        <f t="shared" si="190"/>
        <v>69.592745914608372</v>
      </c>
      <c r="X1533" s="2">
        <f t="shared" si="194"/>
        <v>143.94834378377985</v>
      </c>
      <c r="Y1533" s="2">
        <f t="shared" si="193"/>
        <v>292484.41853165714</v>
      </c>
      <c r="Z1533" s="2">
        <f t="shared" si="192"/>
        <v>281.2350178189011</v>
      </c>
      <c r="AB1533" s="4">
        <f t="shared" si="195"/>
        <v>14624.220926582857</v>
      </c>
      <c r="AC1533" s="4">
        <f t="shared" si="196"/>
        <v>1218.6850772152382</v>
      </c>
    </row>
    <row r="1534" spans="15:29" x14ac:dyDescent="0.2">
      <c r="T1534" s="1">
        <v>1532</v>
      </c>
      <c r="U1534" s="2">
        <f t="shared" si="189"/>
        <v>213.54108969838822</v>
      </c>
      <c r="V1534" s="2">
        <f t="shared" si="191"/>
        <v>214892.64662453876</v>
      </c>
      <c r="W1534" s="2">
        <f t="shared" si="190"/>
        <v>69.592745914608372</v>
      </c>
      <c r="X1534" s="2">
        <f t="shared" si="194"/>
        <v>143.94834378377985</v>
      </c>
      <c r="Y1534" s="2">
        <f t="shared" si="193"/>
        <v>292909.60189325985</v>
      </c>
      <c r="Z1534" s="2">
        <f t="shared" si="192"/>
        <v>281.64384797428835</v>
      </c>
      <c r="AB1534" s="4">
        <f t="shared" si="195"/>
        <v>14645.480094662995</v>
      </c>
      <c r="AC1534" s="4">
        <f t="shared" si="196"/>
        <v>1220.4566745552495</v>
      </c>
    </row>
    <row r="1535" spans="15:29" x14ac:dyDescent="0.2">
      <c r="T1535" s="1">
        <v>1533</v>
      </c>
      <c r="U1535" s="2">
        <f t="shared" si="189"/>
        <v>213.54108969838822</v>
      </c>
      <c r="V1535" s="2">
        <f t="shared" si="191"/>
        <v>215106.18771423714</v>
      </c>
      <c r="W1535" s="2">
        <f t="shared" si="190"/>
        <v>69.592745914608372</v>
      </c>
      <c r="X1535" s="2">
        <f t="shared" si="194"/>
        <v>143.94834378377985</v>
      </c>
      <c r="Y1535" s="2">
        <f t="shared" si="193"/>
        <v>293335.19408501795</v>
      </c>
      <c r="Z1535" s="2">
        <f t="shared" si="192"/>
        <v>282.05307123559419</v>
      </c>
      <c r="AB1535" s="4">
        <f t="shared" si="195"/>
        <v>14666.759704250897</v>
      </c>
      <c r="AC1535" s="4">
        <f t="shared" si="196"/>
        <v>1222.2299753542413</v>
      </c>
    </row>
    <row r="1536" spans="15:29" x14ac:dyDescent="0.2">
      <c r="T1536" s="1">
        <v>1534</v>
      </c>
      <c r="U1536" s="2">
        <f t="shared" si="189"/>
        <v>213.54108969838822</v>
      </c>
      <c r="V1536" s="2">
        <f t="shared" si="191"/>
        <v>215319.72880393552</v>
      </c>
      <c r="W1536" s="2">
        <f t="shared" si="190"/>
        <v>69.592745914608372</v>
      </c>
      <c r="X1536" s="2">
        <f t="shared" si="194"/>
        <v>143.94834378377985</v>
      </c>
      <c r="Y1536" s="2">
        <f t="shared" si="193"/>
        <v>293761.19550003734</v>
      </c>
      <c r="Z1536" s="2">
        <f t="shared" si="192"/>
        <v>282.46268798080513</v>
      </c>
      <c r="AB1536" s="4">
        <f t="shared" si="195"/>
        <v>14688.059775001866</v>
      </c>
      <c r="AC1536" s="4">
        <f t="shared" si="196"/>
        <v>1224.0049812501554</v>
      </c>
    </row>
    <row r="1537" spans="15:29" x14ac:dyDescent="0.2">
      <c r="T1537" s="1">
        <v>1535</v>
      </c>
      <c r="U1537" s="2">
        <f t="shared" si="189"/>
        <v>213.54108969838822</v>
      </c>
      <c r="V1537" s="2">
        <f t="shared" si="191"/>
        <v>215533.2698936339</v>
      </c>
      <c r="W1537" s="2">
        <f t="shared" si="190"/>
        <v>69.592745914608372</v>
      </c>
      <c r="X1537" s="2">
        <f t="shared" si="194"/>
        <v>143.94834378377985</v>
      </c>
      <c r="Y1537" s="2">
        <f t="shared" si="193"/>
        <v>294187.60653180192</v>
      </c>
      <c r="Z1537" s="2">
        <f t="shared" si="192"/>
        <v>282.87269858827108</v>
      </c>
      <c r="AB1537" s="4">
        <f t="shared" si="195"/>
        <v>14709.380326590097</v>
      </c>
      <c r="AC1537" s="4">
        <f t="shared" si="196"/>
        <v>1225.7816938825081</v>
      </c>
    </row>
    <row r="1538" spans="15:29" x14ac:dyDescent="0.2">
      <c r="T1538" s="1">
        <v>1536</v>
      </c>
      <c r="U1538" s="2">
        <f t="shared" si="189"/>
        <v>213.54108969838822</v>
      </c>
      <c r="V1538" s="2">
        <f t="shared" si="191"/>
        <v>215746.81098333228</v>
      </c>
      <c r="W1538" s="2">
        <f t="shared" si="190"/>
        <v>69.592745914608372</v>
      </c>
      <c r="X1538" s="2">
        <f t="shared" si="194"/>
        <v>143.94834378377985</v>
      </c>
      <c r="Y1538" s="2">
        <f t="shared" si="193"/>
        <v>294614.42757417401</v>
      </c>
      <c r="Z1538" s="2">
        <f t="shared" si="192"/>
        <v>283.2831034367058</v>
      </c>
      <c r="AB1538" s="4">
        <f t="shared" si="195"/>
        <v>14730.721378708702</v>
      </c>
      <c r="AC1538" s="4">
        <f t="shared" si="196"/>
        <v>1227.5601148923918</v>
      </c>
    </row>
    <row r="1539" spans="15:29" x14ac:dyDescent="0.2">
      <c r="T1539" s="1">
        <v>1537</v>
      </c>
      <c r="U1539" s="2">
        <f t="shared" si="189"/>
        <v>213.54108969838822</v>
      </c>
      <c r="V1539" s="2">
        <f t="shared" si="191"/>
        <v>215960.35207303066</v>
      </c>
      <c r="W1539" s="2">
        <f t="shared" si="190"/>
        <v>69.592745914608372</v>
      </c>
      <c r="X1539" s="2">
        <f t="shared" si="194"/>
        <v>143.94834378377985</v>
      </c>
      <c r="Y1539" s="2">
        <f t="shared" si="193"/>
        <v>295041.6590213945</v>
      </c>
      <c r="Z1539" s="2">
        <f t="shared" si="192"/>
        <v>283.69390290518703</v>
      </c>
      <c r="AB1539" s="4">
        <f t="shared" si="195"/>
        <v>14752.082951069726</v>
      </c>
      <c r="AC1539" s="4">
        <f t="shared" si="196"/>
        <v>1229.3402459224772</v>
      </c>
    </row>
    <row r="1540" spans="15:29" x14ac:dyDescent="0.2">
      <c r="T1540" s="1">
        <v>1538</v>
      </c>
      <c r="U1540" s="2">
        <f t="shared" ref="U1540:U1603" si="197">SUM(U1539)</f>
        <v>213.54108969838822</v>
      </c>
      <c r="V1540" s="2">
        <f t="shared" si="191"/>
        <v>216173.89316272904</v>
      </c>
      <c r="W1540" s="2">
        <f t="shared" ref="W1540:W1603" si="198">SUM(U1540-X1540)</f>
        <v>69.592745914608372</v>
      </c>
      <c r="X1540" s="2">
        <f t="shared" si="194"/>
        <v>143.94834378377985</v>
      </c>
      <c r="Y1540" s="2">
        <f t="shared" si="193"/>
        <v>295469.30126808351</v>
      </c>
      <c r="Z1540" s="2">
        <f t="shared" si="192"/>
        <v>284.10509737315721</v>
      </c>
      <c r="AB1540" s="4">
        <f t="shared" si="195"/>
        <v>14773.465063404175</v>
      </c>
      <c r="AC1540" s="4">
        <f t="shared" si="196"/>
        <v>1231.1220886170147</v>
      </c>
    </row>
    <row r="1541" spans="15:29" x14ac:dyDescent="0.2">
      <c r="T1541" s="1">
        <v>1539</v>
      </c>
      <c r="U1541" s="2">
        <f t="shared" si="197"/>
        <v>213.54108969838822</v>
      </c>
      <c r="V1541" s="2">
        <f t="shared" ref="V1541:V1604" si="199">SUM(U1541+V1540)</f>
        <v>216387.43425242743</v>
      </c>
      <c r="W1541" s="2">
        <f t="shared" si="198"/>
        <v>69.592745914608372</v>
      </c>
      <c r="X1541" s="2">
        <f t="shared" si="194"/>
        <v>143.94834378377985</v>
      </c>
      <c r="Y1541" s="2">
        <f t="shared" si="193"/>
        <v>295897.35470924043</v>
      </c>
      <c r="Z1541" s="2">
        <f t="shared" ref="Z1541:Z1604" si="200">SUM(Y1541*$Z$2)/52</f>
        <v>284.51668722042353</v>
      </c>
      <c r="AB1541" s="4">
        <f t="shared" si="195"/>
        <v>14794.867735462023</v>
      </c>
      <c r="AC1541" s="4">
        <f t="shared" si="196"/>
        <v>1232.9056446218353</v>
      </c>
    </row>
    <row r="1542" spans="15:29" x14ac:dyDescent="0.2">
      <c r="T1542" s="1">
        <v>1540</v>
      </c>
      <c r="U1542" s="2">
        <f t="shared" si="197"/>
        <v>213.54108969838822</v>
      </c>
      <c r="V1542" s="2">
        <f t="shared" si="199"/>
        <v>216600.97534212581</v>
      </c>
      <c r="W1542" s="2">
        <f t="shared" si="198"/>
        <v>69.592745914608372</v>
      </c>
      <c r="X1542" s="2">
        <f t="shared" si="194"/>
        <v>143.94834378377985</v>
      </c>
      <c r="Y1542" s="2">
        <f t="shared" ref="Y1542:Y1605" si="201">SUM(X1542+Y1541+Z1541)</f>
        <v>296325.81974024465</v>
      </c>
      <c r="Z1542" s="2">
        <f t="shared" si="200"/>
        <v>284.92867282715832</v>
      </c>
      <c r="AB1542" s="4">
        <f t="shared" si="195"/>
        <v>14816.290987012233</v>
      </c>
      <c r="AC1542" s="4">
        <f t="shared" si="196"/>
        <v>1234.6909155843528</v>
      </c>
    </row>
    <row r="1543" spans="15:29" x14ac:dyDescent="0.2">
      <c r="O1543" s="5"/>
      <c r="T1543" s="1">
        <v>1541</v>
      </c>
      <c r="U1543" s="2">
        <f t="shared" si="197"/>
        <v>213.54108969838822</v>
      </c>
      <c r="V1543" s="2">
        <f t="shared" si="199"/>
        <v>216814.51643182419</v>
      </c>
      <c r="W1543" s="2">
        <f t="shared" si="198"/>
        <v>69.592745914608372</v>
      </c>
      <c r="X1543" s="2">
        <f t="shared" si="194"/>
        <v>143.94834378377985</v>
      </c>
      <c r="Y1543" s="2">
        <f t="shared" si="201"/>
        <v>296754.69675685558</v>
      </c>
      <c r="Z1543" s="2">
        <f t="shared" si="200"/>
        <v>285.34105457389961</v>
      </c>
      <c r="AB1543" s="4">
        <f t="shared" si="195"/>
        <v>14837.73483784278</v>
      </c>
      <c r="AC1543" s="4">
        <f t="shared" si="196"/>
        <v>1236.477903153565</v>
      </c>
    </row>
    <row r="1544" spans="15:29" x14ac:dyDescent="0.2">
      <c r="T1544" s="1">
        <v>1542</v>
      </c>
      <c r="U1544" s="2">
        <f t="shared" si="197"/>
        <v>213.54108969838822</v>
      </c>
      <c r="V1544" s="2">
        <f t="shared" si="199"/>
        <v>217028.05752152257</v>
      </c>
      <c r="W1544" s="2">
        <f t="shared" si="198"/>
        <v>69.592745914608372</v>
      </c>
      <c r="X1544" s="2">
        <f t="shared" si="194"/>
        <v>143.94834378377985</v>
      </c>
      <c r="Y1544" s="2">
        <f t="shared" si="201"/>
        <v>297183.98615521326</v>
      </c>
      <c r="Z1544" s="2">
        <f t="shared" si="200"/>
        <v>285.75383284155123</v>
      </c>
      <c r="AB1544" s="4">
        <f t="shared" si="195"/>
        <v>14859.199307760664</v>
      </c>
      <c r="AC1544" s="4">
        <f t="shared" si="196"/>
        <v>1238.2666089800553</v>
      </c>
    </row>
    <row r="1545" spans="15:29" x14ac:dyDescent="0.2">
      <c r="T1545" s="1">
        <v>1543</v>
      </c>
      <c r="U1545" s="2">
        <f t="shared" si="197"/>
        <v>213.54108969838822</v>
      </c>
      <c r="V1545" s="2">
        <f t="shared" si="199"/>
        <v>217241.59861122095</v>
      </c>
      <c r="W1545" s="2">
        <f t="shared" si="198"/>
        <v>69.592745914608372</v>
      </c>
      <c r="X1545" s="2">
        <f t="shared" si="194"/>
        <v>143.94834378377985</v>
      </c>
      <c r="Y1545" s="2">
        <f t="shared" si="201"/>
        <v>297613.68833183858</v>
      </c>
      <c r="Z1545" s="2">
        <f t="shared" si="200"/>
        <v>286.16700801138325</v>
      </c>
      <c r="AB1545" s="4">
        <f t="shared" si="195"/>
        <v>14880.684416591928</v>
      </c>
      <c r="AC1545" s="4">
        <f t="shared" si="196"/>
        <v>1240.057034715994</v>
      </c>
    </row>
    <row r="1546" spans="15:29" x14ac:dyDescent="0.2">
      <c r="T1546" s="1">
        <v>1544</v>
      </c>
      <c r="U1546" s="2">
        <f t="shared" si="197"/>
        <v>213.54108969838822</v>
      </c>
      <c r="V1546" s="2">
        <f t="shared" si="199"/>
        <v>217455.13970091933</v>
      </c>
      <c r="W1546" s="2">
        <f t="shared" si="198"/>
        <v>69.592745914608372</v>
      </c>
      <c r="X1546" s="2">
        <f t="shared" si="194"/>
        <v>143.94834378377985</v>
      </c>
      <c r="Y1546" s="2">
        <f t="shared" si="201"/>
        <v>298043.80368363374</v>
      </c>
      <c r="Z1546" s="2">
        <f t="shared" si="200"/>
        <v>286.58058046503243</v>
      </c>
      <c r="AB1546" s="4">
        <f t="shared" si="195"/>
        <v>14902.190184181687</v>
      </c>
      <c r="AC1546" s="4">
        <f t="shared" si="196"/>
        <v>1241.8491820151405</v>
      </c>
    </row>
    <row r="1547" spans="15:29" x14ac:dyDescent="0.2">
      <c r="T1547" s="1">
        <v>1545</v>
      </c>
      <c r="U1547" s="2">
        <f t="shared" si="197"/>
        <v>213.54108969838822</v>
      </c>
      <c r="V1547" s="2">
        <f t="shared" si="199"/>
        <v>217668.68079061771</v>
      </c>
      <c r="W1547" s="2">
        <f t="shared" si="198"/>
        <v>69.592745914608372</v>
      </c>
      <c r="X1547" s="2">
        <f t="shared" si="194"/>
        <v>143.94834378377985</v>
      </c>
      <c r="Y1547" s="2">
        <f t="shared" si="201"/>
        <v>298474.33260788256</v>
      </c>
      <c r="Z1547" s="2">
        <f t="shared" si="200"/>
        <v>286.99455058450246</v>
      </c>
      <c r="AB1547" s="4">
        <f t="shared" si="195"/>
        <v>14923.716630394129</v>
      </c>
      <c r="AC1547" s="4">
        <f t="shared" si="196"/>
        <v>1243.643052532844</v>
      </c>
    </row>
    <row r="1548" spans="15:29" x14ac:dyDescent="0.2">
      <c r="T1548" s="1">
        <v>1546</v>
      </c>
      <c r="U1548" s="2">
        <f t="shared" si="197"/>
        <v>213.54108969838822</v>
      </c>
      <c r="V1548" s="2">
        <f t="shared" si="199"/>
        <v>217882.22188031609</v>
      </c>
      <c r="W1548" s="2">
        <f t="shared" si="198"/>
        <v>69.592745914608372</v>
      </c>
      <c r="X1548" s="2">
        <f t="shared" si="194"/>
        <v>143.94834378377985</v>
      </c>
      <c r="Y1548" s="2">
        <f t="shared" si="201"/>
        <v>298905.27550225088</v>
      </c>
      <c r="Z1548" s="2">
        <f t="shared" si="200"/>
        <v>287.40891875216431</v>
      </c>
      <c r="AB1548" s="4">
        <f t="shared" si="195"/>
        <v>14945.263775112544</v>
      </c>
      <c r="AC1548" s="4">
        <f t="shared" si="196"/>
        <v>1245.4386479260454</v>
      </c>
    </row>
    <row r="1549" spans="15:29" x14ac:dyDescent="0.2">
      <c r="T1549" s="1">
        <v>1547</v>
      </c>
      <c r="U1549" s="2">
        <f t="shared" si="197"/>
        <v>213.54108969838822</v>
      </c>
      <c r="V1549" s="2">
        <f t="shared" si="199"/>
        <v>218095.76297001448</v>
      </c>
      <c r="W1549" s="2">
        <f t="shared" si="198"/>
        <v>69.592745914608372</v>
      </c>
      <c r="X1549" s="2">
        <f t="shared" si="194"/>
        <v>143.94834378377985</v>
      </c>
      <c r="Y1549" s="2">
        <f t="shared" si="201"/>
        <v>299336.63276478683</v>
      </c>
      <c r="Z1549" s="2">
        <f t="shared" si="200"/>
        <v>287.82368535075659</v>
      </c>
      <c r="AB1549" s="4">
        <f t="shared" si="195"/>
        <v>14966.831638239342</v>
      </c>
      <c r="AC1549" s="4">
        <f t="shared" si="196"/>
        <v>1247.2359698532784</v>
      </c>
    </row>
    <row r="1550" spans="15:29" x14ac:dyDescent="0.2">
      <c r="T1550" s="1">
        <v>1548</v>
      </c>
      <c r="U1550" s="2">
        <f t="shared" si="197"/>
        <v>213.54108969838822</v>
      </c>
      <c r="V1550" s="2">
        <f t="shared" si="199"/>
        <v>218309.30405971286</v>
      </c>
      <c r="W1550" s="2">
        <f t="shared" si="198"/>
        <v>69.592745914608372</v>
      </c>
      <c r="X1550" s="2">
        <f t="shared" si="194"/>
        <v>143.94834378377985</v>
      </c>
      <c r="Y1550" s="2">
        <f t="shared" si="201"/>
        <v>299768.40479392139</v>
      </c>
      <c r="Z1550" s="2">
        <f t="shared" si="200"/>
        <v>288.23885076338598</v>
      </c>
      <c r="AB1550" s="4">
        <f t="shared" si="195"/>
        <v>14988.420239696072</v>
      </c>
      <c r="AC1550" s="4">
        <f t="shared" si="196"/>
        <v>1249.0350199746727</v>
      </c>
    </row>
    <row r="1551" spans="15:29" x14ac:dyDescent="0.2">
      <c r="T1551" s="1">
        <v>1549</v>
      </c>
      <c r="U1551" s="2">
        <f t="shared" si="197"/>
        <v>213.54108969838822</v>
      </c>
      <c r="V1551" s="2">
        <f t="shared" si="199"/>
        <v>218522.84514941124</v>
      </c>
      <c r="W1551" s="2">
        <f t="shared" si="198"/>
        <v>69.592745914608372</v>
      </c>
      <c r="X1551" s="2">
        <f t="shared" si="194"/>
        <v>143.94834378377985</v>
      </c>
      <c r="Y1551" s="2">
        <f t="shared" si="201"/>
        <v>300200.59198846854</v>
      </c>
      <c r="Z1551" s="2">
        <f t="shared" si="200"/>
        <v>288.65441537352746</v>
      </c>
      <c r="AB1551" s="4">
        <f t="shared" si="195"/>
        <v>15010.029599423427</v>
      </c>
      <c r="AC1551" s="4">
        <f t="shared" si="196"/>
        <v>1250.8357999519524</v>
      </c>
    </row>
    <row r="1552" spans="15:29" x14ac:dyDescent="0.2">
      <c r="T1552" s="1">
        <v>1550</v>
      </c>
      <c r="U1552" s="2">
        <f t="shared" si="197"/>
        <v>213.54108969838822</v>
      </c>
      <c r="V1552" s="2">
        <f t="shared" si="199"/>
        <v>218736.38623910962</v>
      </c>
      <c r="W1552" s="2">
        <f t="shared" si="198"/>
        <v>69.592745914608372</v>
      </c>
      <c r="X1552" s="2">
        <f t="shared" si="194"/>
        <v>143.94834378377985</v>
      </c>
      <c r="Y1552" s="2">
        <f t="shared" si="201"/>
        <v>300633.19474762585</v>
      </c>
      <c r="Z1552" s="2">
        <f t="shared" si="200"/>
        <v>289.07037956502484</v>
      </c>
      <c r="AB1552" s="4">
        <f t="shared" si="195"/>
        <v>15031.659737381291</v>
      </c>
      <c r="AC1552" s="4">
        <f t="shared" si="196"/>
        <v>1252.6383114484408</v>
      </c>
    </row>
    <row r="1553" spans="15:29" x14ac:dyDescent="0.2">
      <c r="T1553" s="1">
        <v>1551</v>
      </c>
      <c r="U1553" s="2">
        <f t="shared" si="197"/>
        <v>213.54108969838822</v>
      </c>
      <c r="V1553" s="2">
        <f t="shared" si="199"/>
        <v>218949.927328808</v>
      </c>
      <c r="W1553" s="2">
        <f t="shared" si="198"/>
        <v>69.592745914608372</v>
      </c>
      <c r="X1553" s="2">
        <f t="shared" si="194"/>
        <v>143.94834378377985</v>
      </c>
      <c r="Y1553" s="2">
        <f t="shared" si="201"/>
        <v>301066.21347097465</v>
      </c>
      <c r="Z1553" s="2">
        <f t="shared" si="200"/>
        <v>289.48674372209103</v>
      </c>
      <c r="AB1553" s="4">
        <f t="shared" si="195"/>
        <v>15053.310673548734</v>
      </c>
      <c r="AC1553" s="4">
        <f t="shared" si="196"/>
        <v>1254.4425561290611</v>
      </c>
    </row>
    <row r="1554" spans="15:29" x14ac:dyDescent="0.2">
      <c r="T1554" s="1">
        <v>1552</v>
      </c>
      <c r="U1554" s="2">
        <f t="shared" si="197"/>
        <v>213.54108969838822</v>
      </c>
      <c r="V1554" s="2">
        <f t="shared" si="199"/>
        <v>219163.46841850638</v>
      </c>
      <c r="W1554" s="2">
        <f t="shared" si="198"/>
        <v>69.592745914608372</v>
      </c>
      <c r="X1554" s="2">
        <f t="shared" si="194"/>
        <v>143.94834378377985</v>
      </c>
      <c r="Y1554" s="2">
        <f t="shared" si="201"/>
        <v>301499.64855848055</v>
      </c>
      <c r="Z1554" s="2">
        <f t="shared" si="200"/>
        <v>289.90350822930822</v>
      </c>
      <c r="AB1554" s="4">
        <f t="shared" si="195"/>
        <v>15074.982427924027</v>
      </c>
      <c r="AC1554" s="4">
        <f t="shared" si="196"/>
        <v>1256.2485356603356</v>
      </c>
    </row>
    <row r="1555" spans="15:29" x14ac:dyDescent="0.2">
      <c r="O1555" s="5"/>
      <c r="T1555" s="1">
        <v>1553</v>
      </c>
      <c r="U1555" s="2">
        <f t="shared" si="197"/>
        <v>213.54108969838822</v>
      </c>
      <c r="V1555" s="2">
        <f t="shared" si="199"/>
        <v>219377.00950820476</v>
      </c>
      <c r="W1555" s="2">
        <f t="shared" si="198"/>
        <v>69.592745914608372</v>
      </c>
      <c r="X1555" s="2">
        <f t="shared" si="194"/>
        <v>143.94834378377985</v>
      </c>
      <c r="Y1555" s="2">
        <f t="shared" si="201"/>
        <v>301933.50041049364</v>
      </c>
      <c r="Z1555" s="2">
        <f t="shared" si="200"/>
        <v>290.32067347162854</v>
      </c>
      <c r="AB1555" s="4">
        <f t="shared" si="195"/>
        <v>15096.675020524684</v>
      </c>
      <c r="AC1555" s="4">
        <f t="shared" si="196"/>
        <v>1258.0562517103904</v>
      </c>
    </row>
    <row r="1556" spans="15:29" x14ac:dyDescent="0.2">
      <c r="T1556" s="1">
        <v>1554</v>
      </c>
      <c r="U1556" s="2">
        <f t="shared" si="197"/>
        <v>213.54108969838822</v>
      </c>
      <c r="V1556" s="2">
        <f t="shared" si="199"/>
        <v>219590.55059790314</v>
      </c>
      <c r="W1556" s="2">
        <f t="shared" si="198"/>
        <v>69.592745914608372</v>
      </c>
      <c r="X1556" s="2">
        <f t="shared" si="194"/>
        <v>143.94834378377985</v>
      </c>
      <c r="Y1556" s="2">
        <f t="shared" si="201"/>
        <v>302367.76942774904</v>
      </c>
      <c r="Z1556" s="2">
        <f t="shared" si="200"/>
        <v>290.7382398343741</v>
      </c>
      <c r="AB1556" s="4">
        <f t="shared" si="195"/>
        <v>15118.388471387454</v>
      </c>
      <c r="AC1556" s="4">
        <f t="shared" si="196"/>
        <v>1259.8657059489544</v>
      </c>
    </row>
    <row r="1557" spans="15:29" x14ac:dyDescent="0.2">
      <c r="T1557" s="1">
        <v>1555</v>
      </c>
      <c r="U1557" s="2">
        <f t="shared" si="197"/>
        <v>213.54108969838822</v>
      </c>
      <c r="V1557" s="2">
        <f t="shared" si="199"/>
        <v>219804.09168760153</v>
      </c>
      <c r="W1557" s="2">
        <f t="shared" si="198"/>
        <v>69.592745914608372</v>
      </c>
      <c r="X1557" s="2">
        <f t="shared" si="194"/>
        <v>143.94834378377985</v>
      </c>
      <c r="Y1557" s="2">
        <f t="shared" si="201"/>
        <v>302802.45601136721</v>
      </c>
      <c r="Z1557" s="2">
        <f t="shared" si="200"/>
        <v>291.15620770323773</v>
      </c>
      <c r="AB1557" s="4">
        <f t="shared" si="195"/>
        <v>15140.122800568362</v>
      </c>
      <c r="AC1557" s="4">
        <f t="shared" si="196"/>
        <v>1261.6769000473635</v>
      </c>
    </row>
    <row r="1558" spans="15:29" x14ac:dyDescent="0.2">
      <c r="T1558" s="1">
        <v>1556</v>
      </c>
      <c r="U1558" s="2">
        <f t="shared" si="197"/>
        <v>213.54108969838822</v>
      </c>
      <c r="V1558" s="2">
        <f t="shared" si="199"/>
        <v>220017.63277729991</v>
      </c>
      <c r="W1558" s="2">
        <f t="shared" si="198"/>
        <v>69.592745914608372</v>
      </c>
      <c r="X1558" s="2">
        <f t="shared" si="194"/>
        <v>143.94834378377985</v>
      </c>
      <c r="Y1558" s="2">
        <f t="shared" si="201"/>
        <v>303237.56056285423</v>
      </c>
      <c r="Z1558" s="2">
        <f t="shared" si="200"/>
        <v>291.57457746428292</v>
      </c>
      <c r="AB1558" s="4">
        <f t="shared" si="195"/>
        <v>15161.878028142712</v>
      </c>
      <c r="AC1558" s="4">
        <f t="shared" si="196"/>
        <v>1263.4898356785593</v>
      </c>
    </row>
    <row r="1559" spans="15:29" x14ac:dyDescent="0.2">
      <c r="T1559" s="1">
        <v>1557</v>
      </c>
      <c r="U1559" s="2">
        <f t="shared" si="197"/>
        <v>213.54108969838822</v>
      </c>
      <c r="V1559" s="2">
        <f t="shared" si="199"/>
        <v>220231.17386699829</v>
      </c>
      <c r="W1559" s="2">
        <f t="shared" si="198"/>
        <v>69.592745914608372</v>
      </c>
      <c r="X1559" s="2">
        <f t="shared" si="194"/>
        <v>143.94834378377985</v>
      </c>
      <c r="Y1559" s="2">
        <f t="shared" si="201"/>
        <v>303673.08348410227</v>
      </c>
      <c r="Z1559" s="2">
        <f t="shared" si="200"/>
        <v>291.9933495039445</v>
      </c>
      <c r="AB1559" s="4">
        <f t="shared" si="195"/>
        <v>15183.654174205114</v>
      </c>
      <c r="AC1559" s="4">
        <f t="shared" si="196"/>
        <v>1265.3045145170929</v>
      </c>
    </row>
    <row r="1560" spans="15:29" x14ac:dyDescent="0.2">
      <c r="T1560" s="1">
        <v>1558</v>
      </c>
      <c r="U1560" s="2">
        <f t="shared" si="197"/>
        <v>213.54108969838822</v>
      </c>
      <c r="V1560" s="2">
        <f t="shared" si="199"/>
        <v>220444.71495669667</v>
      </c>
      <c r="W1560" s="2">
        <f t="shared" si="198"/>
        <v>69.592745914608372</v>
      </c>
      <c r="X1560" s="2">
        <f t="shared" si="194"/>
        <v>143.94834378377985</v>
      </c>
      <c r="Y1560" s="2">
        <f t="shared" si="201"/>
        <v>304109.02517739002</v>
      </c>
      <c r="Z1560" s="2">
        <f t="shared" si="200"/>
        <v>292.4125242090289</v>
      </c>
      <c r="AB1560" s="4">
        <f t="shared" si="195"/>
        <v>15205.451258869503</v>
      </c>
      <c r="AC1560" s="4">
        <f t="shared" si="196"/>
        <v>1267.1209382391253</v>
      </c>
    </row>
    <row r="1561" spans="15:29" x14ac:dyDescent="0.2">
      <c r="T1561" s="1">
        <v>1559</v>
      </c>
      <c r="U1561" s="2">
        <f t="shared" si="197"/>
        <v>213.54108969838822</v>
      </c>
      <c r="V1561" s="2">
        <f t="shared" si="199"/>
        <v>220658.25604639505</v>
      </c>
      <c r="W1561" s="2">
        <f t="shared" si="198"/>
        <v>69.592745914608372</v>
      </c>
      <c r="X1561" s="2">
        <f t="shared" si="194"/>
        <v>143.94834378377985</v>
      </c>
      <c r="Y1561" s="2">
        <f t="shared" si="201"/>
        <v>304545.38604538282</v>
      </c>
      <c r="Z1561" s="2">
        <f t="shared" si="200"/>
        <v>292.83210196671428</v>
      </c>
      <c r="AB1561" s="4">
        <f t="shared" si="195"/>
        <v>15227.269302269142</v>
      </c>
      <c r="AC1561" s="4">
        <f t="shared" si="196"/>
        <v>1268.9391085224286</v>
      </c>
    </row>
    <row r="1562" spans="15:29" x14ac:dyDescent="0.2">
      <c r="O1562" s="5"/>
      <c r="T1562" s="1">
        <v>1560</v>
      </c>
      <c r="U1562" s="2">
        <f t="shared" si="197"/>
        <v>213.54108969838822</v>
      </c>
      <c r="V1562" s="2">
        <f t="shared" si="199"/>
        <v>220871.79713609343</v>
      </c>
      <c r="W1562" s="2">
        <f t="shared" si="198"/>
        <v>69.592745914608372</v>
      </c>
      <c r="X1562" s="2">
        <f t="shared" si="194"/>
        <v>143.94834378377985</v>
      </c>
      <c r="Y1562" s="2">
        <f t="shared" si="201"/>
        <v>304982.16649113334</v>
      </c>
      <c r="Z1562" s="2">
        <f t="shared" si="200"/>
        <v>293.25208316455132</v>
      </c>
      <c r="AB1562" s="4">
        <f t="shared" si="195"/>
        <v>15249.10832455667</v>
      </c>
      <c r="AC1562" s="4">
        <f t="shared" si="196"/>
        <v>1270.7590270463891</v>
      </c>
    </row>
    <row r="1563" spans="15:29" x14ac:dyDescent="0.2">
      <c r="O1563" s="6">
        <f>SUM(O1511*$O$7)+O1511</f>
        <v>92235.973905207036</v>
      </c>
      <c r="P1563" s="4">
        <f>SUM(O1563*0.124)</f>
        <v>11437.260764245673</v>
      </c>
      <c r="Q1563" s="4">
        <f>SUM(P1563*AD31)</f>
        <v>10779.486504624538</v>
      </c>
      <c r="R1563" s="8">
        <f>SUM(P1563-Q1563)</f>
        <v>657.77425962113557</v>
      </c>
      <c r="S1563" s="8"/>
      <c r="T1563" s="1">
        <v>1561</v>
      </c>
      <c r="U1563" s="2">
        <f>SUM(P1563/52)</f>
        <v>219.94732238933986</v>
      </c>
      <c r="V1563" s="2">
        <f t="shared" si="199"/>
        <v>221091.74445848278</v>
      </c>
      <c r="W1563" s="2">
        <f t="shared" si="198"/>
        <v>71.680528292046603</v>
      </c>
      <c r="X1563" s="2">
        <f t="shared" si="194"/>
        <v>148.26679409729326</v>
      </c>
      <c r="Y1563" s="2">
        <f t="shared" si="201"/>
        <v>305423.68536839518</v>
      </c>
      <c r="Z1563" s="2">
        <f t="shared" si="200"/>
        <v>293.67662054653385</v>
      </c>
      <c r="AB1563" s="4">
        <f t="shared" si="195"/>
        <v>15271.18426841976</v>
      </c>
      <c r="AC1563" s="4">
        <f t="shared" si="196"/>
        <v>1272.59868903498</v>
      </c>
    </row>
    <row r="1564" spans="15:29" x14ac:dyDescent="0.2">
      <c r="T1564" s="1">
        <v>1562</v>
      </c>
      <c r="U1564" s="2">
        <f t="shared" si="197"/>
        <v>219.94732238933986</v>
      </c>
      <c r="V1564" s="2">
        <f t="shared" si="199"/>
        <v>221311.69178087212</v>
      </c>
      <c r="W1564" s="2">
        <f t="shared" si="198"/>
        <v>71.680528292046603</v>
      </c>
      <c r="X1564" s="2">
        <f t="shared" si="194"/>
        <v>148.26679409729326</v>
      </c>
      <c r="Y1564" s="2">
        <f t="shared" si="201"/>
        <v>305865.62878303905</v>
      </c>
      <c r="Z1564" s="2">
        <f t="shared" si="200"/>
        <v>294.10156613753759</v>
      </c>
      <c r="AB1564" s="4">
        <f t="shared" si="195"/>
        <v>15293.281439151955</v>
      </c>
      <c r="AC1564" s="4">
        <f t="shared" si="196"/>
        <v>1274.4401199293295</v>
      </c>
    </row>
    <row r="1565" spans="15:29" x14ac:dyDescent="0.2">
      <c r="T1565" s="1">
        <v>1563</v>
      </c>
      <c r="U1565" s="2">
        <f t="shared" si="197"/>
        <v>219.94732238933986</v>
      </c>
      <c r="V1565" s="2">
        <f t="shared" si="199"/>
        <v>221531.63910326146</v>
      </c>
      <c r="W1565" s="2">
        <f t="shared" si="198"/>
        <v>71.680528292046603</v>
      </c>
      <c r="X1565" s="2">
        <f t="shared" si="194"/>
        <v>148.26679409729326</v>
      </c>
      <c r="Y1565" s="2">
        <f t="shared" si="201"/>
        <v>306307.99714327388</v>
      </c>
      <c r="Z1565" s="2">
        <f t="shared" si="200"/>
        <v>294.52692033007105</v>
      </c>
      <c r="AB1565" s="4">
        <f t="shared" si="195"/>
        <v>15315.399857163695</v>
      </c>
      <c r="AC1565" s="4">
        <f t="shared" si="196"/>
        <v>1276.283321430308</v>
      </c>
    </row>
    <row r="1566" spans="15:29" x14ac:dyDescent="0.2">
      <c r="T1566" s="1">
        <v>1564</v>
      </c>
      <c r="U1566" s="2">
        <f t="shared" si="197"/>
        <v>219.94732238933986</v>
      </c>
      <c r="V1566" s="2">
        <f t="shared" si="199"/>
        <v>221751.58642565081</v>
      </c>
      <c r="W1566" s="2">
        <f t="shared" si="198"/>
        <v>71.680528292046603</v>
      </c>
      <c r="X1566" s="2">
        <f t="shared" si="194"/>
        <v>148.26679409729326</v>
      </c>
      <c r="Y1566" s="2">
        <f t="shared" si="201"/>
        <v>306750.79085770127</v>
      </c>
      <c r="Z1566" s="2">
        <f t="shared" si="200"/>
        <v>294.95268351702049</v>
      </c>
      <c r="AB1566" s="4">
        <f t="shared" si="195"/>
        <v>15337.539542885066</v>
      </c>
      <c r="AC1566" s="4">
        <f t="shared" si="196"/>
        <v>1278.1282952404222</v>
      </c>
    </row>
    <row r="1567" spans="15:29" x14ac:dyDescent="0.2">
      <c r="O1567" s="5"/>
      <c r="T1567" s="1">
        <v>1565</v>
      </c>
      <c r="U1567" s="2">
        <f t="shared" si="197"/>
        <v>219.94732238933986</v>
      </c>
      <c r="V1567" s="2">
        <f t="shared" si="199"/>
        <v>221971.53374804015</v>
      </c>
      <c r="W1567" s="2">
        <f t="shared" si="198"/>
        <v>71.680528292046603</v>
      </c>
      <c r="X1567" s="2">
        <f t="shared" si="194"/>
        <v>148.26679409729326</v>
      </c>
      <c r="Y1567" s="2">
        <f t="shared" si="201"/>
        <v>307194.0103353156</v>
      </c>
      <c r="Z1567" s="2">
        <f t="shared" si="200"/>
        <v>295.37885609164965</v>
      </c>
      <c r="AB1567" s="4">
        <f t="shared" si="195"/>
        <v>15359.700516765783</v>
      </c>
      <c r="AC1567" s="4">
        <f t="shared" si="196"/>
        <v>1279.9750430638153</v>
      </c>
    </row>
    <row r="1568" spans="15:29" x14ac:dyDescent="0.2">
      <c r="T1568" s="1">
        <v>1566</v>
      </c>
      <c r="U1568" s="2">
        <f t="shared" si="197"/>
        <v>219.94732238933986</v>
      </c>
      <c r="V1568" s="2">
        <f t="shared" si="199"/>
        <v>222191.48107042949</v>
      </c>
      <c r="W1568" s="2">
        <f t="shared" si="198"/>
        <v>71.680528292046603</v>
      </c>
      <c r="X1568" s="2">
        <f t="shared" si="194"/>
        <v>148.26679409729326</v>
      </c>
      <c r="Y1568" s="2">
        <f t="shared" si="201"/>
        <v>307637.65598550456</v>
      </c>
      <c r="Z1568" s="2">
        <f t="shared" si="200"/>
        <v>295.80543844760052</v>
      </c>
      <c r="AB1568" s="4">
        <f t="shared" si="195"/>
        <v>15381.882799275227</v>
      </c>
      <c r="AC1568" s="4">
        <f t="shared" si="196"/>
        <v>1281.823566606269</v>
      </c>
    </row>
    <row r="1569" spans="15:29" x14ac:dyDescent="0.2">
      <c r="T1569" s="1">
        <v>1567</v>
      </c>
      <c r="U1569" s="2">
        <f t="shared" si="197"/>
        <v>219.94732238933986</v>
      </c>
      <c r="V1569" s="2">
        <f t="shared" si="199"/>
        <v>222411.42839281884</v>
      </c>
      <c r="W1569" s="2">
        <f t="shared" si="198"/>
        <v>71.680528292046603</v>
      </c>
      <c r="X1569" s="2">
        <f t="shared" si="194"/>
        <v>148.26679409729326</v>
      </c>
      <c r="Y1569" s="2">
        <f t="shared" si="201"/>
        <v>308081.72821804951</v>
      </c>
      <c r="Z1569" s="2">
        <f t="shared" si="200"/>
        <v>296.23243097889377</v>
      </c>
      <c r="AB1569" s="4">
        <f t="shared" si="195"/>
        <v>15404.086410902477</v>
      </c>
      <c r="AC1569" s="4">
        <f t="shared" si="196"/>
        <v>1283.6738675752065</v>
      </c>
    </row>
    <row r="1570" spans="15:29" x14ac:dyDescent="0.2">
      <c r="T1570" s="1">
        <v>1568</v>
      </c>
      <c r="U1570" s="2">
        <f t="shared" si="197"/>
        <v>219.94732238933986</v>
      </c>
      <c r="V1570" s="2">
        <f t="shared" si="199"/>
        <v>222631.37571520818</v>
      </c>
      <c r="W1570" s="2">
        <f t="shared" si="198"/>
        <v>71.680528292046603</v>
      </c>
      <c r="X1570" s="2">
        <f t="shared" si="194"/>
        <v>148.26679409729326</v>
      </c>
      <c r="Y1570" s="2">
        <f t="shared" si="201"/>
        <v>308526.22744312574</v>
      </c>
      <c r="Z1570" s="2">
        <f t="shared" si="200"/>
        <v>296.6598340799286</v>
      </c>
      <c r="AB1570" s="4">
        <f t="shared" si="195"/>
        <v>15426.311372156288</v>
      </c>
      <c r="AC1570" s="4">
        <f t="shared" si="196"/>
        <v>1285.5259476796907</v>
      </c>
    </row>
    <row r="1571" spans="15:29" x14ac:dyDescent="0.2">
      <c r="T1571" s="1">
        <v>1569</v>
      </c>
      <c r="U1571" s="2">
        <f t="shared" si="197"/>
        <v>219.94732238933986</v>
      </c>
      <c r="V1571" s="2">
        <f t="shared" si="199"/>
        <v>222851.32303759753</v>
      </c>
      <c r="W1571" s="2">
        <f t="shared" si="198"/>
        <v>71.680528292046603</v>
      </c>
      <c r="X1571" s="2">
        <f t="shared" si="194"/>
        <v>148.26679409729326</v>
      </c>
      <c r="Y1571" s="2">
        <f t="shared" si="201"/>
        <v>308971.15407130297</v>
      </c>
      <c r="Z1571" s="2">
        <f t="shared" si="200"/>
        <v>297.08764814548363</v>
      </c>
      <c r="AB1571" s="4">
        <f t="shared" si="195"/>
        <v>15448.557703565148</v>
      </c>
      <c r="AC1571" s="4">
        <f t="shared" si="196"/>
        <v>1287.3798086304289</v>
      </c>
    </row>
    <row r="1572" spans="15:29" x14ac:dyDescent="0.2">
      <c r="T1572" s="1">
        <v>1570</v>
      </c>
      <c r="U1572" s="2">
        <f t="shared" si="197"/>
        <v>219.94732238933986</v>
      </c>
      <c r="V1572" s="2">
        <f t="shared" si="199"/>
        <v>223071.27035998687</v>
      </c>
      <c r="W1572" s="2">
        <f t="shared" si="198"/>
        <v>71.680528292046603</v>
      </c>
      <c r="X1572" s="2">
        <f t="shared" si="194"/>
        <v>148.26679409729326</v>
      </c>
      <c r="Y1572" s="2">
        <f t="shared" si="201"/>
        <v>309416.50851354579</v>
      </c>
      <c r="Z1572" s="2">
        <f t="shared" si="200"/>
        <v>297.51587357071713</v>
      </c>
      <c r="AB1572" s="4">
        <f t="shared" si="195"/>
        <v>15470.825425677291</v>
      </c>
      <c r="AC1572" s="4">
        <f t="shared" si="196"/>
        <v>1289.2354521397742</v>
      </c>
    </row>
    <row r="1573" spans="15:29" x14ac:dyDescent="0.2">
      <c r="T1573" s="1">
        <v>1571</v>
      </c>
      <c r="U1573" s="2">
        <f t="shared" si="197"/>
        <v>219.94732238933986</v>
      </c>
      <c r="V1573" s="2">
        <f t="shared" si="199"/>
        <v>223291.21768237621</v>
      </c>
      <c r="W1573" s="2">
        <f t="shared" si="198"/>
        <v>71.680528292046603</v>
      </c>
      <c r="X1573" s="2">
        <f t="shared" si="194"/>
        <v>148.26679409729326</v>
      </c>
      <c r="Y1573" s="2">
        <f t="shared" si="201"/>
        <v>309862.2911812138</v>
      </c>
      <c r="Z1573" s="2">
        <f t="shared" si="200"/>
        <v>297.94451075116712</v>
      </c>
      <c r="AB1573" s="4">
        <f t="shared" si="195"/>
        <v>15493.11455906069</v>
      </c>
      <c r="AC1573" s="4">
        <f t="shared" si="196"/>
        <v>1291.0928799217243</v>
      </c>
    </row>
    <row r="1574" spans="15:29" x14ac:dyDescent="0.2">
      <c r="T1574" s="1">
        <v>1572</v>
      </c>
      <c r="U1574" s="2">
        <f t="shared" si="197"/>
        <v>219.94732238933986</v>
      </c>
      <c r="V1574" s="2">
        <f t="shared" si="199"/>
        <v>223511.16500476556</v>
      </c>
      <c r="W1574" s="2">
        <f t="shared" si="198"/>
        <v>71.680528292046603</v>
      </c>
      <c r="X1574" s="2">
        <f t="shared" si="194"/>
        <v>148.26679409729326</v>
      </c>
      <c r="Y1574" s="2">
        <f t="shared" si="201"/>
        <v>310308.50248606229</v>
      </c>
      <c r="Z1574" s="2">
        <f t="shared" si="200"/>
        <v>298.37356008275225</v>
      </c>
      <c r="AB1574" s="4">
        <f t="shared" si="195"/>
        <v>15515.425124303118</v>
      </c>
      <c r="AC1574" s="4">
        <f t="shared" si="196"/>
        <v>1292.9520936919264</v>
      </c>
    </row>
    <row r="1575" spans="15:29" x14ac:dyDescent="0.2">
      <c r="T1575" s="1">
        <v>1573</v>
      </c>
      <c r="U1575" s="2">
        <f t="shared" si="197"/>
        <v>219.94732238933986</v>
      </c>
      <c r="V1575" s="2">
        <f t="shared" si="199"/>
        <v>223731.1123271549</v>
      </c>
      <c r="W1575" s="2">
        <f t="shared" si="198"/>
        <v>71.680528292046603</v>
      </c>
      <c r="X1575" s="2">
        <f t="shared" si="194"/>
        <v>148.26679409729326</v>
      </c>
      <c r="Y1575" s="2">
        <f t="shared" si="201"/>
        <v>310755.14284024236</v>
      </c>
      <c r="Z1575" s="2">
        <f t="shared" si="200"/>
        <v>298.80302196177149</v>
      </c>
      <c r="AB1575" s="4">
        <f t="shared" si="195"/>
        <v>15537.757142012117</v>
      </c>
      <c r="AC1575" s="4">
        <f t="shared" si="196"/>
        <v>1294.8130951676765</v>
      </c>
    </row>
    <row r="1576" spans="15:29" x14ac:dyDescent="0.2">
      <c r="T1576" s="1">
        <v>1574</v>
      </c>
      <c r="U1576" s="2">
        <f t="shared" si="197"/>
        <v>219.94732238933986</v>
      </c>
      <c r="V1576" s="2">
        <f t="shared" si="199"/>
        <v>223951.05964954424</v>
      </c>
      <c r="W1576" s="2">
        <f t="shared" si="198"/>
        <v>71.680528292046603</v>
      </c>
      <c r="X1576" s="2">
        <f t="shared" si="194"/>
        <v>148.26679409729326</v>
      </c>
      <c r="Y1576" s="2">
        <f t="shared" si="201"/>
        <v>311202.21265630145</v>
      </c>
      <c r="Z1576" s="2">
        <f t="shared" si="200"/>
        <v>299.23289678490522</v>
      </c>
      <c r="AB1576" s="4">
        <f t="shared" si="195"/>
        <v>15560.110632815071</v>
      </c>
      <c r="AC1576" s="4">
        <f t="shared" si="196"/>
        <v>1296.6758860679226</v>
      </c>
    </row>
    <row r="1577" spans="15:29" x14ac:dyDescent="0.2">
      <c r="T1577" s="1">
        <v>1575</v>
      </c>
      <c r="U1577" s="2">
        <f t="shared" si="197"/>
        <v>219.94732238933986</v>
      </c>
      <c r="V1577" s="2">
        <f t="shared" si="199"/>
        <v>224171.00697193359</v>
      </c>
      <c r="W1577" s="2">
        <f t="shared" si="198"/>
        <v>71.680528292046603</v>
      </c>
      <c r="X1577" s="2">
        <f t="shared" si="194"/>
        <v>148.26679409729326</v>
      </c>
      <c r="Y1577" s="2">
        <f t="shared" si="201"/>
        <v>311649.71234718367</v>
      </c>
      <c r="Z1577" s="2">
        <f t="shared" si="200"/>
        <v>299.66318494921506</v>
      </c>
      <c r="AB1577" s="4">
        <f t="shared" si="195"/>
        <v>15582.485617359183</v>
      </c>
      <c r="AC1577" s="4">
        <f t="shared" si="196"/>
        <v>1298.5404681132652</v>
      </c>
    </row>
    <row r="1578" spans="15:29" x14ac:dyDescent="0.2">
      <c r="T1578" s="1">
        <v>1576</v>
      </c>
      <c r="U1578" s="2">
        <f t="shared" si="197"/>
        <v>219.94732238933986</v>
      </c>
      <c r="V1578" s="2">
        <f t="shared" si="199"/>
        <v>224390.95429432293</v>
      </c>
      <c r="W1578" s="2">
        <f t="shared" si="198"/>
        <v>71.680528292046603</v>
      </c>
      <c r="X1578" s="2">
        <f t="shared" si="194"/>
        <v>148.26679409729326</v>
      </c>
      <c r="Y1578" s="2">
        <f t="shared" si="201"/>
        <v>312097.64232623018</v>
      </c>
      <c r="Z1578" s="2">
        <f t="shared" si="200"/>
        <v>300.09388685214441</v>
      </c>
      <c r="AB1578" s="4">
        <f t="shared" si="195"/>
        <v>15604.88211631151</v>
      </c>
      <c r="AC1578" s="4">
        <f t="shared" si="196"/>
        <v>1300.4068430259592</v>
      </c>
    </row>
    <row r="1579" spans="15:29" x14ac:dyDescent="0.2">
      <c r="O1579" s="5"/>
      <c r="T1579" s="1">
        <v>1577</v>
      </c>
      <c r="U1579" s="2">
        <f t="shared" si="197"/>
        <v>219.94732238933986</v>
      </c>
      <c r="V1579" s="2">
        <f t="shared" si="199"/>
        <v>224610.90161671228</v>
      </c>
      <c r="W1579" s="2">
        <f t="shared" si="198"/>
        <v>71.680528292046603</v>
      </c>
      <c r="X1579" s="2">
        <f t="shared" si="194"/>
        <v>148.26679409729326</v>
      </c>
      <c r="Y1579" s="2">
        <f t="shared" si="201"/>
        <v>312546.00300717965</v>
      </c>
      <c r="Z1579" s="2">
        <f t="shared" si="200"/>
        <v>300.52500289151891</v>
      </c>
      <c r="AB1579" s="4">
        <f t="shared" si="195"/>
        <v>15627.300150358984</v>
      </c>
      <c r="AC1579" s="4">
        <f t="shared" si="196"/>
        <v>1302.2750125299153</v>
      </c>
    </row>
    <row r="1580" spans="15:29" x14ac:dyDescent="0.2">
      <c r="T1580" s="1">
        <v>1578</v>
      </c>
      <c r="U1580" s="2">
        <f t="shared" si="197"/>
        <v>219.94732238933986</v>
      </c>
      <c r="V1580" s="2">
        <f t="shared" si="199"/>
        <v>224830.84893910162</v>
      </c>
      <c r="W1580" s="2">
        <f t="shared" si="198"/>
        <v>71.680528292046603</v>
      </c>
      <c r="X1580" s="2">
        <f t="shared" si="194"/>
        <v>148.26679409729326</v>
      </c>
      <c r="Y1580" s="2">
        <f t="shared" si="201"/>
        <v>312994.79480416852</v>
      </c>
      <c r="Z1580" s="2">
        <f t="shared" si="200"/>
        <v>300.95653346554667</v>
      </c>
      <c r="AB1580" s="4">
        <f t="shared" si="195"/>
        <v>15649.739740208426</v>
      </c>
      <c r="AC1580" s="4">
        <f t="shared" si="196"/>
        <v>1304.1449783507021</v>
      </c>
    </row>
    <row r="1581" spans="15:29" x14ac:dyDescent="0.2">
      <c r="T1581" s="1">
        <v>1579</v>
      </c>
      <c r="U1581" s="2">
        <f t="shared" si="197"/>
        <v>219.94732238933986</v>
      </c>
      <c r="V1581" s="2">
        <f t="shared" si="199"/>
        <v>225050.79626149096</v>
      </c>
      <c r="W1581" s="2">
        <f t="shared" si="198"/>
        <v>71.680528292046603</v>
      </c>
      <c r="X1581" s="2">
        <f t="shared" si="194"/>
        <v>148.26679409729326</v>
      </c>
      <c r="Y1581" s="2">
        <f t="shared" si="201"/>
        <v>313444.01813173137</v>
      </c>
      <c r="Z1581" s="2">
        <f t="shared" si="200"/>
        <v>301.38847897281863</v>
      </c>
      <c r="AB1581" s="4">
        <f t="shared" si="195"/>
        <v>15672.20090658657</v>
      </c>
      <c r="AC1581" s="4">
        <f t="shared" si="196"/>
        <v>1306.0167422155475</v>
      </c>
    </row>
    <row r="1582" spans="15:29" x14ac:dyDescent="0.2">
      <c r="T1582" s="1">
        <v>1580</v>
      </c>
      <c r="U1582" s="2">
        <f t="shared" si="197"/>
        <v>219.94732238933986</v>
      </c>
      <c r="V1582" s="2">
        <f t="shared" si="199"/>
        <v>225270.74358388031</v>
      </c>
      <c r="W1582" s="2">
        <f t="shared" si="198"/>
        <v>71.680528292046603</v>
      </c>
      <c r="X1582" s="2">
        <f t="shared" si="194"/>
        <v>148.26679409729326</v>
      </c>
      <c r="Y1582" s="2">
        <f t="shared" si="201"/>
        <v>313893.67340480152</v>
      </c>
      <c r="Z1582" s="2">
        <f t="shared" si="200"/>
        <v>301.82083981230915</v>
      </c>
      <c r="AB1582" s="4">
        <f t="shared" si="195"/>
        <v>15694.683670240076</v>
      </c>
      <c r="AC1582" s="4">
        <f t="shared" si="196"/>
        <v>1307.8903058533397</v>
      </c>
    </row>
    <row r="1583" spans="15:29" x14ac:dyDescent="0.2">
      <c r="T1583" s="1">
        <v>1581</v>
      </c>
      <c r="U1583" s="2">
        <f t="shared" si="197"/>
        <v>219.94732238933986</v>
      </c>
      <c r="V1583" s="2">
        <f t="shared" si="199"/>
        <v>225490.69090626965</v>
      </c>
      <c r="W1583" s="2">
        <f t="shared" si="198"/>
        <v>71.680528292046603</v>
      </c>
      <c r="X1583" s="2">
        <f t="shared" si="194"/>
        <v>148.26679409729326</v>
      </c>
      <c r="Y1583" s="2">
        <f t="shared" si="201"/>
        <v>314343.76103871112</v>
      </c>
      <c r="Z1583" s="2">
        <f t="shared" si="200"/>
        <v>302.25361638337608</v>
      </c>
      <c r="AB1583" s="4">
        <f t="shared" si="195"/>
        <v>15717.188051935556</v>
      </c>
      <c r="AC1583" s="4">
        <f t="shared" si="196"/>
        <v>1309.7656709946298</v>
      </c>
    </row>
    <row r="1584" spans="15:29" x14ac:dyDescent="0.2">
      <c r="T1584" s="1">
        <v>1582</v>
      </c>
      <c r="U1584" s="2">
        <f t="shared" si="197"/>
        <v>219.94732238933986</v>
      </c>
      <c r="V1584" s="2">
        <f t="shared" si="199"/>
        <v>225710.63822865899</v>
      </c>
      <c r="W1584" s="2">
        <f t="shared" si="198"/>
        <v>71.680528292046603</v>
      </c>
      <c r="X1584" s="2">
        <f t="shared" si="194"/>
        <v>148.26679409729326</v>
      </c>
      <c r="Y1584" s="2">
        <f t="shared" si="201"/>
        <v>314794.2814491918</v>
      </c>
      <c r="Z1584" s="2">
        <f t="shared" si="200"/>
        <v>302.68680908576135</v>
      </c>
      <c r="AB1584" s="4">
        <f t="shared" si="195"/>
        <v>15739.71407245959</v>
      </c>
      <c r="AC1584" s="4">
        <f t="shared" si="196"/>
        <v>1311.6428393716326</v>
      </c>
    </row>
    <row r="1585" spans="15:29" x14ac:dyDescent="0.2">
      <c r="T1585" s="1">
        <v>1583</v>
      </c>
      <c r="U1585" s="2">
        <f t="shared" si="197"/>
        <v>219.94732238933986</v>
      </c>
      <c r="V1585" s="2">
        <f t="shared" si="199"/>
        <v>225930.58555104834</v>
      </c>
      <c r="W1585" s="2">
        <f t="shared" si="198"/>
        <v>71.680528292046603</v>
      </c>
      <c r="X1585" s="2">
        <f t="shared" si="194"/>
        <v>148.26679409729326</v>
      </c>
      <c r="Y1585" s="2">
        <f t="shared" si="201"/>
        <v>315245.23505237489</v>
      </c>
      <c r="Z1585" s="2">
        <f t="shared" si="200"/>
        <v>303.12041831959129</v>
      </c>
      <c r="AB1585" s="4">
        <f t="shared" si="195"/>
        <v>15762.261752618748</v>
      </c>
      <c r="AC1585" s="4">
        <f t="shared" si="196"/>
        <v>1313.5218127182291</v>
      </c>
    </row>
    <row r="1586" spans="15:29" x14ac:dyDescent="0.2">
      <c r="T1586" s="1">
        <v>1584</v>
      </c>
      <c r="U1586" s="2">
        <f t="shared" si="197"/>
        <v>219.94732238933986</v>
      </c>
      <c r="V1586" s="2">
        <f t="shared" si="199"/>
        <v>226150.53287343768</v>
      </c>
      <c r="W1586" s="2">
        <f t="shared" si="198"/>
        <v>71.680528292046603</v>
      </c>
      <c r="X1586" s="2">
        <f t="shared" si="194"/>
        <v>148.26679409729326</v>
      </c>
      <c r="Y1586" s="2">
        <f t="shared" si="201"/>
        <v>315696.6222647918</v>
      </c>
      <c r="Z1586" s="2">
        <f t="shared" si="200"/>
        <v>303.55444448537673</v>
      </c>
      <c r="AB1586" s="4">
        <f t="shared" si="195"/>
        <v>15784.83111323959</v>
      </c>
      <c r="AC1586" s="4">
        <f t="shared" si="196"/>
        <v>1315.4025927699658</v>
      </c>
    </row>
    <row r="1587" spans="15:29" x14ac:dyDescent="0.2">
      <c r="T1587" s="1">
        <v>1585</v>
      </c>
      <c r="U1587" s="2">
        <f t="shared" si="197"/>
        <v>219.94732238933986</v>
      </c>
      <c r="V1587" s="2">
        <f t="shared" si="199"/>
        <v>226370.48019582703</v>
      </c>
      <c r="W1587" s="2">
        <f t="shared" si="198"/>
        <v>71.680528292046603</v>
      </c>
      <c r="X1587" s="2">
        <f t="shared" si="194"/>
        <v>148.26679409729326</v>
      </c>
      <c r="Y1587" s="2">
        <f t="shared" si="201"/>
        <v>316148.44350337452</v>
      </c>
      <c r="Z1587" s="2">
        <f t="shared" si="200"/>
        <v>303.98888798401401</v>
      </c>
      <c r="AB1587" s="4">
        <f t="shared" si="195"/>
        <v>15807.422175168729</v>
      </c>
      <c r="AC1587" s="4">
        <f t="shared" si="196"/>
        <v>1317.2851812640608</v>
      </c>
    </row>
    <row r="1588" spans="15:29" x14ac:dyDescent="0.2">
      <c r="T1588" s="1">
        <v>1586</v>
      </c>
      <c r="U1588" s="2">
        <f t="shared" si="197"/>
        <v>219.94732238933986</v>
      </c>
      <c r="V1588" s="2">
        <f t="shared" si="199"/>
        <v>226590.42751821637</v>
      </c>
      <c r="W1588" s="2">
        <f t="shared" si="198"/>
        <v>71.680528292046603</v>
      </c>
      <c r="X1588" s="2">
        <f t="shared" si="194"/>
        <v>148.26679409729326</v>
      </c>
      <c r="Y1588" s="2">
        <f t="shared" si="201"/>
        <v>316600.69918545586</v>
      </c>
      <c r="Z1588" s="2">
        <f t="shared" si="200"/>
        <v>304.42374921678453</v>
      </c>
      <c r="AB1588" s="4">
        <f t="shared" si="195"/>
        <v>15830.034959272796</v>
      </c>
      <c r="AC1588" s="4">
        <f t="shared" si="196"/>
        <v>1319.1695799393997</v>
      </c>
    </row>
    <row r="1589" spans="15:29" x14ac:dyDescent="0.2">
      <c r="T1589" s="1">
        <v>1587</v>
      </c>
      <c r="U1589" s="2">
        <f t="shared" si="197"/>
        <v>219.94732238933986</v>
      </c>
      <c r="V1589" s="2">
        <f t="shared" si="199"/>
        <v>226810.37484060571</v>
      </c>
      <c r="W1589" s="2">
        <f t="shared" si="198"/>
        <v>71.680528292046603</v>
      </c>
      <c r="X1589" s="2">
        <f t="shared" si="194"/>
        <v>148.26679409729326</v>
      </c>
      <c r="Y1589" s="2">
        <f t="shared" si="201"/>
        <v>317053.38972876995</v>
      </c>
      <c r="Z1589" s="2">
        <f t="shared" si="200"/>
        <v>304.85902858535576</v>
      </c>
      <c r="AB1589" s="4">
        <f t="shared" si="195"/>
        <v>15852.669486438499</v>
      </c>
      <c r="AC1589" s="4">
        <f t="shared" si="196"/>
        <v>1321.0557905365415</v>
      </c>
    </row>
    <row r="1590" spans="15:29" x14ac:dyDescent="0.2">
      <c r="T1590" s="1">
        <v>1588</v>
      </c>
      <c r="U1590" s="2">
        <f t="shared" si="197"/>
        <v>219.94732238933986</v>
      </c>
      <c r="V1590" s="2">
        <f t="shared" si="199"/>
        <v>227030.32216299506</v>
      </c>
      <c r="W1590" s="2">
        <f t="shared" si="198"/>
        <v>71.680528292046603</v>
      </c>
      <c r="X1590" s="2">
        <f t="shared" si="194"/>
        <v>148.26679409729326</v>
      </c>
      <c r="Y1590" s="2">
        <f t="shared" si="201"/>
        <v>317506.51555145264</v>
      </c>
      <c r="Z1590" s="2">
        <f t="shared" si="200"/>
        <v>305.29472649178138</v>
      </c>
      <c r="AB1590" s="4">
        <f t="shared" si="195"/>
        <v>15875.325777572631</v>
      </c>
      <c r="AC1590" s="4">
        <f t="shared" si="196"/>
        <v>1322.9438147977191</v>
      </c>
    </row>
    <row r="1591" spans="15:29" x14ac:dyDescent="0.2">
      <c r="O1591" s="5"/>
      <c r="T1591" s="1">
        <v>1589</v>
      </c>
      <c r="U1591" s="2">
        <f t="shared" si="197"/>
        <v>219.94732238933986</v>
      </c>
      <c r="V1591" s="2">
        <f t="shared" si="199"/>
        <v>227250.2694853844</v>
      </c>
      <c r="W1591" s="2">
        <f t="shared" si="198"/>
        <v>71.680528292046603</v>
      </c>
      <c r="X1591" s="2">
        <f t="shared" ref="X1591:X1654" si="202">SUM(U1591*$AD$3)</f>
        <v>148.26679409729326</v>
      </c>
      <c r="Y1591" s="2">
        <f t="shared" si="201"/>
        <v>317960.07707204175</v>
      </c>
      <c r="Z1591" s="2">
        <f t="shared" si="200"/>
        <v>305.7308433385017</v>
      </c>
      <c r="AB1591" s="4">
        <f t="shared" si="195"/>
        <v>15898.003853602087</v>
      </c>
      <c r="AC1591" s="4">
        <f t="shared" si="196"/>
        <v>1324.8336544668407</v>
      </c>
    </row>
    <row r="1592" spans="15:29" x14ac:dyDescent="0.2">
      <c r="T1592" s="1">
        <v>1590</v>
      </c>
      <c r="U1592" s="2">
        <f t="shared" si="197"/>
        <v>219.94732238933986</v>
      </c>
      <c r="V1592" s="2">
        <f t="shared" si="199"/>
        <v>227470.21680777374</v>
      </c>
      <c r="W1592" s="2">
        <f t="shared" si="198"/>
        <v>71.680528292046603</v>
      </c>
      <c r="X1592" s="2">
        <f t="shared" si="202"/>
        <v>148.26679409729326</v>
      </c>
      <c r="Y1592" s="2">
        <f t="shared" si="201"/>
        <v>318414.07470947754</v>
      </c>
      <c r="Z1592" s="2">
        <f t="shared" si="200"/>
        <v>306.16737952834382</v>
      </c>
      <c r="AB1592" s="4">
        <f t="shared" ref="AB1592:AB1655" si="203">SUM(Z1592*52)</f>
        <v>15920.703735473879</v>
      </c>
      <c r="AC1592" s="4">
        <f t="shared" ref="AC1592:AC1655" si="204">SUM(AB1592/12)</f>
        <v>1326.7253112894898</v>
      </c>
    </row>
    <row r="1593" spans="15:29" x14ac:dyDescent="0.2">
      <c r="T1593" s="1">
        <v>1591</v>
      </c>
      <c r="U1593" s="2">
        <f t="shared" si="197"/>
        <v>219.94732238933986</v>
      </c>
      <c r="V1593" s="2">
        <f t="shared" si="199"/>
        <v>227690.16413016309</v>
      </c>
      <c r="W1593" s="2">
        <f t="shared" si="198"/>
        <v>71.680528292046603</v>
      </c>
      <c r="X1593" s="2">
        <f t="shared" si="202"/>
        <v>148.26679409729326</v>
      </c>
      <c r="Y1593" s="2">
        <f t="shared" si="201"/>
        <v>318868.5088831032</v>
      </c>
      <c r="Z1593" s="2">
        <f t="shared" si="200"/>
        <v>306.60433546452231</v>
      </c>
      <c r="AB1593" s="4">
        <f t="shared" si="203"/>
        <v>15943.42544415516</v>
      </c>
      <c r="AC1593" s="4">
        <f t="shared" si="204"/>
        <v>1328.6187870129299</v>
      </c>
    </row>
    <row r="1594" spans="15:29" x14ac:dyDescent="0.2">
      <c r="T1594" s="1">
        <v>1592</v>
      </c>
      <c r="U1594" s="2">
        <f t="shared" si="197"/>
        <v>219.94732238933986</v>
      </c>
      <c r="V1594" s="2">
        <f t="shared" si="199"/>
        <v>227910.11145255243</v>
      </c>
      <c r="W1594" s="2">
        <f t="shared" si="198"/>
        <v>71.680528292046603</v>
      </c>
      <c r="X1594" s="2">
        <f t="shared" si="202"/>
        <v>148.26679409729326</v>
      </c>
      <c r="Y1594" s="2">
        <f t="shared" si="201"/>
        <v>319323.38001266506</v>
      </c>
      <c r="Z1594" s="2">
        <f t="shared" si="200"/>
        <v>307.04171155063949</v>
      </c>
      <c r="AB1594" s="4">
        <f t="shared" si="203"/>
        <v>15966.169000633254</v>
      </c>
      <c r="AC1594" s="4">
        <f t="shared" si="204"/>
        <v>1330.5140833861044</v>
      </c>
    </row>
    <row r="1595" spans="15:29" x14ac:dyDescent="0.2">
      <c r="T1595" s="1">
        <v>1593</v>
      </c>
      <c r="U1595" s="2">
        <f t="shared" si="197"/>
        <v>219.94732238933986</v>
      </c>
      <c r="V1595" s="2">
        <f t="shared" si="199"/>
        <v>228130.05877494178</v>
      </c>
      <c r="W1595" s="2">
        <f t="shared" si="198"/>
        <v>71.680528292046603</v>
      </c>
      <c r="X1595" s="2">
        <f t="shared" si="202"/>
        <v>148.26679409729326</v>
      </c>
      <c r="Y1595" s="2">
        <f t="shared" si="201"/>
        <v>319778.68851831299</v>
      </c>
      <c r="Z1595" s="2">
        <f t="shared" si="200"/>
        <v>307.47950819068558</v>
      </c>
      <c r="AB1595" s="4">
        <f t="shared" si="203"/>
        <v>15988.93442591565</v>
      </c>
      <c r="AC1595" s="4">
        <f t="shared" si="204"/>
        <v>1332.4112021596375</v>
      </c>
    </row>
    <row r="1596" spans="15:29" x14ac:dyDescent="0.2">
      <c r="T1596" s="1">
        <v>1594</v>
      </c>
      <c r="U1596" s="2">
        <f t="shared" si="197"/>
        <v>219.94732238933986</v>
      </c>
      <c r="V1596" s="2">
        <f t="shared" si="199"/>
        <v>228350.00609733112</v>
      </c>
      <c r="W1596" s="2">
        <f t="shared" si="198"/>
        <v>71.680528292046603</v>
      </c>
      <c r="X1596" s="2">
        <f t="shared" si="202"/>
        <v>148.26679409729326</v>
      </c>
      <c r="Y1596" s="2">
        <f t="shared" si="201"/>
        <v>320234.43482060102</v>
      </c>
      <c r="Z1596" s="2">
        <f t="shared" si="200"/>
        <v>307.91772578903942</v>
      </c>
      <c r="AB1596" s="4">
        <f t="shared" si="203"/>
        <v>16011.721741030051</v>
      </c>
      <c r="AC1596" s="4">
        <f t="shared" si="204"/>
        <v>1334.3101450858376</v>
      </c>
    </row>
    <row r="1597" spans="15:29" x14ac:dyDescent="0.2">
      <c r="T1597" s="1">
        <v>1595</v>
      </c>
      <c r="U1597" s="2">
        <f t="shared" si="197"/>
        <v>219.94732238933986</v>
      </c>
      <c r="V1597" s="2">
        <f t="shared" si="199"/>
        <v>228569.95341972046</v>
      </c>
      <c r="W1597" s="2">
        <f t="shared" si="198"/>
        <v>71.680528292046603</v>
      </c>
      <c r="X1597" s="2">
        <f t="shared" si="202"/>
        <v>148.26679409729326</v>
      </c>
      <c r="Y1597" s="2">
        <f t="shared" si="201"/>
        <v>320690.61934048735</v>
      </c>
      <c r="Z1597" s="2">
        <f t="shared" si="200"/>
        <v>308.35636475046863</v>
      </c>
      <c r="AB1597" s="4">
        <f t="shared" si="203"/>
        <v>16034.53096702437</v>
      </c>
      <c r="AC1597" s="4">
        <f t="shared" si="204"/>
        <v>1336.2109139186975</v>
      </c>
    </row>
    <row r="1598" spans="15:29" x14ac:dyDescent="0.2">
      <c r="T1598" s="1">
        <v>1596</v>
      </c>
      <c r="U1598" s="2">
        <f t="shared" si="197"/>
        <v>219.94732238933986</v>
      </c>
      <c r="V1598" s="2">
        <f t="shared" si="199"/>
        <v>228789.90074210981</v>
      </c>
      <c r="W1598" s="2">
        <f t="shared" si="198"/>
        <v>71.680528292046603</v>
      </c>
      <c r="X1598" s="2">
        <f t="shared" si="202"/>
        <v>148.26679409729326</v>
      </c>
      <c r="Y1598" s="2">
        <f t="shared" si="201"/>
        <v>321147.24249933515</v>
      </c>
      <c r="Z1598" s="2">
        <f t="shared" si="200"/>
        <v>308.79542548012995</v>
      </c>
      <c r="AB1598" s="4">
        <f t="shared" si="203"/>
        <v>16057.362124966758</v>
      </c>
      <c r="AC1598" s="4">
        <f t="shared" si="204"/>
        <v>1338.1135104138964</v>
      </c>
    </row>
    <row r="1599" spans="15:29" x14ac:dyDescent="0.2">
      <c r="T1599" s="1">
        <v>1597</v>
      </c>
      <c r="U1599" s="2">
        <f t="shared" si="197"/>
        <v>219.94732238933986</v>
      </c>
      <c r="V1599" s="2">
        <f t="shared" si="199"/>
        <v>229009.84806449915</v>
      </c>
      <c r="W1599" s="2">
        <f t="shared" si="198"/>
        <v>71.680528292046603</v>
      </c>
      <c r="X1599" s="2">
        <f t="shared" si="202"/>
        <v>148.26679409729326</v>
      </c>
      <c r="Y1599" s="2">
        <f t="shared" si="201"/>
        <v>321604.30471891258</v>
      </c>
      <c r="Z1599" s="2">
        <f t="shared" si="200"/>
        <v>309.2349083835698</v>
      </c>
      <c r="AB1599" s="4">
        <f t="shared" si="203"/>
        <v>16080.21523594563</v>
      </c>
      <c r="AC1599" s="4">
        <f t="shared" si="204"/>
        <v>1340.0179363288025</v>
      </c>
    </row>
    <row r="1600" spans="15:29" x14ac:dyDescent="0.2">
      <c r="T1600" s="1">
        <v>1598</v>
      </c>
      <c r="U1600" s="2">
        <f t="shared" si="197"/>
        <v>219.94732238933986</v>
      </c>
      <c r="V1600" s="2">
        <f t="shared" si="199"/>
        <v>229229.79538688849</v>
      </c>
      <c r="W1600" s="2">
        <f t="shared" si="198"/>
        <v>71.680528292046603</v>
      </c>
      <c r="X1600" s="2">
        <f t="shared" si="202"/>
        <v>148.26679409729326</v>
      </c>
      <c r="Y1600" s="2">
        <f t="shared" si="201"/>
        <v>322061.80642139347</v>
      </c>
      <c r="Z1600" s="2">
        <f t="shared" si="200"/>
        <v>309.67481386672449</v>
      </c>
      <c r="AB1600" s="4">
        <f t="shared" si="203"/>
        <v>16103.090321069674</v>
      </c>
      <c r="AC1600" s="4">
        <f t="shared" si="204"/>
        <v>1341.9241934224729</v>
      </c>
    </row>
    <row r="1601" spans="15:29" x14ac:dyDescent="0.2">
      <c r="T1601" s="1">
        <v>1599</v>
      </c>
      <c r="U1601" s="2">
        <f t="shared" si="197"/>
        <v>219.94732238933986</v>
      </c>
      <c r="V1601" s="2">
        <f t="shared" si="199"/>
        <v>229449.74270927784</v>
      </c>
      <c r="W1601" s="2">
        <f t="shared" si="198"/>
        <v>71.680528292046603</v>
      </c>
      <c r="X1601" s="2">
        <f t="shared" si="202"/>
        <v>148.26679409729326</v>
      </c>
      <c r="Y1601" s="2">
        <f t="shared" si="201"/>
        <v>322519.74802935752</v>
      </c>
      <c r="Z1601" s="2">
        <f t="shared" si="200"/>
        <v>310.11514233592072</v>
      </c>
      <c r="AB1601" s="4">
        <f t="shared" si="203"/>
        <v>16125.987401467877</v>
      </c>
      <c r="AC1601" s="4">
        <f t="shared" si="204"/>
        <v>1343.8322834556564</v>
      </c>
    </row>
    <row r="1602" spans="15:29" x14ac:dyDescent="0.2">
      <c r="T1602" s="1">
        <v>1600</v>
      </c>
      <c r="U1602" s="2">
        <f t="shared" si="197"/>
        <v>219.94732238933986</v>
      </c>
      <c r="V1602" s="2">
        <f t="shared" si="199"/>
        <v>229669.69003166718</v>
      </c>
      <c r="W1602" s="2">
        <f t="shared" si="198"/>
        <v>71.680528292046603</v>
      </c>
      <c r="X1602" s="2">
        <f t="shared" si="202"/>
        <v>148.26679409729326</v>
      </c>
      <c r="Y1602" s="2">
        <f t="shared" si="201"/>
        <v>322978.12996579078</v>
      </c>
      <c r="Z1602" s="2">
        <f t="shared" si="200"/>
        <v>310.55589419787577</v>
      </c>
      <c r="AB1602" s="4">
        <f t="shared" si="203"/>
        <v>16148.90649828954</v>
      </c>
      <c r="AC1602" s="4">
        <f t="shared" si="204"/>
        <v>1345.7422081907951</v>
      </c>
    </row>
    <row r="1603" spans="15:29" x14ac:dyDescent="0.2">
      <c r="O1603" s="5"/>
      <c r="T1603" s="1">
        <v>1601</v>
      </c>
      <c r="U1603" s="2">
        <f t="shared" si="197"/>
        <v>219.94732238933986</v>
      </c>
      <c r="V1603" s="2">
        <f t="shared" si="199"/>
        <v>229889.63735405653</v>
      </c>
      <c r="W1603" s="2">
        <f t="shared" si="198"/>
        <v>71.680528292046603</v>
      </c>
      <c r="X1603" s="2">
        <f t="shared" si="202"/>
        <v>148.26679409729326</v>
      </c>
      <c r="Y1603" s="2">
        <f t="shared" si="201"/>
        <v>323436.952654086</v>
      </c>
      <c r="Z1603" s="2">
        <f t="shared" si="200"/>
        <v>310.99706985969812</v>
      </c>
      <c r="AB1603" s="4">
        <f t="shared" si="203"/>
        <v>16171.847632704303</v>
      </c>
      <c r="AC1603" s="4">
        <f t="shared" si="204"/>
        <v>1347.6539693920251</v>
      </c>
    </row>
    <row r="1604" spans="15:29" x14ac:dyDescent="0.2">
      <c r="T1604" s="1">
        <v>1602</v>
      </c>
      <c r="U1604" s="2">
        <f t="shared" ref="U1604:U1667" si="205">SUM(U1603)</f>
        <v>219.94732238933986</v>
      </c>
      <c r="V1604" s="2">
        <f t="shared" si="199"/>
        <v>230109.58467644587</v>
      </c>
      <c r="W1604" s="2">
        <f t="shared" ref="W1604:W1667" si="206">SUM(U1604-X1604)</f>
        <v>71.680528292046603</v>
      </c>
      <c r="X1604" s="2">
        <f t="shared" si="202"/>
        <v>148.26679409729326</v>
      </c>
      <c r="Y1604" s="2">
        <f t="shared" si="201"/>
        <v>323896.21651804302</v>
      </c>
      <c r="Z1604" s="2">
        <f t="shared" si="200"/>
        <v>311.43866972888753</v>
      </c>
      <c r="AB1604" s="4">
        <f t="shared" si="203"/>
        <v>16194.810825902152</v>
      </c>
      <c r="AC1604" s="4">
        <f t="shared" si="204"/>
        <v>1349.5675688251793</v>
      </c>
    </row>
    <row r="1605" spans="15:29" x14ac:dyDescent="0.2">
      <c r="T1605" s="1">
        <v>1603</v>
      </c>
      <c r="U1605" s="2">
        <f t="shared" si="205"/>
        <v>219.94732238933986</v>
      </c>
      <c r="V1605" s="2">
        <f t="shared" ref="V1605:V1668" si="207">SUM(U1605+V1604)</f>
        <v>230329.53199883521</v>
      </c>
      <c r="W1605" s="2">
        <f t="shared" si="206"/>
        <v>71.680528292046603</v>
      </c>
      <c r="X1605" s="2">
        <f t="shared" si="202"/>
        <v>148.26679409729326</v>
      </c>
      <c r="Y1605" s="2">
        <f t="shared" si="201"/>
        <v>324355.92198186921</v>
      </c>
      <c r="Z1605" s="2">
        <f t="shared" ref="Z1605:Z1668" si="208">SUM(Y1605*$Z$2)/52</f>
        <v>311.8806942133358</v>
      </c>
      <c r="AB1605" s="4">
        <f t="shared" si="203"/>
        <v>16217.796099093463</v>
      </c>
      <c r="AC1605" s="4">
        <f t="shared" si="204"/>
        <v>1351.4830082577885</v>
      </c>
    </row>
    <row r="1606" spans="15:29" x14ac:dyDescent="0.2">
      <c r="T1606" s="1">
        <v>1604</v>
      </c>
      <c r="U1606" s="2">
        <f t="shared" si="205"/>
        <v>219.94732238933986</v>
      </c>
      <c r="V1606" s="2">
        <f t="shared" si="207"/>
        <v>230549.47932122456</v>
      </c>
      <c r="W1606" s="2">
        <f t="shared" si="206"/>
        <v>71.680528292046603</v>
      </c>
      <c r="X1606" s="2">
        <f t="shared" si="202"/>
        <v>148.26679409729326</v>
      </c>
      <c r="Y1606" s="2">
        <f t="shared" ref="Y1606:Y1669" si="209">SUM(X1606+Y1605+Z1605)</f>
        <v>324816.06947017985</v>
      </c>
      <c r="Z1606" s="2">
        <f t="shared" si="208"/>
        <v>312.3231437213268</v>
      </c>
      <c r="AB1606" s="4">
        <f t="shared" si="203"/>
        <v>16240.803473508993</v>
      </c>
      <c r="AC1606" s="4">
        <f t="shared" si="204"/>
        <v>1353.4002894590828</v>
      </c>
    </row>
    <row r="1607" spans="15:29" x14ac:dyDescent="0.2">
      <c r="T1607" s="1">
        <v>1605</v>
      </c>
      <c r="U1607" s="2">
        <f t="shared" si="205"/>
        <v>219.94732238933986</v>
      </c>
      <c r="V1607" s="2">
        <f t="shared" si="207"/>
        <v>230769.4266436139</v>
      </c>
      <c r="W1607" s="2">
        <f t="shared" si="206"/>
        <v>71.680528292046603</v>
      </c>
      <c r="X1607" s="2">
        <f t="shared" si="202"/>
        <v>148.26679409729326</v>
      </c>
      <c r="Y1607" s="2">
        <f t="shared" si="209"/>
        <v>325276.65940799849</v>
      </c>
      <c r="Z1607" s="2">
        <f t="shared" si="208"/>
        <v>312.76601866153703</v>
      </c>
      <c r="AB1607" s="4">
        <f t="shared" si="203"/>
        <v>16263.832970399926</v>
      </c>
      <c r="AC1607" s="4">
        <f t="shared" si="204"/>
        <v>1355.3194141999938</v>
      </c>
    </row>
    <row r="1608" spans="15:29" x14ac:dyDescent="0.2">
      <c r="T1608" s="1">
        <v>1606</v>
      </c>
      <c r="U1608" s="2">
        <f t="shared" si="205"/>
        <v>219.94732238933986</v>
      </c>
      <c r="V1608" s="2">
        <f t="shared" si="207"/>
        <v>230989.37396600324</v>
      </c>
      <c r="W1608" s="2">
        <f t="shared" si="206"/>
        <v>71.680528292046603</v>
      </c>
      <c r="X1608" s="2">
        <f t="shared" si="202"/>
        <v>148.26679409729326</v>
      </c>
      <c r="Y1608" s="2">
        <f t="shared" si="209"/>
        <v>325737.69222075737</v>
      </c>
      <c r="Z1608" s="2">
        <f t="shared" si="208"/>
        <v>313.20931944303595</v>
      </c>
      <c r="AB1608" s="4">
        <f t="shared" si="203"/>
        <v>16286.884611037869</v>
      </c>
      <c r="AC1608" s="4">
        <f t="shared" si="204"/>
        <v>1357.2403842531558</v>
      </c>
    </row>
    <row r="1609" spans="15:29" x14ac:dyDescent="0.2">
      <c r="T1609" s="1">
        <v>1607</v>
      </c>
      <c r="U1609" s="2">
        <f t="shared" si="205"/>
        <v>219.94732238933986</v>
      </c>
      <c r="V1609" s="2">
        <f t="shared" si="207"/>
        <v>231209.32128839259</v>
      </c>
      <c r="W1609" s="2">
        <f t="shared" si="206"/>
        <v>71.680528292046603</v>
      </c>
      <c r="X1609" s="2">
        <f t="shared" si="202"/>
        <v>148.26679409729326</v>
      </c>
      <c r="Y1609" s="2">
        <f t="shared" si="209"/>
        <v>326199.16833429772</v>
      </c>
      <c r="Z1609" s="2">
        <f t="shared" si="208"/>
        <v>313.65304647528626</v>
      </c>
      <c r="AB1609" s="4">
        <f t="shared" si="203"/>
        <v>16309.958416714886</v>
      </c>
      <c r="AC1609" s="4">
        <f t="shared" si="204"/>
        <v>1359.1632013929072</v>
      </c>
    </row>
    <row r="1610" spans="15:29" x14ac:dyDescent="0.2">
      <c r="T1610" s="1">
        <v>1608</v>
      </c>
      <c r="U1610" s="2">
        <f t="shared" si="205"/>
        <v>219.94732238933986</v>
      </c>
      <c r="V1610" s="2">
        <f t="shared" si="207"/>
        <v>231429.26861078193</v>
      </c>
      <c r="W1610" s="2">
        <f t="shared" si="206"/>
        <v>71.680528292046603</v>
      </c>
      <c r="X1610" s="2">
        <f t="shared" si="202"/>
        <v>148.26679409729326</v>
      </c>
      <c r="Y1610" s="2">
        <f t="shared" si="209"/>
        <v>326661.0881748703</v>
      </c>
      <c r="Z1610" s="2">
        <f t="shared" si="208"/>
        <v>314.09720016814452</v>
      </c>
      <c r="AB1610" s="4">
        <f t="shared" si="203"/>
        <v>16333.054408743516</v>
      </c>
      <c r="AC1610" s="4">
        <f t="shared" si="204"/>
        <v>1361.087867395293</v>
      </c>
    </row>
    <row r="1611" spans="15:29" x14ac:dyDescent="0.2">
      <c r="T1611" s="1">
        <v>1609</v>
      </c>
      <c r="U1611" s="2">
        <f t="shared" si="205"/>
        <v>219.94732238933986</v>
      </c>
      <c r="V1611" s="2">
        <f t="shared" si="207"/>
        <v>231649.21593317128</v>
      </c>
      <c r="W1611" s="2">
        <f t="shared" si="206"/>
        <v>71.680528292046603</v>
      </c>
      <c r="X1611" s="2">
        <f t="shared" si="202"/>
        <v>148.26679409729326</v>
      </c>
      <c r="Y1611" s="2">
        <f t="shared" si="209"/>
        <v>327123.45216913574</v>
      </c>
      <c r="Z1611" s="2">
        <f t="shared" si="208"/>
        <v>314.5417809318613</v>
      </c>
      <c r="AB1611" s="4">
        <f t="shared" si="203"/>
        <v>16356.172608456787</v>
      </c>
      <c r="AC1611" s="4">
        <f t="shared" si="204"/>
        <v>1363.0143840380656</v>
      </c>
    </row>
    <row r="1612" spans="15:29" x14ac:dyDescent="0.2">
      <c r="T1612" s="1">
        <v>1610</v>
      </c>
      <c r="U1612" s="2">
        <f t="shared" si="205"/>
        <v>219.94732238933986</v>
      </c>
      <c r="V1612" s="2">
        <f t="shared" si="207"/>
        <v>231869.16325556062</v>
      </c>
      <c r="W1612" s="2">
        <f t="shared" si="206"/>
        <v>71.680528292046603</v>
      </c>
      <c r="X1612" s="2">
        <f t="shared" si="202"/>
        <v>148.26679409729326</v>
      </c>
      <c r="Y1612" s="2">
        <f t="shared" si="209"/>
        <v>327586.26074416493</v>
      </c>
      <c r="Z1612" s="2">
        <f t="shared" si="208"/>
        <v>314.98678917708168</v>
      </c>
      <c r="AB1612" s="4">
        <f t="shared" si="203"/>
        <v>16379.313037208247</v>
      </c>
      <c r="AC1612" s="4">
        <f t="shared" si="204"/>
        <v>1364.9427531006872</v>
      </c>
    </row>
    <row r="1613" spans="15:29" x14ac:dyDescent="0.2">
      <c r="T1613" s="1">
        <v>1611</v>
      </c>
      <c r="U1613" s="2">
        <f t="shared" si="205"/>
        <v>219.94732238933986</v>
      </c>
      <c r="V1613" s="2">
        <f t="shared" si="207"/>
        <v>232089.11057794996</v>
      </c>
      <c r="W1613" s="2">
        <f t="shared" si="206"/>
        <v>71.680528292046603</v>
      </c>
      <c r="X1613" s="2">
        <f t="shared" si="202"/>
        <v>148.26679409729326</v>
      </c>
      <c r="Y1613" s="2">
        <f t="shared" si="209"/>
        <v>328049.5143274393</v>
      </c>
      <c r="Z1613" s="2">
        <f t="shared" si="208"/>
        <v>315.43222531484548</v>
      </c>
      <c r="AB1613" s="4">
        <f t="shared" si="203"/>
        <v>16402.475716371966</v>
      </c>
      <c r="AC1613" s="4">
        <f t="shared" si="204"/>
        <v>1366.8729763643305</v>
      </c>
    </row>
    <row r="1614" spans="15:29" x14ac:dyDescent="0.2">
      <c r="O1614" s="5"/>
      <c r="T1614" s="1">
        <v>1612</v>
      </c>
      <c r="U1614" s="2">
        <f t="shared" si="205"/>
        <v>219.94732238933986</v>
      </c>
      <c r="V1614" s="2">
        <f t="shared" si="207"/>
        <v>232309.05790033931</v>
      </c>
      <c r="W1614" s="2">
        <f t="shared" si="206"/>
        <v>71.680528292046603</v>
      </c>
      <c r="X1614" s="2">
        <f t="shared" si="202"/>
        <v>148.26679409729326</v>
      </c>
      <c r="Y1614" s="2">
        <f t="shared" si="209"/>
        <v>328513.21334685147</v>
      </c>
      <c r="Z1614" s="2">
        <f t="shared" si="208"/>
        <v>315.87808975658794</v>
      </c>
      <c r="AB1614" s="4">
        <f t="shared" si="203"/>
        <v>16425.660667342574</v>
      </c>
      <c r="AC1614" s="4">
        <f t="shared" si="204"/>
        <v>1368.8050556118812</v>
      </c>
    </row>
    <row r="1615" spans="15:29" x14ac:dyDescent="0.2">
      <c r="O1615" s="6">
        <f>SUM(O1563*$O$7)+O1563</f>
        <v>95003.053122363242</v>
      </c>
      <c r="P1615" s="4">
        <f>SUM(O1615*0.124)</f>
        <v>11780.378587173042</v>
      </c>
      <c r="Q1615" s="4">
        <f>SUM(P1615*AD32)</f>
        <v>11215.789014331567</v>
      </c>
      <c r="R1615" s="8">
        <f>SUM(P1615-Q1615)</f>
        <v>564.58957284147436</v>
      </c>
      <c r="S1615" s="8"/>
      <c r="T1615" s="1">
        <v>1613</v>
      </c>
      <c r="U1615" s="2">
        <f>SUM(P1615/52)</f>
        <v>226.54574206102004</v>
      </c>
      <c r="V1615" s="2">
        <f t="shared" si="207"/>
        <v>232535.60364240033</v>
      </c>
      <c r="W1615" s="2">
        <f t="shared" si="206"/>
        <v>73.830944140807986</v>
      </c>
      <c r="X1615" s="2">
        <f t="shared" si="202"/>
        <v>152.71479792021205</v>
      </c>
      <c r="Y1615" s="2">
        <f t="shared" si="209"/>
        <v>328981.80623452825</v>
      </c>
      <c r="Z1615" s="2">
        <f t="shared" si="208"/>
        <v>316.32865984089256</v>
      </c>
      <c r="AB1615" s="4">
        <f t="shared" si="203"/>
        <v>16449.090311726413</v>
      </c>
      <c r="AC1615" s="4">
        <f t="shared" si="204"/>
        <v>1370.7575259772011</v>
      </c>
    </row>
    <row r="1616" spans="15:29" x14ac:dyDescent="0.2">
      <c r="T1616" s="1">
        <v>1614</v>
      </c>
      <c r="U1616" s="2">
        <f t="shared" si="205"/>
        <v>226.54574206102004</v>
      </c>
      <c r="V1616" s="2">
        <f t="shared" si="207"/>
        <v>232762.14938446134</v>
      </c>
      <c r="W1616" s="2">
        <f t="shared" si="206"/>
        <v>73.830944140807986</v>
      </c>
      <c r="X1616" s="2">
        <f t="shared" si="202"/>
        <v>152.71479792021205</v>
      </c>
      <c r="Y1616" s="2">
        <f t="shared" si="209"/>
        <v>329450.84969228937</v>
      </c>
      <c r="Z1616" s="2">
        <f t="shared" si="208"/>
        <v>316.7796631656629</v>
      </c>
      <c r="AB1616" s="4">
        <f t="shared" si="203"/>
        <v>16472.542484614471</v>
      </c>
      <c r="AC1616" s="4">
        <f t="shared" si="204"/>
        <v>1372.7118737178725</v>
      </c>
    </row>
    <row r="1617" spans="15:29" x14ac:dyDescent="0.2">
      <c r="T1617" s="1">
        <v>1615</v>
      </c>
      <c r="U1617" s="2">
        <f t="shared" si="205"/>
        <v>226.54574206102004</v>
      </c>
      <c r="V1617" s="2">
        <f t="shared" si="207"/>
        <v>232988.69512652236</v>
      </c>
      <c r="W1617" s="2">
        <f t="shared" si="206"/>
        <v>73.830944140807986</v>
      </c>
      <c r="X1617" s="2">
        <f t="shared" si="202"/>
        <v>152.71479792021205</v>
      </c>
      <c r="Y1617" s="2">
        <f t="shared" si="209"/>
        <v>329920.34415337525</v>
      </c>
      <c r="Z1617" s="2">
        <f t="shared" si="208"/>
        <v>317.23110014747624</v>
      </c>
      <c r="AB1617" s="4">
        <f t="shared" si="203"/>
        <v>16496.017207668763</v>
      </c>
      <c r="AC1617" s="4">
        <f t="shared" si="204"/>
        <v>1374.6681006390636</v>
      </c>
    </row>
    <row r="1618" spans="15:29" x14ac:dyDescent="0.2">
      <c r="T1618" s="1">
        <v>1616</v>
      </c>
      <c r="U1618" s="2">
        <f t="shared" si="205"/>
        <v>226.54574206102004</v>
      </c>
      <c r="V1618" s="2">
        <f t="shared" si="207"/>
        <v>233215.24086858338</v>
      </c>
      <c r="W1618" s="2">
        <f t="shared" si="206"/>
        <v>73.830944140807986</v>
      </c>
      <c r="X1618" s="2">
        <f t="shared" si="202"/>
        <v>152.71479792021205</v>
      </c>
      <c r="Y1618" s="2">
        <f t="shared" si="209"/>
        <v>330390.29005144292</v>
      </c>
      <c r="Z1618" s="2">
        <f t="shared" si="208"/>
        <v>317.6829712033105</v>
      </c>
      <c r="AB1618" s="4">
        <f t="shared" si="203"/>
        <v>16519.514502572147</v>
      </c>
      <c r="AC1618" s="4">
        <f t="shared" si="204"/>
        <v>1376.626208547679</v>
      </c>
    </row>
    <row r="1619" spans="15:29" x14ac:dyDescent="0.2">
      <c r="T1619" s="1">
        <v>1617</v>
      </c>
      <c r="U1619" s="2">
        <f t="shared" si="205"/>
        <v>226.54574206102004</v>
      </c>
      <c r="V1619" s="2">
        <f t="shared" si="207"/>
        <v>233441.7866106444</v>
      </c>
      <c r="W1619" s="2">
        <f t="shared" si="206"/>
        <v>73.830944140807986</v>
      </c>
      <c r="X1619" s="2">
        <f t="shared" si="202"/>
        <v>152.71479792021205</v>
      </c>
      <c r="Y1619" s="2">
        <f t="shared" si="209"/>
        <v>330860.68782056641</v>
      </c>
      <c r="Z1619" s="2">
        <f t="shared" si="208"/>
        <v>318.13527675054468</v>
      </c>
      <c r="AB1619" s="4">
        <f t="shared" si="203"/>
        <v>16543.034391028323</v>
      </c>
      <c r="AC1619" s="4">
        <f t="shared" si="204"/>
        <v>1378.5861992523603</v>
      </c>
    </row>
    <row r="1620" spans="15:29" x14ac:dyDescent="0.2">
      <c r="T1620" s="1">
        <v>1618</v>
      </c>
      <c r="U1620" s="2">
        <f t="shared" si="205"/>
        <v>226.54574206102004</v>
      </c>
      <c r="V1620" s="2">
        <f t="shared" si="207"/>
        <v>233668.33235270542</v>
      </c>
      <c r="W1620" s="2">
        <f t="shared" si="206"/>
        <v>73.830944140807986</v>
      </c>
      <c r="X1620" s="2">
        <f t="shared" si="202"/>
        <v>152.71479792021205</v>
      </c>
      <c r="Y1620" s="2">
        <f t="shared" si="209"/>
        <v>331331.53789523715</v>
      </c>
      <c r="Z1620" s="2">
        <f t="shared" si="208"/>
        <v>318.58801720695885</v>
      </c>
      <c r="AB1620" s="4">
        <f t="shared" si="203"/>
        <v>16566.57689476186</v>
      </c>
      <c r="AC1620" s="4">
        <f t="shared" si="204"/>
        <v>1380.5480745634884</v>
      </c>
    </row>
    <row r="1621" spans="15:29" x14ac:dyDescent="0.2">
      <c r="T1621" s="1">
        <v>1619</v>
      </c>
      <c r="U1621" s="2">
        <f t="shared" si="205"/>
        <v>226.54574206102004</v>
      </c>
      <c r="V1621" s="2">
        <f t="shared" si="207"/>
        <v>233894.87809476643</v>
      </c>
      <c r="W1621" s="2">
        <f t="shared" si="206"/>
        <v>73.830944140807986</v>
      </c>
      <c r="X1621" s="2">
        <f t="shared" si="202"/>
        <v>152.71479792021205</v>
      </c>
      <c r="Y1621" s="2">
        <f t="shared" si="209"/>
        <v>331802.84071036428</v>
      </c>
      <c r="Z1621" s="2">
        <f t="shared" si="208"/>
        <v>319.04119299073494</v>
      </c>
      <c r="AB1621" s="4">
        <f t="shared" si="203"/>
        <v>16590.142035518216</v>
      </c>
      <c r="AC1621" s="4">
        <f t="shared" si="204"/>
        <v>1382.5118362931846</v>
      </c>
    </row>
    <row r="1622" spans="15:29" x14ac:dyDescent="0.2">
      <c r="T1622" s="1">
        <v>1620</v>
      </c>
      <c r="U1622" s="2">
        <f t="shared" si="205"/>
        <v>226.54574206102004</v>
      </c>
      <c r="V1622" s="2">
        <f t="shared" si="207"/>
        <v>234121.42383682745</v>
      </c>
      <c r="W1622" s="2">
        <f t="shared" si="206"/>
        <v>73.830944140807986</v>
      </c>
      <c r="X1622" s="2">
        <f t="shared" si="202"/>
        <v>152.71479792021205</v>
      </c>
      <c r="Y1622" s="2">
        <f t="shared" si="209"/>
        <v>332274.59670127521</v>
      </c>
      <c r="Z1622" s="2">
        <f t="shared" si="208"/>
        <v>319.49480452045697</v>
      </c>
      <c r="AB1622" s="4">
        <f t="shared" si="203"/>
        <v>16613.729835063761</v>
      </c>
      <c r="AC1622" s="4">
        <f t="shared" si="204"/>
        <v>1384.4774862553134</v>
      </c>
    </row>
    <row r="1623" spans="15:29" x14ac:dyDescent="0.2">
      <c r="T1623" s="1">
        <v>1621</v>
      </c>
      <c r="U1623" s="2">
        <f t="shared" si="205"/>
        <v>226.54574206102004</v>
      </c>
      <c r="V1623" s="2">
        <f t="shared" si="207"/>
        <v>234347.96957888847</v>
      </c>
      <c r="W1623" s="2">
        <f t="shared" si="206"/>
        <v>73.830944140807986</v>
      </c>
      <c r="X1623" s="2">
        <f t="shared" si="202"/>
        <v>152.71479792021205</v>
      </c>
      <c r="Y1623" s="2">
        <f t="shared" si="209"/>
        <v>332746.80630371586</v>
      </c>
      <c r="Z1623" s="2">
        <f t="shared" si="208"/>
        <v>319.9488522151114</v>
      </c>
      <c r="AB1623" s="4">
        <f t="shared" si="203"/>
        <v>16637.340315185793</v>
      </c>
      <c r="AC1623" s="4">
        <f t="shared" si="204"/>
        <v>1386.4450262654827</v>
      </c>
    </row>
    <row r="1624" spans="15:29" x14ac:dyDescent="0.2">
      <c r="T1624" s="1">
        <v>1622</v>
      </c>
      <c r="U1624" s="2">
        <f t="shared" si="205"/>
        <v>226.54574206102004</v>
      </c>
      <c r="V1624" s="2">
        <f t="shared" si="207"/>
        <v>234574.51532094949</v>
      </c>
      <c r="W1624" s="2">
        <f t="shared" si="206"/>
        <v>73.830944140807986</v>
      </c>
      <c r="X1624" s="2">
        <f t="shared" si="202"/>
        <v>152.71479792021205</v>
      </c>
      <c r="Y1624" s="2">
        <f t="shared" si="209"/>
        <v>333219.46995385119</v>
      </c>
      <c r="Z1624" s="2">
        <f t="shared" si="208"/>
        <v>320.40333649408774</v>
      </c>
      <c r="AB1624" s="4">
        <f t="shared" si="203"/>
        <v>16660.973497692561</v>
      </c>
      <c r="AC1624" s="4">
        <f t="shared" si="204"/>
        <v>1388.4144581410467</v>
      </c>
    </row>
    <row r="1625" spans="15:29" x14ac:dyDescent="0.2">
      <c r="T1625" s="1">
        <v>1623</v>
      </c>
      <c r="U1625" s="2">
        <f t="shared" si="205"/>
        <v>226.54574206102004</v>
      </c>
      <c r="V1625" s="2">
        <f t="shared" si="207"/>
        <v>234801.06106301051</v>
      </c>
      <c r="W1625" s="2">
        <f t="shared" si="206"/>
        <v>73.830944140807986</v>
      </c>
      <c r="X1625" s="2">
        <f t="shared" si="202"/>
        <v>152.71479792021205</v>
      </c>
      <c r="Y1625" s="2">
        <f t="shared" si="209"/>
        <v>333692.5880882655</v>
      </c>
      <c r="Z1625" s="2">
        <f t="shared" si="208"/>
        <v>320.85825777717844</v>
      </c>
      <c r="AB1625" s="4">
        <f t="shared" si="203"/>
        <v>16684.629404413277</v>
      </c>
      <c r="AC1625" s="4">
        <f t="shared" si="204"/>
        <v>1390.3857837011064</v>
      </c>
    </row>
    <row r="1626" spans="15:29" x14ac:dyDescent="0.2">
      <c r="T1626" s="1">
        <v>1624</v>
      </c>
      <c r="U1626" s="2">
        <f t="shared" si="205"/>
        <v>226.54574206102004</v>
      </c>
      <c r="V1626" s="2">
        <f t="shared" si="207"/>
        <v>235027.60680507153</v>
      </c>
      <c r="W1626" s="2">
        <f t="shared" si="206"/>
        <v>73.830944140807986</v>
      </c>
      <c r="X1626" s="2">
        <f t="shared" si="202"/>
        <v>152.71479792021205</v>
      </c>
      <c r="Y1626" s="2">
        <f t="shared" si="209"/>
        <v>334166.16114396288</v>
      </c>
      <c r="Z1626" s="2">
        <f t="shared" si="208"/>
        <v>321.31361648457971</v>
      </c>
      <c r="AB1626" s="4">
        <f t="shared" si="203"/>
        <v>16708.308057198145</v>
      </c>
      <c r="AC1626" s="4">
        <f t="shared" si="204"/>
        <v>1392.359004766512</v>
      </c>
    </row>
    <row r="1627" spans="15:29" x14ac:dyDescent="0.2">
      <c r="O1627" s="5"/>
      <c r="T1627" s="1">
        <v>1625</v>
      </c>
      <c r="U1627" s="2">
        <f t="shared" si="205"/>
        <v>226.54574206102004</v>
      </c>
      <c r="V1627" s="2">
        <f t="shared" si="207"/>
        <v>235254.15254713254</v>
      </c>
      <c r="W1627" s="2">
        <f t="shared" si="206"/>
        <v>73.830944140807986</v>
      </c>
      <c r="X1627" s="2">
        <f t="shared" si="202"/>
        <v>152.71479792021205</v>
      </c>
      <c r="Y1627" s="2">
        <f t="shared" si="209"/>
        <v>334640.18955836765</v>
      </c>
      <c r="Z1627" s="2">
        <f t="shared" si="208"/>
        <v>321.76941303689193</v>
      </c>
      <c r="AB1627" s="4">
        <f t="shared" si="203"/>
        <v>16732.009477918382</v>
      </c>
      <c r="AC1627" s="4">
        <f t="shared" si="204"/>
        <v>1394.3341231598652</v>
      </c>
    </row>
    <row r="1628" spans="15:29" x14ac:dyDescent="0.2">
      <c r="T1628" s="1">
        <v>1626</v>
      </c>
      <c r="U1628" s="2">
        <f t="shared" si="205"/>
        <v>226.54574206102004</v>
      </c>
      <c r="V1628" s="2">
        <f t="shared" si="207"/>
        <v>235480.69828919356</v>
      </c>
      <c r="W1628" s="2">
        <f t="shared" si="206"/>
        <v>73.830944140807986</v>
      </c>
      <c r="X1628" s="2">
        <f t="shared" si="202"/>
        <v>152.71479792021205</v>
      </c>
      <c r="Y1628" s="2">
        <f t="shared" si="209"/>
        <v>335114.67376932473</v>
      </c>
      <c r="Z1628" s="2">
        <f t="shared" si="208"/>
        <v>322.22564785511992</v>
      </c>
      <c r="AB1628" s="4">
        <f t="shared" si="203"/>
        <v>16755.733688466236</v>
      </c>
      <c r="AC1628" s="4">
        <f t="shared" si="204"/>
        <v>1396.3111407055196</v>
      </c>
    </row>
    <row r="1629" spans="15:29" x14ac:dyDescent="0.2">
      <c r="T1629" s="1">
        <v>1627</v>
      </c>
      <c r="U1629" s="2">
        <f t="shared" si="205"/>
        <v>226.54574206102004</v>
      </c>
      <c r="V1629" s="2">
        <f t="shared" si="207"/>
        <v>235707.24403125458</v>
      </c>
      <c r="W1629" s="2">
        <f t="shared" si="206"/>
        <v>73.830944140807986</v>
      </c>
      <c r="X1629" s="2">
        <f t="shared" si="202"/>
        <v>152.71479792021205</v>
      </c>
      <c r="Y1629" s="2">
        <f t="shared" si="209"/>
        <v>335589.61421510007</v>
      </c>
      <c r="Z1629" s="2">
        <f t="shared" si="208"/>
        <v>322.68232136067314</v>
      </c>
      <c r="AB1629" s="4">
        <f t="shared" si="203"/>
        <v>16779.480710755004</v>
      </c>
      <c r="AC1629" s="4">
        <f t="shared" si="204"/>
        <v>1398.2900592295837</v>
      </c>
    </row>
    <row r="1630" spans="15:29" x14ac:dyDescent="0.2">
      <c r="T1630" s="1">
        <v>1628</v>
      </c>
      <c r="U1630" s="2">
        <f t="shared" si="205"/>
        <v>226.54574206102004</v>
      </c>
      <c r="V1630" s="2">
        <f t="shared" si="207"/>
        <v>235933.7897733156</v>
      </c>
      <c r="W1630" s="2">
        <f t="shared" si="206"/>
        <v>73.830944140807986</v>
      </c>
      <c r="X1630" s="2">
        <f t="shared" si="202"/>
        <v>152.71479792021205</v>
      </c>
      <c r="Y1630" s="2">
        <f t="shared" si="209"/>
        <v>336065.01133438095</v>
      </c>
      <c r="Z1630" s="2">
        <f t="shared" si="208"/>
        <v>323.13943397536633</v>
      </c>
      <c r="AB1630" s="4">
        <f t="shared" si="203"/>
        <v>16803.250566719049</v>
      </c>
      <c r="AC1630" s="4">
        <f t="shared" si="204"/>
        <v>1400.2708805599207</v>
      </c>
    </row>
    <row r="1631" spans="15:29" x14ac:dyDescent="0.2">
      <c r="T1631" s="1">
        <v>1629</v>
      </c>
      <c r="U1631" s="2">
        <f t="shared" si="205"/>
        <v>226.54574206102004</v>
      </c>
      <c r="V1631" s="2">
        <f t="shared" si="207"/>
        <v>236160.33551537662</v>
      </c>
      <c r="W1631" s="2">
        <f t="shared" si="206"/>
        <v>73.830944140807986</v>
      </c>
      <c r="X1631" s="2">
        <f t="shared" si="202"/>
        <v>152.71479792021205</v>
      </c>
      <c r="Y1631" s="2">
        <f t="shared" si="209"/>
        <v>336540.86556627654</v>
      </c>
      <c r="Z1631" s="2">
        <f t="shared" si="208"/>
        <v>323.59698612141977</v>
      </c>
      <c r="AB1631" s="4">
        <f t="shared" si="203"/>
        <v>16827.043278313828</v>
      </c>
      <c r="AC1631" s="4">
        <f t="shared" si="204"/>
        <v>1402.2536065261522</v>
      </c>
    </row>
    <row r="1632" spans="15:29" x14ac:dyDescent="0.2">
      <c r="T1632" s="1">
        <v>1630</v>
      </c>
      <c r="U1632" s="2">
        <f t="shared" si="205"/>
        <v>226.54574206102004</v>
      </c>
      <c r="V1632" s="2">
        <f t="shared" si="207"/>
        <v>236386.88125743764</v>
      </c>
      <c r="W1632" s="2">
        <f t="shared" si="206"/>
        <v>73.830944140807986</v>
      </c>
      <c r="X1632" s="2">
        <f t="shared" si="202"/>
        <v>152.71479792021205</v>
      </c>
      <c r="Y1632" s="2">
        <f t="shared" si="209"/>
        <v>337017.17735031818</v>
      </c>
      <c r="Z1632" s="2">
        <f t="shared" si="208"/>
        <v>324.05497822145975</v>
      </c>
      <c r="AB1632" s="4">
        <f t="shared" si="203"/>
        <v>16850.858867515908</v>
      </c>
      <c r="AC1632" s="4">
        <f t="shared" si="204"/>
        <v>1404.2382389596589</v>
      </c>
    </row>
    <row r="1633" spans="15:29" x14ac:dyDescent="0.2">
      <c r="T1633" s="1">
        <v>1631</v>
      </c>
      <c r="U1633" s="2">
        <f t="shared" si="205"/>
        <v>226.54574206102004</v>
      </c>
      <c r="V1633" s="2">
        <f t="shared" si="207"/>
        <v>236613.42699949865</v>
      </c>
      <c r="W1633" s="2">
        <f t="shared" si="206"/>
        <v>73.830944140807986</v>
      </c>
      <c r="X1633" s="2">
        <f t="shared" si="202"/>
        <v>152.71479792021205</v>
      </c>
      <c r="Y1633" s="2">
        <f t="shared" si="209"/>
        <v>337493.94712645985</v>
      </c>
      <c r="Z1633" s="2">
        <f t="shared" si="208"/>
        <v>324.51341069851912</v>
      </c>
      <c r="AB1633" s="4">
        <f t="shared" si="203"/>
        <v>16874.697356322995</v>
      </c>
      <c r="AC1633" s="4">
        <f t="shared" si="204"/>
        <v>1406.2247796935828</v>
      </c>
    </row>
    <row r="1634" spans="15:29" x14ac:dyDescent="0.2">
      <c r="T1634" s="1">
        <v>1632</v>
      </c>
      <c r="U1634" s="2">
        <f t="shared" si="205"/>
        <v>226.54574206102004</v>
      </c>
      <c r="V1634" s="2">
        <f t="shared" si="207"/>
        <v>236839.97274155967</v>
      </c>
      <c r="W1634" s="2">
        <f t="shared" si="206"/>
        <v>73.830944140807986</v>
      </c>
      <c r="X1634" s="2">
        <f t="shared" si="202"/>
        <v>152.71479792021205</v>
      </c>
      <c r="Y1634" s="2">
        <f t="shared" si="209"/>
        <v>337971.17533507856</v>
      </c>
      <c r="Z1634" s="2">
        <f t="shared" si="208"/>
        <v>324.97228397603709</v>
      </c>
      <c r="AB1634" s="4">
        <f t="shared" si="203"/>
        <v>16898.558766753929</v>
      </c>
      <c r="AC1634" s="4">
        <f t="shared" si="204"/>
        <v>1408.2132305628274</v>
      </c>
    </row>
    <row r="1635" spans="15:29" x14ac:dyDescent="0.2">
      <c r="T1635" s="1">
        <v>1633</v>
      </c>
      <c r="U1635" s="2">
        <f t="shared" si="205"/>
        <v>226.54574206102004</v>
      </c>
      <c r="V1635" s="2">
        <f t="shared" si="207"/>
        <v>237066.51848362069</v>
      </c>
      <c r="W1635" s="2">
        <f t="shared" si="206"/>
        <v>73.830944140807986</v>
      </c>
      <c r="X1635" s="2">
        <f t="shared" si="202"/>
        <v>152.71479792021205</v>
      </c>
      <c r="Y1635" s="2">
        <f t="shared" si="209"/>
        <v>338448.86241697479</v>
      </c>
      <c r="Z1635" s="2">
        <f t="shared" si="208"/>
        <v>325.4315984778604</v>
      </c>
      <c r="AB1635" s="4">
        <f t="shared" si="203"/>
        <v>16922.44312084874</v>
      </c>
      <c r="AC1635" s="4">
        <f t="shared" si="204"/>
        <v>1410.2035934040616</v>
      </c>
    </row>
    <row r="1636" spans="15:29" x14ac:dyDescent="0.2">
      <c r="T1636" s="1">
        <v>1634</v>
      </c>
      <c r="U1636" s="2">
        <f t="shared" si="205"/>
        <v>226.54574206102004</v>
      </c>
      <c r="V1636" s="2">
        <f t="shared" si="207"/>
        <v>237293.06422568171</v>
      </c>
      <c r="W1636" s="2">
        <f t="shared" si="206"/>
        <v>73.830944140807986</v>
      </c>
      <c r="X1636" s="2">
        <f t="shared" si="202"/>
        <v>152.71479792021205</v>
      </c>
      <c r="Y1636" s="2">
        <f t="shared" si="209"/>
        <v>338927.00881337287</v>
      </c>
      <c r="Z1636" s="2">
        <f t="shared" si="208"/>
        <v>325.89135462824316</v>
      </c>
      <c r="AB1636" s="4">
        <f t="shared" si="203"/>
        <v>16946.350440668644</v>
      </c>
      <c r="AC1636" s="4">
        <f t="shared" si="204"/>
        <v>1412.1958700557204</v>
      </c>
    </row>
    <row r="1637" spans="15:29" x14ac:dyDescent="0.2">
      <c r="T1637" s="1">
        <v>1635</v>
      </c>
      <c r="U1637" s="2">
        <f t="shared" si="205"/>
        <v>226.54574206102004</v>
      </c>
      <c r="V1637" s="2">
        <f t="shared" si="207"/>
        <v>237519.60996774273</v>
      </c>
      <c r="W1637" s="2">
        <f t="shared" si="206"/>
        <v>73.830944140807986</v>
      </c>
      <c r="X1637" s="2">
        <f t="shared" si="202"/>
        <v>152.71479792021205</v>
      </c>
      <c r="Y1637" s="2">
        <f t="shared" si="209"/>
        <v>339405.61496592133</v>
      </c>
      <c r="Z1637" s="2">
        <f t="shared" si="208"/>
        <v>326.35155285184743</v>
      </c>
      <c r="AB1637" s="4">
        <f t="shared" si="203"/>
        <v>16970.280748296067</v>
      </c>
      <c r="AC1637" s="4">
        <f t="shared" si="204"/>
        <v>1414.1900623580057</v>
      </c>
    </row>
    <row r="1638" spans="15:29" x14ac:dyDescent="0.2">
      <c r="T1638" s="1">
        <v>1636</v>
      </c>
      <c r="U1638" s="2">
        <f t="shared" si="205"/>
        <v>226.54574206102004</v>
      </c>
      <c r="V1638" s="2">
        <f t="shared" si="207"/>
        <v>237746.15570980374</v>
      </c>
      <c r="W1638" s="2">
        <f t="shared" si="206"/>
        <v>73.830944140807986</v>
      </c>
      <c r="X1638" s="2">
        <f t="shared" si="202"/>
        <v>152.71479792021205</v>
      </c>
      <c r="Y1638" s="2">
        <f t="shared" si="209"/>
        <v>339884.68131669337</v>
      </c>
      <c r="Z1638" s="2">
        <f t="shared" si="208"/>
        <v>326.81219357374363</v>
      </c>
      <c r="AB1638" s="4">
        <f t="shared" si="203"/>
        <v>16994.234065834669</v>
      </c>
      <c r="AC1638" s="4">
        <f t="shared" si="204"/>
        <v>1416.1861721528892</v>
      </c>
    </row>
    <row r="1639" spans="15:29" x14ac:dyDescent="0.2">
      <c r="O1639" s="5"/>
      <c r="T1639" s="1">
        <v>1637</v>
      </c>
      <c r="U1639" s="2">
        <f t="shared" si="205"/>
        <v>226.54574206102004</v>
      </c>
      <c r="V1639" s="2">
        <f t="shared" si="207"/>
        <v>237972.70145186476</v>
      </c>
      <c r="W1639" s="2">
        <f t="shared" si="206"/>
        <v>73.830944140807986</v>
      </c>
      <c r="X1639" s="2">
        <f t="shared" si="202"/>
        <v>152.71479792021205</v>
      </c>
      <c r="Y1639" s="2">
        <f t="shared" si="209"/>
        <v>340364.20830818731</v>
      </c>
      <c r="Z1639" s="2">
        <f t="shared" si="208"/>
        <v>327.27327721941089</v>
      </c>
      <c r="AB1639" s="4">
        <f t="shared" si="203"/>
        <v>17018.210415409365</v>
      </c>
      <c r="AC1639" s="4">
        <f t="shared" si="204"/>
        <v>1418.1842012841137</v>
      </c>
    </row>
    <row r="1640" spans="15:29" x14ac:dyDescent="0.2">
      <c r="T1640" s="1">
        <v>1638</v>
      </c>
      <c r="U1640" s="2">
        <f t="shared" si="205"/>
        <v>226.54574206102004</v>
      </c>
      <c r="V1640" s="2">
        <f t="shared" si="207"/>
        <v>238199.24719392578</v>
      </c>
      <c r="W1640" s="2">
        <f t="shared" si="206"/>
        <v>73.830944140807986</v>
      </c>
      <c r="X1640" s="2">
        <f t="shared" si="202"/>
        <v>152.71479792021205</v>
      </c>
      <c r="Y1640" s="2">
        <f t="shared" si="209"/>
        <v>340844.1963833269</v>
      </c>
      <c r="Z1640" s="2">
        <f t="shared" si="208"/>
        <v>327.73480421473744</v>
      </c>
      <c r="AB1640" s="4">
        <f t="shared" si="203"/>
        <v>17042.209819166346</v>
      </c>
      <c r="AC1640" s="4">
        <f t="shared" si="204"/>
        <v>1420.1841515971955</v>
      </c>
    </row>
    <row r="1641" spans="15:29" x14ac:dyDescent="0.2">
      <c r="T1641" s="1">
        <v>1639</v>
      </c>
      <c r="U1641" s="2">
        <f t="shared" si="205"/>
        <v>226.54574206102004</v>
      </c>
      <c r="V1641" s="2">
        <f t="shared" si="207"/>
        <v>238425.7929359868</v>
      </c>
      <c r="W1641" s="2">
        <f t="shared" si="206"/>
        <v>73.830944140807986</v>
      </c>
      <c r="X1641" s="2">
        <f t="shared" si="202"/>
        <v>152.71479792021205</v>
      </c>
      <c r="Y1641" s="2">
        <f t="shared" si="209"/>
        <v>341324.64598546183</v>
      </c>
      <c r="Z1641" s="2">
        <f t="shared" si="208"/>
        <v>328.19677498602101</v>
      </c>
      <c r="AB1641" s="4">
        <f t="shared" si="203"/>
        <v>17066.232299273091</v>
      </c>
      <c r="AC1641" s="4">
        <f t="shared" si="204"/>
        <v>1422.1860249394242</v>
      </c>
    </row>
    <row r="1642" spans="15:29" x14ac:dyDescent="0.2">
      <c r="T1642" s="1">
        <v>1640</v>
      </c>
      <c r="U1642" s="2">
        <f t="shared" si="205"/>
        <v>226.54574206102004</v>
      </c>
      <c r="V1642" s="2">
        <f t="shared" si="207"/>
        <v>238652.33867804782</v>
      </c>
      <c r="W1642" s="2">
        <f t="shared" si="206"/>
        <v>73.830944140807986</v>
      </c>
      <c r="X1642" s="2">
        <f t="shared" si="202"/>
        <v>152.71479792021205</v>
      </c>
      <c r="Y1642" s="2">
        <f t="shared" si="209"/>
        <v>341805.55755836808</v>
      </c>
      <c r="Z1642" s="2">
        <f t="shared" si="208"/>
        <v>328.6591899599693</v>
      </c>
      <c r="AB1642" s="4">
        <f t="shared" si="203"/>
        <v>17090.277877918405</v>
      </c>
      <c r="AC1642" s="4">
        <f t="shared" si="204"/>
        <v>1424.189823159867</v>
      </c>
    </row>
    <row r="1643" spans="15:29" x14ac:dyDescent="0.2">
      <c r="T1643" s="1">
        <v>1641</v>
      </c>
      <c r="U1643" s="2">
        <f t="shared" si="205"/>
        <v>226.54574206102004</v>
      </c>
      <c r="V1643" s="2">
        <f t="shared" si="207"/>
        <v>238878.88442010884</v>
      </c>
      <c r="W1643" s="2">
        <f t="shared" si="206"/>
        <v>73.830944140807986</v>
      </c>
      <c r="X1643" s="2">
        <f t="shared" si="202"/>
        <v>152.71479792021205</v>
      </c>
      <c r="Y1643" s="2">
        <f t="shared" si="209"/>
        <v>342286.93154624826</v>
      </c>
      <c r="Z1643" s="2">
        <f t="shared" si="208"/>
        <v>329.12204956370027</v>
      </c>
      <c r="AB1643" s="4">
        <f t="shared" si="203"/>
        <v>17114.346577312415</v>
      </c>
      <c r="AC1643" s="4">
        <f t="shared" si="204"/>
        <v>1426.195548109368</v>
      </c>
    </row>
    <row r="1644" spans="15:29" x14ac:dyDescent="0.2">
      <c r="T1644" s="1">
        <v>1642</v>
      </c>
      <c r="U1644" s="2">
        <f t="shared" si="205"/>
        <v>226.54574206102004</v>
      </c>
      <c r="V1644" s="2">
        <f t="shared" si="207"/>
        <v>239105.43016216985</v>
      </c>
      <c r="W1644" s="2">
        <f t="shared" si="206"/>
        <v>73.830944140807986</v>
      </c>
      <c r="X1644" s="2">
        <f t="shared" si="202"/>
        <v>152.71479792021205</v>
      </c>
      <c r="Y1644" s="2">
        <f t="shared" si="209"/>
        <v>342768.76839373214</v>
      </c>
      <c r="Z1644" s="2">
        <f t="shared" si="208"/>
        <v>329.58535422474245</v>
      </c>
      <c r="AB1644" s="4">
        <f t="shared" si="203"/>
        <v>17138.438419686609</v>
      </c>
      <c r="AC1644" s="4">
        <f t="shared" si="204"/>
        <v>1428.2032016405508</v>
      </c>
    </row>
    <row r="1645" spans="15:29" x14ac:dyDescent="0.2">
      <c r="T1645" s="1">
        <v>1643</v>
      </c>
      <c r="U1645" s="2">
        <f t="shared" si="205"/>
        <v>226.54574206102004</v>
      </c>
      <c r="V1645" s="2">
        <f t="shared" si="207"/>
        <v>239331.97590423087</v>
      </c>
      <c r="W1645" s="2">
        <f t="shared" si="206"/>
        <v>73.830944140807986</v>
      </c>
      <c r="X1645" s="2">
        <f t="shared" si="202"/>
        <v>152.71479792021205</v>
      </c>
      <c r="Y1645" s="2">
        <f t="shared" si="209"/>
        <v>343251.06854587706</v>
      </c>
      <c r="Z1645" s="2">
        <f t="shared" si="208"/>
        <v>330.04910437103564</v>
      </c>
      <c r="AB1645" s="4">
        <f t="shared" si="203"/>
        <v>17162.553427293853</v>
      </c>
      <c r="AC1645" s="4">
        <f t="shared" si="204"/>
        <v>1430.2127856078212</v>
      </c>
    </row>
    <row r="1646" spans="15:29" x14ac:dyDescent="0.2">
      <c r="T1646" s="1">
        <v>1644</v>
      </c>
      <c r="U1646" s="2">
        <f t="shared" si="205"/>
        <v>226.54574206102004</v>
      </c>
      <c r="V1646" s="2">
        <f t="shared" si="207"/>
        <v>239558.52164629189</v>
      </c>
      <c r="W1646" s="2">
        <f t="shared" si="206"/>
        <v>73.830944140807986</v>
      </c>
      <c r="X1646" s="2">
        <f t="shared" si="202"/>
        <v>152.71479792021205</v>
      </c>
      <c r="Y1646" s="2">
        <f t="shared" si="209"/>
        <v>343733.83244816831</v>
      </c>
      <c r="Z1646" s="2">
        <f t="shared" si="208"/>
        <v>330.51330043093105</v>
      </c>
      <c r="AB1646" s="4">
        <f t="shared" si="203"/>
        <v>17186.691622408416</v>
      </c>
      <c r="AC1646" s="4">
        <f t="shared" si="204"/>
        <v>1432.224301867368</v>
      </c>
    </row>
    <row r="1647" spans="15:29" x14ac:dyDescent="0.2">
      <c r="T1647" s="1">
        <v>1645</v>
      </c>
      <c r="U1647" s="2">
        <f t="shared" si="205"/>
        <v>226.54574206102004</v>
      </c>
      <c r="V1647" s="2">
        <f t="shared" si="207"/>
        <v>239785.06738835291</v>
      </c>
      <c r="W1647" s="2">
        <f t="shared" si="206"/>
        <v>73.830944140807986</v>
      </c>
      <c r="X1647" s="2">
        <f t="shared" si="202"/>
        <v>152.71479792021205</v>
      </c>
      <c r="Y1647" s="2">
        <f t="shared" si="209"/>
        <v>344217.06054651941</v>
      </c>
      <c r="Z1647" s="2">
        <f t="shared" si="208"/>
        <v>330.97794283319178</v>
      </c>
      <c r="AB1647" s="4">
        <f t="shared" si="203"/>
        <v>17210.853027325971</v>
      </c>
      <c r="AC1647" s="4">
        <f t="shared" si="204"/>
        <v>1434.2377522771642</v>
      </c>
    </row>
    <row r="1648" spans="15:29" x14ac:dyDescent="0.2">
      <c r="T1648" s="1">
        <v>1646</v>
      </c>
      <c r="U1648" s="2">
        <f t="shared" si="205"/>
        <v>226.54574206102004</v>
      </c>
      <c r="V1648" s="2">
        <f t="shared" si="207"/>
        <v>240011.61313041393</v>
      </c>
      <c r="W1648" s="2">
        <f t="shared" si="206"/>
        <v>73.830944140807986</v>
      </c>
      <c r="X1648" s="2">
        <f t="shared" si="202"/>
        <v>152.71479792021205</v>
      </c>
      <c r="Y1648" s="2">
        <f t="shared" si="209"/>
        <v>344700.75328727282</v>
      </c>
      <c r="Z1648" s="2">
        <f t="shared" si="208"/>
        <v>331.44303200699312</v>
      </c>
      <c r="AB1648" s="4">
        <f t="shared" si="203"/>
        <v>17235.037664363641</v>
      </c>
      <c r="AC1648" s="4">
        <f t="shared" si="204"/>
        <v>1436.2531386969702</v>
      </c>
    </row>
    <row r="1649" spans="15:29" x14ac:dyDescent="0.2">
      <c r="T1649" s="1">
        <v>1647</v>
      </c>
      <c r="U1649" s="2">
        <f t="shared" si="205"/>
        <v>226.54574206102004</v>
      </c>
      <c r="V1649" s="2">
        <f t="shared" si="207"/>
        <v>240238.15887247495</v>
      </c>
      <c r="W1649" s="2">
        <f t="shared" si="206"/>
        <v>73.830944140807986</v>
      </c>
      <c r="X1649" s="2">
        <f t="shared" si="202"/>
        <v>152.71479792021205</v>
      </c>
      <c r="Y1649" s="2">
        <f t="shared" si="209"/>
        <v>345184.91111719998</v>
      </c>
      <c r="Z1649" s="2">
        <f t="shared" si="208"/>
        <v>331.90856838192309</v>
      </c>
      <c r="AB1649" s="4">
        <f t="shared" si="203"/>
        <v>17259.245555860001</v>
      </c>
      <c r="AC1649" s="4">
        <f t="shared" si="204"/>
        <v>1438.2704629883335</v>
      </c>
    </row>
    <row r="1650" spans="15:29" x14ac:dyDescent="0.2">
      <c r="T1650" s="1">
        <v>1648</v>
      </c>
      <c r="U1650" s="2">
        <f t="shared" si="205"/>
        <v>226.54574206102004</v>
      </c>
      <c r="V1650" s="2">
        <f t="shared" si="207"/>
        <v>240464.70461453596</v>
      </c>
      <c r="W1650" s="2">
        <f t="shared" si="206"/>
        <v>73.830944140807986</v>
      </c>
      <c r="X1650" s="2">
        <f t="shared" si="202"/>
        <v>152.71479792021205</v>
      </c>
      <c r="Y1650" s="2">
        <f t="shared" si="209"/>
        <v>345669.5344835021</v>
      </c>
      <c r="Z1650" s="2">
        <f t="shared" si="208"/>
        <v>332.37455238798282</v>
      </c>
      <c r="AB1650" s="4">
        <f t="shared" si="203"/>
        <v>17283.476724175107</v>
      </c>
      <c r="AC1650" s="4">
        <f t="shared" si="204"/>
        <v>1440.2897270145922</v>
      </c>
    </row>
    <row r="1651" spans="15:29" x14ac:dyDescent="0.2">
      <c r="O1651" s="5"/>
      <c r="T1651" s="1">
        <v>1649</v>
      </c>
      <c r="U1651" s="2">
        <f t="shared" si="205"/>
        <v>226.54574206102004</v>
      </c>
      <c r="V1651" s="2">
        <f t="shared" si="207"/>
        <v>240691.25035659698</v>
      </c>
      <c r="W1651" s="2">
        <f t="shared" si="206"/>
        <v>73.830944140807986</v>
      </c>
      <c r="X1651" s="2">
        <f t="shared" si="202"/>
        <v>152.71479792021205</v>
      </c>
      <c r="Y1651" s="2">
        <f t="shared" si="209"/>
        <v>346154.62383381027</v>
      </c>
      <c r="Z1651" s="2">
        <f t="shared" si="208"/>
        <v>332.84098445558681</v>
      </c>
      <c r="AB1651" s="4">
        <f t="shared" si="203"/>
        <v>17307.731191690513</v>
      </c>
      <c r="AC1651" s="4">
        <f t="shared" si="204"/>
        <v>1442.310932640876</v>
      </c>
    </row>
    <row r="1652" spans="15:29" x14ac:dyDescent="0.2">
      <c r="T1652" s="1">
        <v>1650</v>
      </c>
      <c r="U1652" s="2">
        <f t="shared" si="205"/>
        <v>226.54574206102004</v>
      </c>
      <c r="V1652" s="2">
        <f t="shared" si="207"/>
        <v>240917.796098658</v>
      </c>
      <c r="W1652" s="2">
        <f t="shared" si="206"/>
        <v>73.830944140807986</v>
      </c>
      <c r="X1652" s="2">
        <f t="shared" si="202"/>
        <v>152.71479792021205</v>
      </c>
      <c r="Y1652" s="2">
        <f t="shared" si="209"/>
        <v>346640.17961618607</v>
      </c>
      <c r="Z1652" s="2">
        <f t="shared" si="208"/>
        <v>333.30786501556355</v>
      </c>
      <c r="AB1652" s="4">
        <f t="shared" si="203"/>
        <v>17332.008980809303</v>
      </c>
      <c r="AC1652" s="4">
        <f t="shared" si="204"/>
        <v>1444.3340817341086</v>
      </c>
    </row>
    <row r="1653" spans="15:29" x14ac:dyDescent="0.2">
      <c r="T1653" s="1">
        <v>1651</v>
      </c>
      <c r="U1653" s="2">
        <f t="shared" si="205"/>
        <v>226.54574206102004</v>
      </c>
      <c r="V1653" s="2">
        <f t="shared" si="207"/>
        <v>241144.34184071902</v>
      </c>
      <c r="W1653" s="2">
        <f t="shared" si="206"/>
        <v>73.830944140807986</v>
      </c>
      <c r="X1653" s="2">
        <f t="shared" si="202"/>
        <v>152.71479792021205</v>
      </c>
      <c r="Y1653" s="2">
        <f t="shared" si="209"/>
        <v>347126.20227912185</v>
      </c>
      <c r="Z1653" s="2">
        <f t="shared" si="208"/>
        <v>333.77519449915565</v>
      </c>
      <c r="AB1653" s="4">
        <f t="shared" si="203"/>
        <v>17356.310113956093</v>
      </c>
      <c r="AC1653" s="4">
        <f t="shared" si="204"/>
        <v>1446.3591761630078</v>
      </c>
    </row>
    <row r="1654" spans="15:29" x14ac:dyDescent="0.2">
      <c r="T1654" s="1">
        <v>1652</v>
      </c>
      <c r="U1654" s="2">
        <f t="shared" si="205"/>
        <v>226.54574206102004</v>
      </c>
      <c r="V1654" s="2">
        <f t="shared" si="207"/>
        <v>241370.88758278004</v>
      </c>
      <c r="W1654" s="2">
        <f t="shared" si="206"/>
        <v>73.830944140807986</v>
      </c>
      <c r="X1654" s="2">
        <f t="shared" si="202"/>
        <v>152.71479792021205</v>
      </c>
      <c r="Y1654" s="2">
        <f t="shared" si="209"/>
        <v>347612.69227154122</v>
      </c>
      <c r="Z1654" s="2">
        <f t="shared" si="208"/>
        <v>334.24297333802042</v>
      </c>
      <c r="AB1654" s="4">
        <f t="shared" si="203"/>
        <v>17380.634613577062</v>
      </c>
      <c r="AC1654" s="4">
        <f t="shared" si="204"/>
        <v>1448.3862177980884</v>
      </c>
    </row>
    <row r="1655" spans="15:29" x14ac:dyDescent="0.2">
      <c r="T1655" s="1">
        <v>1653</v>
      </c>
      <c r="U1655" s="2">
        <f t="shared" si="205"/>
        <v>226.54574206102004</v>
      </c>
      <c r="V1655" s="2">
        <f t="shared" si="207"/>
        <v>241597.43332484105</v>
      </c>
      <c r="W1655" s="2">
        <f t="shared" si="206"/>
        <v>73.830944140807986</v>
      </c>
      <c r="X1655" s="2">
        <f t="shared" ref="X1655:X1718" si="210">SUM(U1655*$AD$3)</f>
        <v>152.71479792021205</v>
      </c>
      <c r="Y1655" s="2">
        <f t="shared" si="209"/>
        <v>348099.65004279942</v>
      </c>
      <c r="Z1655" s="2">
        <f t="shared" si="208"/>
        <v>334.71120196423021</v>
      </c>
      <c r="AB1655" s="4">
        <f t="shared" si="203"/>
        <v>17404.98250213997</v>
      </c>
      <c r="AC1655" s="4">
        <f t="shared" si="204"/>
        <v>1450.4152085116641</v>
      </c>
    </row>
    <row r="1656" spans="15:29" x14ac:dyDescent="0.2">
      <c r="T1656" s="1">
        <v>1654</v>
      </c>
      <c r="U1656" s="2">
        <f t="shared" si="205"/>
        <v>226.54574206102004</v>
      </c>
      <c r="V1656" s="2">
        <f t="shared" si="207"/>
        <v>241823.97906690207</v>
      </c>
      <c r="W1656" s="2">
        <f t="shared" si="206"/>
        <v>73.830944140807986</v>
      </c>
      <c r="X1656" s="2">
        <f t="shared" si="210"/>
        <v>152.71479792021205</v>
      </c>
      <c r="Y1656" s="2">
        <f t="shared" si="209"/>
        <v>348587.07604268385</v>
      </c>
      <c r="Z1656" s="2">
        <f t="shared" si="208"/>
        <v>335.17988081027295</v>
      </c>
      <c r="AB1656" s="4">
        <f t="shared" ref="AB1656:AB1719" si="211">SUM(Z1656*52)</f>
        <v>17429.353802134192</v>
      </c>
      <c r="AC1656" s="4">
        <f t="shared" ref="AC1656:AC1719" si="212">SUM(AB1656/12)</f>
        <v>1452.4461501778494</v>
      </c>
    </row>
    <row r="1657" spans="15:29" x14ac:dyDescent="0.2">
      <c r="T1657" s="1">
        <v>1655</v>
      </c>
      <c r="U1657" s="2">
        <f t="shared" si="205"/>
        <v>226.54574206102004</v>
      </c>
      <c r="V1657" s="2">
        <f t="shared" si="207"/>
        <v>242050.52480896309</v>
      </c>
      <c r="W1657" s="2">
        <f t="shared" si="206"/>
        <v>73.830944140807986</v>
      </c>
      <c r="X1657" s="2">
        <f t="shared" si="210"/>
        <v>152.71479792021205</v>
      </c>
      <c r="Y1657" s="2">
        <f t="shared" si="209"/>
        <v>349074.97072141431</v>
      </c>
      <c r="Z1657" s="2">
        <f t="shared" si="208"/>
        <v>335.64901030905224</v>
      </c>
      <c r="AB1657" s="4">
        <f t="shared" si="211"/>
        <v>17453.748536070718</v>
      </c>
      <c r="AC1657" s="4">
        <f t="shared" si="212"/>
        <v>1454.4790446725599</v>
      </c>
    </row>
    <row r="1658" spans="15:29" x14ac:dyDescent="0.2">
      <c r="T1658" s="1">
        <v>1656</v>
      </c>
      <c r="U1658" s="2">
        <f t="shared" si="205"/>
        <v>226.54574206102004</v>
      </c>
      <c r="V1658" s="2">
        <f t="shared" si="207"/>
        <v>242277.07055102411</v>
      </c>
      <c r="W1658" s="2">
        <f t="shared" si="206"/>
        <v>73.830944140807986</v>
      </c>
      <c r="X1658" s="2">
        <f t="shared" si="210"/>
        <v>152.71479792021205</v>
      </c>
      <c r="Y1658" s="2">
        <f t="shared" si="209"/>
        <v>349563.33452964359</v>
      </c>
      <c r="Z1658" s="2">
        <f t="shared" si="208"/>
        <v>336.1185908938881</v>
      </c>
      <c r="AB1658" s="4">
        <f t="shared" si="211"/>
        <v>17478.166726482181</v>
      </c>
      <c r="AC1658" s="4">
        <f t="shared" si="212"/>
        <v>1456.5138938735151</v>
      </c>
    </row>
    <row r="1659" spans="15:29" x14ac:dyDescent="0.2">
      <c r="T1659" s="1">
        <v>1657</v>
      </c>
      <c r="U1659" s="2">
        <f t="shared" si="205"/>
        <v>226.54574206102004</v>
      </c>
      <c r="V1659" s="2">
        <f t="shared" si="207"/>
        <v>242503.61629308513</v>
      </c>
      <c r="W1659" s="2">
        <f t="shared" si="206"/>
        <v>73.830944140807986</v>
      </c>
      <c r="X1659" s="2">
        <f t="shared" si="210"/>
        <v>152.71479792021205</v>
      </c>
      <c r="Y1659" s="2">
        <f t="shared" si="209"/>
        <v>350052.16791845765</v>
      </c>
      <c r="Z1659" s="2">
        <f t="shared" si="208"/>
        <v>336.58862299851694</v>
      </c>
      <c r="AB1659" s="4">
        <f t="shared" si="211"/>
        <v>17502.608395922882</v>
      </c>
      <c r="AC1659" s="4">
        <f t="shared" si="212"/>
        <v>1458.5506996602401</v>
      </c>
    </row>
    <row r="1660" spans="15:29" x14ac:dyDescent="0.2">
      <c r="T1660" s="1">
        <v>1658</v>
      </c>
      <c r="U1660" s="2">
        <f t="shared" si="205"/>
        <v>226.54574206102004</v>
      </c>
      <c r="V1660" s="2">
        <f t="shared" si="207"/>
        <v>242730.16203514615</v>
      </c>
      <c r="W1660" s="2">
        <f t="shared" si="206"/>
        <v>73.830944140807986</v>
      </c>
      <c r="X1660" s="2">
        <f t="shared" si="210"/>
        <v>152.71479792021205</v>
      </c>
      <c r="Y1660" s="2">
        <f t="shared" si="209"/>
        <v>350541.47133937635</v>
      </c>
      <c r="Z1660" s="2">
        <f t="shared" si="208"/>
        <v>337.05910705709266</v>
      </c>
      <c r="AB1660" s="4">
        <f t="shared" si="211"/>
        <v>17527.073566968818</v>
      </c>
      <c r="AC1660" s="4">
        <f t="shared" si="212"/>
        <v>1460.5894639140681</v>
      </c>
    </row>
    <row r="1661" spans="15:29" x14ac:dyDescent="0.2">
      <c r="T1661" s="1">
        <v>1659</v>
      </c>
      <c r="U1661" s="2">
        <f t="shared" si="205"/>
        <v>226.54574206102004</v>
      </c>
      <c r="V1661" s="2">
        <f t="shared" si="207"/>
        <v>242956.70777720716</v>
      </c>
      <c r="W1661" s="2">
        <f t="shared" si="206"/>
        <v>73.830944140807986</v>
      </c>
      <c r="X1661" s="2">
        <f t="shared" si="210"/>
        <v>152.71479792021205</v>
      </c>
      <c r="Y1661" s="2">
        <f t="shared" si="209"/>
        <v>351031.24524435366</v>
      </c>
      <c r="Z1661" s="2">
        <f t="shared" si="208"/>
        <v>337.53004350418627</v>
      </c>
      <c r="AB1661" s="4">
        <f t="shared" si="211"/>
        <v>17551.562262217685</v>
      </c>
      <c r="AC1661" s="4">
        <f t="shared" si="212"/>
        <v>1462.6301885181404</v>
      </c>
    </row>
    <row r="1662" spans="15:29" x14ac:dyDescent="0.2">
      <c r="T1662" s="1">
        <v>1660</v>
      </c>
      <c r="U1662" s="2">
        <f t="shared" si="205"/>
        <v>226.54574206102004</v>
      </c>
      <c r="V1662" s="2">
        <f t="shared" si="207"/>
        <v>243183.25351926818</v>
      </c>
      <c r="W1662" s="2">
        <f t="shared" si="206"/>
        <v>73.830944140807986</v>
      </c>
      <c r="X1662" s="2">
        <f t="shared" si="210"/>
        <v>152.71479792021205</v>
      </c>
      <c r="Y1662" s="2">
        <f t="shared" si="209"/>
        <v>351521.49008577806</v>
      </c>
      <c r="Z1662" s="2">
        <f t="shared" si="208"/>
        <v>338.00143277478662</v>
      </c>
      <c r="AB1662" s="4">
        <f t="shared" si="211"/>
        <v>17576.074504288903</v>
      </c>
      <c r="AC1662" s="4">
        <f t="shared" si="212"/>
        <v>1464.6728753574087</v>
      </c>
    </row>
    <row r="1663" spans="15:29" x14ac:dyDescent="0.2">
      <c r="O1663" s="5"/>
      <c r="T1663" s="1">
        <v>1661</v>
      </c>
      <c r="U1663" s="2">
        <f t="shared" si="205"/>
        <v>226.54574206102004</v>
      </c>
      <c r="V1663" s="2">
        <f t="shared" si="207"/>
        <v>243409.7992613292</v>
      </c>
      <c r="W1663" s="2">
        <f t="shared" si="206"/>
        <v>73.830944140807986</v>
      </c>
      <c r="X1663" s="2">
        <f t="shared" si="210"/>
        <v>152.71479792021205</v>
      </c>
      <c r="Y1663" s="2">
        <f t="shared" si="209"/>
        <v>352012.20631647302</v>
      </c>
      <c r="Z1663" s="2">
        <f t="shared" si="208"/>
        <v>338.47327530430096</v>
      </c>
      <c r="AB1663" s="4">
        <f t="shared" si="211"/>
        <v>17600.610315823651</v>
      </c>
      <c r="AC1663" s="4">
        <f t="shared" si="212"/>
        <v>1466.7175263186375</v>
      </c>
    </row>
    <row r="1664" spans="15:29" x14ac:dyDescent="0.2">
      <c r="T1664" s="1">
        <v>1662</v>
      </c>
      <c r="U1664" s="2">
        <f t="shared" si="205"/>
        <v>226.54574206102004</v>
      </c>
      <c r="V1664" s="2">
        <f t="shared" si="207"/>
        <v>243636.34500339022</v>
      </c>
      <c r="W1664" s="2">
        <f t="shared" si="206"/>
        <v>73.830944140807986</v>
      </c>
      <c r="X1664" s="2">
        <f t="shared" si="210"/>
        <v>152.71479792021205</v>
      </c>
      <c r="Y1664" s="2">
        <f t="shared" si="209"/>
        <v>352503.39438969753</v>
      </c>
      <c r="Z1664" s="2">
        <f t="shared" si="208"/>
        <v>338.94557152855538</v>
      </c>
      <c r="AB1664" s="4">
        <f t="shared" si="211"/>
        <v>17625.169719484878</v>
      </c>
      <c r="AC1664" s="4">
        <f t="shared" si="212"/>
        <v>1468.7641432904065</v>
      </c>
    </row>
    <row r="1665" spans="15:29" x14ac:dyDescent="0.2">
      <c r="T1665" s="1">
        <v>1663</v>
      </c>
      <c r="U1665" s="2">
        <f t="shared" si="205"/>
        <v>226.54574206102004</v>
      </c>
      <c r="V1665" s="2">
        <f t="shared" si="207"/>
        <v>243862.89074545124</v>
      </c>
      <c r="W1665" s="2">
        <f t="shared" si="206"/>
        <v>73.830944140807986</v>
      </c>
      <c r="X1665" s="2">
        <f t="shared" si="210"/>
        <v>152.71479792021205</v>
      </c>
      <c r="Y1665" s="2">
        <f t="shared" si="209"/>
        <v>352995.0547591463</v>
      </c>
      <c r="Z1665" s="2">
        <f t="shared" si="208"/>
        <v>339.41832188379453</v>
      </c>
      <c r="AB1665" s="4">
        <f t="shared" si="211"/>
        <v>17649.752737957315</v>
      </c>
      <c r="AC1665" s="4">
        <f t="shared" si="212"/>
        <v>1470.8127281631096</v>
      </c>
    </row>
    <row r="1666" spans="15:29" x14ac:dyDescent="0.2">
      <c r="O1666" s="5"/>
      <c r="T1666" s="1">
        <v>1664</v>
      </c>
      <c r="U1666" s="2">
        <f t="shared" si="205"/>
        <v>226.54574206102004</v>
      </c>
      <c r="V1666" s="2">
        <f t="shared" si="207"/>
        <v>244089.43648751226</v>
      </c>
      <c r="W1666" s="2">
        <f t="shared" si="206"/>
        <v>73.830944140807986</v>
      </c>
      <c r="X1666" s="2">
        <f t="shared" si="210"/>
        <v>152.71479792021205</v>
      </c>
      <c r="Y1666" s="2">
        <f t="shared" si="209"/>
        <v>353487.18787895027</v>
      </c>
      <c r="Z1666" s="2">
        <f t="shared" si="208"/>
        <v>339.89152680668298</v>
      </c>
      <c r="AB1666" s="4">
        <f t="shared" si="211"/>
        <v>17674.359393947514</v>
      </c>
      <c r="AC1666" s="4">
        <f t="shared" si="212"/>
        <v>1472.8632828289594</v>
      </c>
    </row>
    <row r="1667" spans="15:29" x14ac:dyDescent="0.2">
      <c r="O1667" s="6">
        <f>SUM(O1615*$O$7)+O1615</f>
        <v>97853.144716034134</v>
      </c>
      <c r="P1667" s="4">
        <f>SUM(O1667*0.124)</f>
        <v>12133.789944788232</v>
      </c>
      <c r="Q1667" s="4">
        <f>SUM(P1667*AD33)</f>
        <v>11668.568136766857</v>
      </c>
      <c r="R1667" s="8">
        <f>SUM(P1667-Q1667)</f>
        <v>465.22180802137518</v>
      </c>
      <c r="S1667" s="8"/>
      <c r="T1667" s="1">
        <v>1665</v>
      </c>
      <c r="U1667" s="2">
        <f t="shared" si="205"/>
        <v>226.54574206102004</v>
      </c>
      <c r="V1667" s="2">
        <f t="shared" si="207"/>
        <v>244315.98222957327</v>
      </c>
      <c r="W1667" s="2">
        <f t="shared" si="206"/>
        <v>73.830944140807986</v>
      </c>
      <c r="X1667" s="2">
        <f t="shared" si="210"/>
        <v>152.71479792021205</v>
      </c>
      <c r="Y1667" s="2">
        <f t="shared" si="209"/>
        <v>353979.79420367716</v>
      </c>
      <c r="Z1667" s="2">
        <f t="shared" si="208"/>
        <v>340.36518673430498</v>
      </c>
      <c r="AB1667" s="4">
        <f t="shared" si="211"/>
        <v>17698.989710183858</v>
      </c>
      <c r="AC1667" s="4">
        <f t="shared" si="212"/>
        <v>1474.9158091819882</v>
      </c>
    </row>
    <row r="1668" spans="15:29" x14ac:dyDescent="0.2">
      <c r="T1668" s="1">
        <v>1666</v>
      </c>
      <c r="U1668" s="2">
        <f t="shared" ref="U1668:U1731" si="213">SUM(U1667)</f>
        <v>226.54574206102004</v>
      </c>
      <c r="V1668" s="2">
        <f t="shared" si="207"/>
        <v>244542.52797163429</v>
      </c>
      <c r="W1668" s="2">
        <f t="shared" ref="W1668:W1731" si="214">SUM(U1668-X1668)</f>
        <v>73.830944140807986</v>
      </c>
      <c r="X1668" s="2">
        <f t="shared" si="210"/>
        <v>152.71479792021205</v>
      </c>
      <c r="Y1668" s="2">
        <f t="shared" si="209"/>
        <v>354472.87418833165</v>
      </c>
      <c r="Z1668" s="2">
        <f t="shared" si="208"/>
        <v>340.83930210416509</v>
      </c>
      <c r="AB1668" s="4">
        <f t="shared" si="211"/>
        <v>17723.643709416585</v>
      </c>
      <c r="AC1668" s="4">
        <f t="shared" si="212"/>
        <v>1476.9703091180488</v>
      </c>
    </row>
    <row r="1669" spans="15:29" x14ac:dyDescent="0.2">
      <c r="T1669" s="1">
        <v>1667</v>
      </c>
      <c r="U1669" s="2">
        <f t="shared" si="213"/>
        <v>226.54574206102004</v>
      </c>
      <c r="V1669" s="2">
        <f t="shared" ref="V1669:V1732" si="215">SUM(U1669+V1668)</f>
        <v>244769.07371369531</v>
      </c>
      <c r="W1669" s="2">
        <f t="shared" si="214"/>
        <v>73.830944140807986</v>
      </c>
      <c r="X1669" s="2">
        <f t="shared" si="210"/>
        <v>152.71479792021205</v>
      </c>
      <c r="Y1669" s="2">
        <f t="shared" si="209"/>
        <v>354966.42828835599</v>
      </c>
      <c r="Z1669" s="2">
        <f t="shared" ref="Z1669:Z1732" si="216">SUM(Y1669*$Z$2)/52</f>
        <v>341.3138733541885</v>
      </c>
      <c r="AB1669" s="4">
        <f t="shared" si="211"/>
        <v>17748.321414417802</v>
      </c>
      <c r="AC1669" s="4">
        <f t="shared" si="212"/>
        <v>1479.0267845348169</v>
      </c>
    </row>
    <row r="1670" spans="15:29" x14ac:dyDescent="0.2">
      <c r="T1670" s="1">
        <v>1668</v>
      </c>
      <c r="U1670" s="2">
        <f t="shared" si="213"/>
        <v>226.54574206102004</v>
      </c>
      <c r="V1670" s="2">
        <f t="shared" si="215"/>
        <v>244995.61945575633</v>
      </c>
      <c r="W1670" s="2">
        <f t="shared" si="214"/>
        <v>73.830944140807986</v>
      </c>
      <c r="X1670" s="2">
        <f t="shared" si="210"/>
        <v>152.71479792021205</v>
      </c>
      <c r="Y1670" s="2">
        <f t="shared" ref="Y1670:Y1733" si="217">SUM(X1670+Y1669+Z1669)</f>
        <v>355460.45695963036</v>
      </c>
      <c r="Z1670" s="2">
        <f t="shared" si="216"/>
        <v>341.78890092272155</v>
      </c>
      <c r="AB1670" s="4">
        <f t="shared" si="211"/>
        <v>17773.02284798152</v>
      </c>
      <c r="AC1670" s="4">
        <f t="shared" si="212"/>
        <v>1481.0852373317932</v>
      </c>
    </row>
    <row r="1671" spans="15:29" x14ac:dyDescent="0.2">
      <c r="T1671" s="1">
        <v>1669</v>
      </c>
      <c r="U1671" s="2">
        <f t="shared" si="213"/>
        <v>226.54574206102004</v>
      </c>
      <c r="V1671" s="2">
        <f t="shared" si="215"/>
        <v>245222.16519781735</v>
      </c>
      <c r="W1671" s="2">
        <f t="shared" si="214"/>
        <v>73.830944140807986</v>
      </c>
      <c r="X1671" s="2">
        <f t="shared" si="210"/>
        <v>152.71479792021205</v>
      </c>
      <c r="Y1671" s="2">
        <f t="shared" si="217"/>
        <v>355954.96065847325</v>
      </c>
      <c r="Z1671" s="2">
        <f t="shared" si="216"/>
        <v>342.26438524853199</v>
      </c>
      <c r="AB1671" s="4">
        <f t="shared" si="211"/>
        <v>17797.748032923664</v>
      </c>
      <c r="AC1671" s="4">
        <f t="shared" si="212"/>
        <v>1483.1456694103053</v>
      </c>
    </row>
    <row r="1672" spans="15:29" x14ac:dyDescent="0.2">
      <c r="T1672" s="1">
        <v>1670</v>
      </c>
      <c r="U1672" s="2">
        <f t="shared" si="213"/>
        <v>226.54574206102004</v>
      </c>
      <c r="V1672" s="2">
        <f t="shared" si="215"/>
        <v>245448.71093987837</v>
      </c>
      <c r="W1672" s="2">
        <f t="shared" si="214"/>
        <v>73.830944140807986</v>
      </c>
      <c r="X1672" s="2">
        <f t="shared" si="210"/>
        <v>152.71479792021205</v>
      </c>
      <c r="Y1672" s="2">
        <f t="shared" si="217"/>
        <v>356449.93984164199</v>
      </c>
      <c r="Z1672" s="2">
        <f t="shared" si="216"/>
        <v>342.74032677080959</v>
      </c>
      <c r="AB1672" s="4">
        <f t="shared" si="211"/>
        <v>17822.496992082099</v>
      </c>
      <c r="AC1672" s="4">
        <f t="shared" si="212"/>
        <v>1485.2080826735082</v>
      </c>
    </row>
    <row r="1673" spans="15:29" x14ac:dyDescent="0.2">
      <c r="T1673" s="1">
        <v>1671</v>
      </c>
      <c r="U1673" s="2">
        <f t="shared" si="213"/>
        <v>226.54574206102004</v>
      </c>
      <c r="V1673" s="2">
        <f t="shared" si="215"/>
        <v>245675.25668193938</v>
      </c>
      <c r="W1673" s="2">
        <f t="shared" si="214"/>
        <v>73.830944140807986</v>
      </c>
      <c r="X1673" s="2">
        <f t="shared" si="210"/>
        <v>152.71479792021205</v>
      </c>
      <c r="Y1673" s="2">
        <f t="shared" si="217"/>
        <v>356945.394966333</v>
      </c>
      <c r="Z1673" s="2">
        <f t="shared" si="216"/>
        <v>343.21672592916639</v>
      </c>
      <c r="AB1673" s="4">
        <f t="shared" si="211"/>
        <v>17847.269748316652</v>
      </c>
      <c r="AC1673" s="4">
        <f t="shared" si="212"/>
        <v>1487.2724790263876</v>
      </c>
    </row>
    <row r="1674" spans="15:29" x14ac:dyDescent="0.2">
      <c r="T1674" s="1">
        <v>1672</v>
      </c>
      <c r="U1674" s="2">
        <f t="shared" si="213"/>
        <v>226.54574206102004</v>
      </c>
      <c r="V1674" s="2">
        <f t="shared" si="215"/>
        <v>245901.8024240004</v>
      </c>
      <c r="W1674" s="2">
        <f t="shared" si="214"/>
        <v>73.830944140807986</v>
      </c>
      <c r="X1674" s="2">
        <f t="shared" si="210"/>
        <v>152.71479792021205</v>
      </c>
      <c r="Y1674" s="2">
        <f t="shared" si="217"/>
        <v>357441.32649018237</v>
      </c>
      <c r="Z1674" s="2">
        <f t="shared" si="216"/>
        <v>343.6935831636369</v>
      </c>
      <c r="AB1674" s="4">
        <f t="shared" si="211"/>
        <v>17872.06632450912</v>
      </c>
      <c r="AC1674" s="4">
        <f t="shared" si="212"/>
        <v>1489.3388603757601</v>
      </c>
    </row>
    <row r="1675" spans="15:29" x14ac:dyDescent="0.2">
      <c r="O1675" s="5"/>
      <c r="T1675" s="1">
        <v>1673</v>
      </c>
      <c r="U1675" s="2">
        <f t="shared" si="213"/>
        <v>226.54574206102004</v>
      </c>
      <c r="V1675" s="2">
        <f t="shared" si="215"/>
        <v>246128.34816606142</v>
      </c>
      <c r="W1675" s="2">
        <f t="shared" si="214"/>
        <v>73.830944140807986</v>
      </c>
      <c r="X1675" s="2">
        <f t="shared" si="210"/>
        <v>152.71479792021205</v>
      </c>
      <c r="Y1675" s="2">
        <f t="shared" si="217"/>
        <v>357937.73487126624</v>
      </c>
      <c r="Z1675" s="2">
        <f t="shared" si="216"/>
        <v>344.17089891467907</v>
      </c>
      <c r="AB1675" s="4">
        <f t="shared" si="211"/>
        <v>17896.886743563311</v>
      </c>
      <c r="AC1675" s="4">
        <f t="shared" si="212"/>
        <v>1491.407228630276</v>
      </c>
    </row>
    <row r="1676" spans="15:29" x14ac:dyDescent="0.2">
      <c r="T1676" s="1">
        <v>1674</v>
      </c>
      <c r="U1676" s="2">
        <f t="shared" si="213"/>
        <v>226.54574206102004</v>
      </c>
      <c r="V1676" s="2">
        <f t="shared" si="215"/>
        <v>246354.89390812244</v>
      </c>
      <c r="W1676" s="2">
        <f t="shared" si="214"/>
        <v>73.830944140807986</v>
      </c>
      <c r="X1676" s="2">
        <f t="shared" si="210"/>
        <v>152.71479792021205</v>
      </c>
      <c r="Y1676" s="2">
        <f t="shared" si="217"/>
        <v>358434.62056810112</v>
      </c>
      <c r="Z1676" s="2">
        <f t="shared" si="216"/>
        <v>344.6486736231742</v>
      </c>
      <c r="AB1676" s="4">
        <f t="shared" si="211"/>
        <v>17921.731028405058</v>
      </c>
      <c r="AC1676" s="4">
        <f t="shared" si="212"/>
        <v>1493.4775857004215</v>
      </c>
    </row>
    <row r="1677" spans="15:29" x14ac:dyDescent="0.2">
      <c r="T1677" s="1">
        <v>1675</v>
      </c>
      <c r="U1677" s="2">
        <f t="shared" si="213"/>
        <v>226.54574206102004</v>
      </c>
      <c r="V1677" s="2">
        <f t="shared" si="215"/>
        <v>246581.43965018346</v>
      </c>
      <c r="W1677" s="2">
        <f t="shared" si="214"/>
        <v>73.830944140807986</v>
      </c>
      <c r="X1677" s="2">
        <f t="shared" si="210"/>
        <v>152.71479792021205</v>
      </c>
      <c r="Y1677" s="2">
        <f t="shared" si="217"/>
        <v>358931.98403964448</v>
      </c>
      <c r="Z1677" s="2">
        <f t="shared" si="216"/>
        <v>345.12690773042743</v>
      </c>
      <c r="AB1677" s="4">
        <f t="shared" si="211"/>
        <v>17946.599201982226</v>
      </c>
      <c r="AC1677" s="4">
        <f t="shared" si="212"/>
        <v>1495.5499334985188</v>
      </c>
    </row>
    <row r="1678" spans="15:29" x14ac:dyDescent="0.2">
      <c r="T1678" s="1">
        <v>1676</v>
      </c>
      <c r="U1678" s="2">
        <f t="shared" si="213"/>
        <v>226.54574206102004</v>
      </c>
      <c r="V1678" s="2">
        <f t="shared" si="215"/>
        <v>246807.98539224447</v>
      </c>
      <c r="W1678" s="2">
        <f t="shared" si="214"/>
        <v>73.830944140807986</v>
      </c>
      <c r="X1678" s="2">
        <f t="shared" si="210"/>
        <v>152.71479792021205</v>
      </c>
      <c r="Y1678" s="2">
        <f t="shared" si="217"/>
        <v>359429.82574529509</v>
      </c>
      <c r="Z1678" s="2">
        <f t="shared" si="216"/>
        <v>345.60560167816834</v>
      </c>
      <c r="AB1678" s="4">
        <f t="shared" si="211"/>
        <v>17971.491287264755</v>
      </c>
      <c r="AC1678" s="4">
        <f t="shared" si="212"/>
        <v>1497.6242739387296</v>
      </c>
    </row>
    <row r="1679" spans="15:29" x14ac:dyDescent="0.2">
      <c r="T1679" s="1">
        <v>1677</v>
      </c>
      <c r="U1679" s="2">
        <f t="shared" si="213"/>
        <v>226.54574206102004</v>
      </c>
      <c r="V1679" s="2">
        <f t="shared" si="215"/>
        <v>247034.53113430549</v>
      </c>
      <c r="W1679" s="2">
        <f t="shared" si="214"/>
        <v>73.830944140807986</v>
      </c>
      <c r="X1679" s="2">
        <f t="shared" si="210"/>
        <v>152.71479792021205</v>
      </c>
      <c r="Y1679" s="2">
        <f t="shared" si="217"/>
        <v>359928.14614489349</v>
      </c>
      <c r="Z1679" s="2">
        <f t="shared" si="216"/>
        <v>346.08475590855141</v>
      </c>
      <c r="AB1679" s="4">
        <f t="shared" si="211"/>
        <v>17996.407307244674</v>
      </c>
      <c r="AC1679" s="4">
        <f t="shared" si="212"/>
        <v>1499.7006089370561</v>
      </c>
    </row>
    <row r="1680" spans="15:29" x14ac:dyDescent="0.2">
      <c r="T1680" s="1">
        <v>1678</v>
      </c>
      <c r="U1680" s="2">
        <f t="shared" si="213"/>
        <v>226.54574206102004</v>
      </c>
      <c r="V1680" s="2">
        <f t="shared" si="215"/>
        <v>247261.07687636651</v>
      </c>
      <c r="W1680" s="2">
        <f t="shared" si="214"/>
        <v>73.830944140807986</v>
      </c>
      <c r="X1680" s="2">
        <f t="shared" si="210"/>
        <v>152.71479792021205</v>
      </c>
      <c r="Y1680" s="2">
        <f t="shared" si="217"/>
        <v>360426.94569872221</v>
      </c>
      <c r="Z1680" s="2">
        <f t="shared" si="216"/>
        <v>346.56437086415593</v>
      </c>
      <c r="AB1680" s="4">
        <f t="shared" si="211"/>
        <v>18021.34728493611</v>
      </c>
      <c r="AC1680" s="4">
        <f t="shared" si="212"/>
        <v>1501.7789404113425</v>
      </c>
    </row>
    <row r="1681" spans="15:29" x14ac:dyDescent="0.2">
      <c r="T1681" s="1">
        <v>1679</v>
      </c>
      <c r="U1681" s="2">
        <f t="shared" si="213"/>
        <v>226.54574206102004</v>
      </c>
      <c r="V1681" s="2">
        <f t="shared" si="215"/>
        <v>247487.62261842753</v>
      </c>
      <c r="W1681" s="2">
        <f t="shared" si="214"/>
        <v>73.830944140807986</v>
      </c>
      <c r="X1681" s="2">
        <f t="shared" si="210"/>
        <v>152.71479792021205</v>
      </c>
      <c r="Y1681" s="2">
        <f t="shared" si="217"/>
        <v>360926.22486750653</v>
      </c>
      <c r="Z1681" s="2">
        <f t="shared" si="216"/>
        <v>347.04444698798704</v>
      </c>
      <c r="AB1681" s="4">
        <f t="shared" si="211"/>
        <v>18046.311243375327</v>
      </c>
      <c r="AC1681" s="4">
        <f t="shared" si="212"/>
        <v>1503.8592702812773</v>
      </c>
    </row>
    <row r="1682" spans="15:29" x14ac:dyDescent="0.2">
      <c r="T1682" s="1">
        <v>1680</v>
      </c>
      <c r="U1682" s="2">
        <f t="shared" si="213"/>
        <v>226.54574206102004</v>
      </c>
      <c r="V1682" s="2">
        <f t="shared" si="215"/>
        <v>247714.16836048855</v>
      </c>
      <c r="W1682" s="2">
        <f t="shared" si="214"/>
        <v>73.830944140807986</v>
      </c>
      <c r="X1682" s="2">
        <f t="shared" si="210"/>
        <v>152.71479792021205</v>
      </c>
      <c r="Y1682" s="2">
        <f t="shared" si="217"/>
        <v>361425.98411241471</v>
      </c>
      <c r="Z1682" s="2">
        <f t="shared" si="216"/>
        <v>347.52498472347571</v>
      </c>
      <c r="AB1682" s="4">
        <f t="shared" si="211"/>
        <v>18071.299205620737</v>
      </c>
      <c r="AC1682" s="4">
        <f t="shared" si="212"/>
        <v>1505.9416004683947</v>
      </c>
    </row>
    <row r="1683" spans="15:29" x14ac:dyDescent="0.2">
      <c r="T1683" s="1">
        <v>1681</v>
      </c>
      <c r="U1683" s="2">
        <f t="shared" si="213"/>
        <v>226.54574206102004</v>
      </c>
      <c r="V1683" s="2">
        <f t="shared" si="215"/>
        <v>247940.71410254957</v>
      </c>
      <c r="W1683" s="2">
        <f t="shared" si="214"/>
        <v>73.830944140807986</v>
      </c>
      <c r="X1683" s="2">
        <f t="shared" si="210"/>
        <v>152.71479792021205</v>
      </c>
      <c r="Y1683" s="2">
        <f t="shared" si="217"/>
        <v>361926.22389505839</v>
      </c>
      <c r="Z1683" s="2">
        <f t="shared" si="216"/>
        <v>348.00598451447928</v>
      </c>
      <c r="AB1683" s="4">
        <f t="shared" si="211"/>
        <v>18096.311194752921</v>
      </c>
      <c r="AC1683" s="4">
        <f t="shared" si="212"/>
        <v>1508.0259328960767</v>
      </c>
    </row>
    <row r="1684" spans="15:29" x14ac:dyDescent="0.2">
      <c r="T1684" s="1">
        <v>1682</v>
      </c>
      <c r="U1684" s="2">
        <f t="shared" si="213"/>
        <v>226.54574206102004</v>
      </c>
      <c r="V1684" s="2">
        <f t="shared" si="215"/>
        <v>248167.25984461058</v>
      </c>
      <c r="W1684" s="2">
        <f t="shared" si="214"/>
        <v>73.830944140807986</v>
      </c>
      <c r="X1684" s="2">
        <f t="shared" si="210"/>
        <v>152.71479792021205</v>
      </c>
      <c r="Y1684" s="2">
        <f t="shared" si="217"/>
        <v>362426.94467749307</v>
      </c>
      <c r="Z1684" s="2">
        <f t="shared" si="216"/>
        <v>348.48744680528182</v>
      </c>
      <c r="AB1684" s="4">
        <f t="shared" si="211"/>
        <v>18121.347233874654</v>
      </c>
      <c r="AC1684" s="4">
        <f t="shared" si="212"/>
        <v>1510.1122694895546</v>
      </c>
    </row>
    <row r="1685" spans="15:29" x14ac:dyDescent="0.2">
      <c r="T1685" s="1">
        <v>1683</v>
      </c>
      <c r="U1685" s="2">
        <f t="shared" si="213"/>
        <v>226.54574206102004</v>
      </c>
      <c r="V1685" s="2">
        <f t="shared" si="215"/>
        <v>248393.8055866716</v>
      </c>
      <c r="W1685" s="2">
        <f t="shared" si="214"/>
        <v>73.830944140807986</v>
      </c>
      <c r="X1685" s="2">
        <f t="shared" si="210"/>
        <v>152.71479792021205</v>
      </c>
      <c r="Y1685" s="2">
        <f t="shared" si="217"/>
        <v>362928.14692221856</v>
      </c>
      <c r="Z1685" s="2">
        <f t="shared" si="216"/>
        <v>348.96937204059481</v>
      </c>
      <c r="AB1685" s="4">
        <f t="shared" si="211"/>
        <v>18146.407346110929</v>
      </c>
      <c r="AC1685" s="4">
        <f t="shared" si="212"/>
        <v>1512.2006121759107</v>
      </c>
    </row>
    <row r="1686" spans="15:29" x14ac:dyDescent="0.2">
      <c r="T1686" s="1">
        <v>1684</v>
      </c>
      <c r="U1686" s="2">
        <f t="shared" si="213"/>
        <v>226.54574206102004</v>
      </c>
      <c r="V1686" s="2">
        <f t="shared" si="215"/>
        <v>248620.35132873262</v>
      </c>
      <c r="W1686" s="2">
        <f t="shared" si="214"/>
        <v>73.830944140807986</v>
      </c>
      <c r="X1686" s="2">
        <f t="shared" si="210"/>
        <v>152.71479792021205</v>
      </c>
      <c r="Y1686" s="2">
        <f t="shared" si="217"/>
        <v>363429.83109217935</v>
      </c>
      <c r="Z1686" s="2">
        <f t="shared" si="216"/>
        <v>349.45176066555712</v>
      </c>
      <c r="AB1686" s="4">
        <f t="shared" si="211"/>
        <v>18171.491554608969</v>
      </c>
      <c r="AC1686" s="4">
        <f t="shared" si="212"/>
        <v>1514.2909628840807</v>
      </c>
    </row>
    <row r="1687" spans="15:29" x14ac:dyDescent="0.2">
      <c r="O1687" s="5"/>
      <c r="T1687" s="1">
        <v>1685</v>
      </c>
      <c r="U1687" s="2">
        <f t="shared" si="213"/>
        <v>226.54574206102004</v>
      </c>
      <c r="V1687" s="2">
        <f t="shared" si="215"/>
        <v>248846.89707079364</v>
      </c>
      <c r="W1687" s="2">
        <f t="shared" si="214"/>
        <v>73.830944140807986</v>
      </c>
      <c r="X1687" s="2">
        <f t="shared" si="210"/>
        <v>152.71479792021205</v>
      </c>
      <c r="Y1687" s="2">
        <f t="shared" si="217"/>
        <v>363931.99765076512</v>
      </c>
      <c r="Z1687" s="2">
        <f t="shared" si="216"/>
        <v>349.93461312573567</v>
      </c>
      <c r="AB1687" s="4">
        <f t="shared" si="211"/>
        <v>18196.599882538256</v>
      </c>
      <c r="AC1687" s="4">
        <f t="shared" si="212"/>
        <v>1516.3833235448546</v>
      </c>
    </row>
    <row r="1688" spans="15:29" x14ac:dyDescent="0.2">
      <c r="T1688" s="1">
        <v>1686</v>
      </c>
      <c r="U1688" s="2">
        <f t="shared" si="213"/>
        <v>226.54574206102004</v>
      </c>
      <c r="V1688" s="2">
        <f t="shared" si="215"/>
        <v>249073.44281285466</v>
      </c>
      <c r="W1688" s="2">
        <f t="shared" si="214"/>
        <v>73.830944140807986</v>
      </c>
      <c r="X1688" s="2">
        <f t="shared" si="210"/>
        <v>152.71479792021205</v>
      </c>
      <c r="Y1688" s="2">
        <f t="shared" si="217"/>
        <v>364434.64706181106</v>
      </c>
      <c r="Z1688" s="2">
        <f t="shared" si="216"/>
        <v>350.41792986712602</v>
      </c>
      <c r="AB1688" s="4">
        <f t="shared" si="211"/>
        <v>18221.732353090552</v>
      </c>
      <c r="AC1688" s="4">
        <f t="shared" si="212"/>
        <v>1518.4776960908794</v>
      </c>
    </row>
    <row r="1689" spans="15:29" x14ac:dyDescent="0.2">
      <c r="T1689" s="1">
        <v>1687</v>
      </c>
      <c r="U1689" s="2">
        <f t="shared" si="213"/>
        <v>226.54574206102004</v>
      </c>
      <c r="V1689" s="2">
        <f t="shared" si="215"/>
        <v>249299.98855491568</v>
      </c>
      <c r="W1689" s="2">
        <f t="shared" si="214"/>
        <v>73.830944140807986</v>
      </c>
      <c r="X1689" s="2">
        <f t="shared" si="210"/>
        <v>152.71479792021205</v>
      </c>
      <c r="Y1689" s="2">
        <f t="shared" si="217"/>
        <v>364937.77978959837</v>
      </c>
      <c r="Z1689" s="2">
        <f t="shared" si="216"/>
        <v>350.90171133615229</v>
      </c>
      <c r="AB1689" s="4">
        <f t="shared" si="211"/>
        <v>18246.888989479918</v>
      </c>
      <c r="AC1689" s="4">
        <f t="shared" si="212"/>
        <v>1520.5740824566599</v>
      </c>
    </row>
    <row r="1690" spans="15:29" x14ac:dyDescent="0.2">
      <c r="T1690" s="1">
        <v>1688</v>
      </c>
      <c r="U1690" s="2">
        <f t="shared" si="213"/>
        <v>226.54574206102004</v>
      </c>
      <c r="V1690" s="2">
        <f t="shared" si="215"/>
        <v>249526.53429697669</v>
      </c>
      <c r="W1690" s="2">
        <f t="shared" si="214"/>
        <v>73.830944140807986</v>
      </c>
      <c r="X1690" s="2">
        <f t="shared" si="210"/>
        <v>152.71479792021205</v>
      </c>
      <c r="Y1690" s="2">
        <f t="shared" si="217"/>
        <v>365441.39629885473</v>
      </c>
      <c r="Z1690" s="2">
        <f t="shared" si="216"/>
        <v>351.38595797966804</v>
      </c>
      <c r="AB1690" s="4">
        <f t="shared" si="211"/>
        <v>18272.069814942737</v>
      </c>
      <c r="AC1690" s="4">
        <f t="shared" si="212"/>
        <v>1522.6724845785614</v>
      </c>
    </row>
    <row r="1691" spans="15:29" x14ac:dyDescent="0.2">
      <c r="T1691" s="1">
        <v>1689</v>
      </c>
      <c r="U1691" s="2">
        <f t="shared" si="213"/>
        <v>226.54574206102004</v>
      </c>
      <c r="V1691" s="2">
        <f t="shared" si="215"/>
        <v>249753.08003903771</v>
      </c>
      <c r="W1691" s="2">
        <f t="shared" si="214"/>
        <v>73.830944140807986</v>
      </c>
      <c r="X1691" s="2">
        <f t="shared" si="210"/>
        <v>152.71479792021205</v>
      </c>
      <c r="Y1691" s="2">
        <f t="shared" si="217"/>
        <v>365945.49705475458</v>
      </c>
      <c r="Z1691" s="2">
        <f t="shared" si="216"/>
        <v>351.87067024495633</v>
      </c>
      <c r="AB1691" s="4">
        <f t="shared" si="211"/>
        <v>18297.27485273773</v>
      </c>
      <c r="AC1691" s="4">
        <f t="shared" si="212"/>
        <v>1524.7729043948109</v>
      </c>
    </row>
    <row r="1692" spans="15:29" x14ac:dyDescent="0.2">
      <c r="T1692" s="1">
        <v>1690</v>
      </c>
      <c r="U1692" s="2">
        <f t="shared" si="213"/>
        <v>226.54574206102004</v>
      </c>
      <c r="V1692" s="2">
        <f t="shared" si="215"/>
        <v>249979.62578109873</v>
      </c>
      <c r="W1692" s="2">
        <f t="shared" si="214"/>
        <v>73.830944140807986</v>
      </c>
      <c r="X1692" s="2">
        <f t="shared" si="210"/>
        <v>152.71479792021205</v>
      </c>
      <c r="Y1692" s="2">
        <f t="shared" si="217"/>
        <v>366450.08252291975</v>
      </c>
      <c r="Z1692" s="2">
        <f t="shared" si="216"/>
        <v>352.35584857973055</v>
      </c>
      <c r="AB1692" s="4">
        <f t="shared" si="211"/>
        <v>18322.504126145988</v>
      </c>
      <c r="AC1692" s="4">
        <f t="shared" si="212"/>
        <v>1526.8753438454989</v>
      </c>
    </row>
    <row r="1693" spans="15:29" x14ac:dyDescent="0.2">
      <c r="T1693" s="1">
        <v>1691</v>
      </c>
      <c r="U1693" s="2">
        <f t="shared" si="213"/>
        <v>226.54574206102004</v>
      </c>
      <c r="V1693" s="2">
        <f t="shared" si="215"/>
        <v>250206.17152315975</v>
      </c>
      <c r="W1693" s="2">
        <f t="shared" si="214"/>
        <v>73.830944140807986</v>
      </c>
      <c r="X1693" s="2">
        <f t="shared" si="210"/>
        <v>152.71479792021205</v>
      </c>
      <c r="Y1693" s="2">
        <f t="shared" si="217"/>
        <v>366955.15316941967</v>
      </c>
      <c r="Z1693" s="2">
        <f t="shared" si="216"/>
        <v>352.84149343213437</v>
      </c>
      <c r="AB1693" s="4">
        <f t="shared" si="211"/>
        <v>18347.757658470986</v>
      </c>
      <c r="AC1693" s="4">
        <f t="shared" si="212"/>
        <v>1528.9798048725822</v>
      </c>
    </row>
    <row r="1694" spans="15:29" x14ac:dyDescent="0.2">
      <c r="T1694" s="1">
        <v>1692</v>
      </c>
      <c r="U1694" s="2">
        <f t="shared" si="213"/>
        <v>226.54574206102004</v>
      </c>
      <c r="V1694" s="2">
        <f t="shared" si="215"/>
        <v>250432.71726522077</v>
      </c>
      <c r="W1694" s="2">
        <f t="shared" si="214"/>
        <v>73.830944140807986</v>
      </c>
      <c r="X1694" s="2">
        <f t="shared" si="210"/>
        <v>152.71479792021205</v>
      </c>
      <c r="Y1694" s="2">
        <f t="shared" si="217"/>
        <v>367460.70946077199</v>
      </c>
      <c r="Z1694" s="2">
        <f t="shared" si="216"/>
        <v>353.32760525074229</v>
      </c>
      <c r="AB1694" s="4">
        <f t="shared" si="211"/>
        <v>18373.035473038599</v>
      </c>
      <c r="AC1694" s="4">
        <f t="shared" si="212"/>
        <v>1531.0862894198833</v>
      </c>
    </row>
    <row r="1695" spans="15:29" x14ac:dyDescent="0.2">
      <c r="T1695" s="1">
        <v>1693</v>
      </c>
      <c r="U1695" s="2">
        <f t="shared" si="213"/>
        <v>226.54574206102004</v>
      </c>
      <c r="V1695" s="2">
        <f t="shared" si="215"/>
        <v>250659.26300728178</v>
      </c>
      <c r="W1695" s="2">
        <f t="shared" si="214"/>
        <v>73.830944140807986</v>
      </c>
      <c r="X1695" s="2">
        <f t="shared" si="210"/>
        <v>152.71479792021205</v>
      </c>
      <c r="Y1695" s="2">
        <f t="shared" si="217"/>
        <v>367966.75186394295</v>
      </c>
      <c r="Z1695" s="2">
        <f t="shared" si="216"/>
        <v>353.81418448456054</v>
      </c>
      <c r="AB1695" s="4">
        <f t="shared" si="211"/>
        <v>18398.33759319715</v>
      </c>
      <c r="AC1695" s="4">
        <f t="shared" si="212"/>
        <v>1533.1947994330958</v>
      </c>
    </row>
    <row r="1696" spans="15:29" x14ac:dyDescent="0.2">
      <c r="T1696" s="1">
        <v>1694</v>
      </c>
      <c r="U1696" s="2">
        <f t="shared" si="213"/>
        <v>226.54574206102004</v>
      </c>
      <c r="V1696" s="2">
        <f t="shared" si="215"/>
        <v>250885.8087493428</v>
      </c>
      <c r="W1696" s="2">
        <f t="shared" si="214"/>
        <v>73.830944140807986</v>
      </c>
      <c r="X1696" s="2">
        <f t="shared" si="210"/>
        <v>152.71479792021205</v>
      </c>
      <c r="Y1696" s="2">
        <f t="shared" si="217"/>
        <v>368473.28084634768</v>
      </c>
      <c r="Z1696" s="2">
        <f t="shared" si="216"/>
        <v>354.30123158302661</v>
      </c>
      <c r="AB1696" s="4">
        <f t="shared" si="211"/>
        <v>18423.664042317385</v>
      </c>
      <c r="AC1696" s="4">
        <f t="shared" si="212"/>
        <v>1535.3053368597821</v>
      </c>
    </row>
    <row r="1697" spans="15:29" x14ac:dyDescent="0.2">
      <c r="T1697" s="1">
        <v>1695</v>
      </c>
      <c r="U1697" s="2">
        <f t="shared" si="213"/>
        <v>226.54574206102004</v>
      </c>
      <c r="V1697" s="2">
        <f t="shared" si="215"/>
        <v>251112.35449140382</v>
      </c>
      <c r="W1697" s="2">
        <f t="shared" si="214"/>
        <v>73.830944140807986</v>
      </c>
      <c r="X1697" s="2">
        <f t="shared" si="210"/>
        <v>152.71479792021205</v>
      </c>
      <c r="Y1697" s="2">
        <f t="shared" si="217"/>
        <v>368980.29687585088</v>
      </c>
      <c r="Z1697" s="2">
        <f t="shared" si="216"/>
        <v>354.7887469960105</v>
      </c>
      <c r="AB1697" s="4">
        <f t="shared" si="211"/>
        <v>18449.014843792545</v>
      </c>
      <c r="AC1697" s="4">
        <f t="shared" si="212"/>
        <v>1537.4179036493788</v>
      </c>
    </row>
    <row r="1698" spans="15:29" x14ac:dyDescent="0.2">
      <c r="T1698" s="1">
        <v>1696</v>
      </c>
      <c r="U1698" s="2">
        <f t="shared" si="213"/>
        <v>226.54574206102004</v>
      </c>
      <c r="V1698" s="2">
        <f t="shared" si="215"/>
        <v>251338.90023346484</v>
      </c>
      <c r="W1698" s="2">
        <f t="shared" si="214"/>
        <v>73.830944140807986</v>
      </c>
      <c r="X1698" s="2">
        <f t="shared" si="210"/>
        <v>152.71479792021205</v>
      </c>
      <c r="Y1698" s="2">
        <f t="shared" si="217"/>
        <v>369487.8004207671</v>
      </c>
      <c r="Z1698" s="2">
        <f t="shared" si="216"/>
        <v>355.27673117381448</v>
      </c>
      <c r="AB1698" s="4">
        <f t="shared" si="211"/>
        <v>18474.390021038354</v>
      </c>
      <c r="AC1698" s="4">
        <f t="shared" si="212"/>
        <v>1539.5325017531961</v>
      </c>
    </row>
    <row r="1699" spans="15:29" x14ac:dyDescent="0.2">
      <c r="O1699" s="5"/>
      <c r="T1699" s="1">
        <v>1697</v>
      </c>
      <c r="U1699" s="2">
        <f t="shared" si="213"/>
        <v>226.54574206102004</v>
      </c>
      <c r="V1699" s="2">
        <f t="shared" si="215"/>
        <v>251565.44597552586</v>
      </c>
      <c r="W1699" s="2">
        <f t="shared" si="214"/>
        <v>73.830944140807986</v>
      </c>
      <c r="X1699" s="2">
        <f t="shared" si="210"/>
        <v>152.71479792021205</v>
      </c>
      <c r="Y1699" s="2">
        <f t="shared" si="217"/>
        <v>369995.7919498611</v>
      </c>
      <c r="Z1699" s="2">
        <f t="shared" si="216"/>
        <v>355.76518456717412</v>
      </c>
      <c r="AB1699" s="4">
        <f t="shared" si="211"/>
        <v>18499.789597493054</v>
      </c>
      <c r="AC1699" s="4">
        <f t="shared" si="212"/>
        <v>1541.6491331244213</v>
      </c>
    </row>
    <row r="1700" spans="15:29" x14ac:dyDescent="0.2">
      <c r="T1700" s="1">
        <v>1698</v>
      </c>
      <c r="U1700" s="2">
        <f t="shared" si="213"/>
        <v>226.54574206102004</v>
      </c>
      <c r="V1700" s="2">
        <f t="shared" si="215"/>
        <v>251791.99171758688</v>
      </c>
      <c r="W1700" s="2">
        <f t="shared" si="214"/>
        <v>73.830944140807986</v>
      </c>
      <c r="X1700" s="2">
        <f t="shared" si="210"/>
        <v>152.71479792021205</v>
      </c>
      <c r="Y1700" s="2">
        <f t="shared" si="217"/>
        <v>370504.27193234849</v>
      </c>
      <c r="Z1700" s="2">
        <f t="shared" si="216"/>
        <v>356.25410762725818</v>
      </c>
      <c r="AB1700" s="4">
        <f t="shared" si="211"/>
        <v>18525.213596617425</v>
      </c>
      <c r="AC1700" s="4">
        <f t="shared" si="212"/>
        <v>1543.7677997181188</v>
      </c>
    </row>
    <row r="1701" spans="15:29" x14ac:dyDescent="0.2">
      <c r="T1701" s="1">
        <v>1699</v>
      </c>
      <c r="U1701" s="2">
        <f t="shared" si="213"/>
        <v>226.54574206102004</v>
      </c>
      <c r="V1701" s="2">
        <f t="shared" si="215"/>
        <v>252018.53745964789</v>
      </c>
      <c r="W1701" s="2">
        <f t="shared" si="214"/>
        <v>73.830944140807986</v>
      </c>
      <c r="X1701" s="2">
        <f t="shared" si="210"/>
        <v>152.71479792021205</v>
      </c>
      <c r="Y1701" s="2">
        <f t="shared" si="217"/>
        <v>371013.24083789595</v>
      </c>
      <c r="Z1701" s="2">
        <f t="shared" si="216"/>
        <v>356.74350080566916</v>
      </c>
      <c r="AB1701" s="4">
        <f t="shared" si="211"/>
        <v>18550.662041894797</v>
      </c>
      <c r="AC1701" s="4">
        <f t="shared" si="212"/>
        <v>1545.888503491233</v>
      </c>
    </row>
    <row r="1702" spans="15:29" x14ac:dyDescent="0.2">
      <c r="T1702" s="1">
        <v>1700</v>
      </c>
      <c r="U1702" s="2">
        <f t="shared" si="213"/>
        <v>226.54574206102004</v>
      </c>
      <c r="V1702" s="2">
        <f t="shared" si="215"/>
        <v>252245.08320170891</v>
      </c>
      <c r="W1702" s="2">
        <f t="shared" si="214"/>
        <v>73.830944140807986</v>
      </c>
      <c r="X1702" s="2">
        <f t="shared" si="210"/>
        <v>152.71479792021205</v>
      </c>
      <c r="Y1702" s="2">
        <f t="shared" si="217"/>
        <v>371522.69913662184</v>
      </c>
      <c r="Z1702" s="2">
        <f t="shared" si="216"/>
        <v>357.23336455444411</v>
      </c>
      <c r="AB1702" s="4">
        <f t="shared" si="211"/>
        <v>18576.134956831094</v>
      </c>
      <c r="AC1702" s="4">
        <f t="shared" si="212"/>
        <v>1548.0112464025913</v>
      </c>
    </row>
    <row r="1703" spans="15:29" x14ac:dyDescent="0.2">
      <c r="T1703" s="1">
        <v>1701</v>
      </c>
      <c r="U1703" s="2">
        <f t="shared" si="213"/>
        <v>226.54574206102004</v>
      </c>
      <c r="V1703" s="2">
        <f t="shared" si="215"/>
        <v>252471.62894376993</v>
      </c>
      <c r="W1703" s="2">
        <f t="shared" si="214"/>
        <v>73.830944140807986</v>
      </c>
      <c r="X1703" s="2">
        <f t="shared" si="210"/>
        <v>152.71479792021205</v>
      </c>
      <c r="Y1703" s="2">
        <f t="shared" si="217"/>
        <v>372032.64729909651</v>
      </c>
      <c r="Z1703" s="2">
        <f t="shared" si="216"/>
        <v>357.72369932605432</v>
      </c>
      <c r="AB1703" s="4">
        <f t="shared" si="211"/>
        <v>18601.632364954825</v>
      </c>
      <c r="AC1703" s="4">
        <f t="shared" si="212"/>
        <v>1550.1360304129021</v>
      </c>
    </row>
    <row r="1704" spans="15:29" x14ac:dyDescent="0.2">
      <c r="T1704" s="1">
        <v>1702</v>
      </c>
      <c r="U1704" s="2">
        <f t="shared" si="213"/>
        <v>226.54574206102004</v>
      </c>
      <c r="V1704" s="2">
        <f t="shared" si="215"/>
        <v>252698.17468583095</v>
      </c>
      <c r="W1704" s="2">
        <f t="shared" si="214"/>
        <v>73.830944140807986</v>
      </c>
      <c r="X1704" s="2">
        <f t="shared" si="210"/>
        <v>152.71479792021205</v>
      </c>
      <c r="Y1704" s="2">
        <f t="shared" si="217"/>
        <v>372543.08579634276</v>
      </c>
      <c r="Z1704" s="2">
        <f t="shared" si="216"/>
        <v>358.21450557340654</v>
      </c>
      <c r="AB1704" s="4">
        <f t="shared" si="211"/>
        <v>18627.154289817139</v>
      </c>
      <c r="AC1704" s="4">
        <f t="shared" si="212"/>
        <v>1552.2628574847615</v>
      </c>
    </row>
    <row r="1705" spans="15:29" x14ac:dyDescent="0.2">
      <c r="T1705" s="1">
        <v>1703</v>
      </c>
      <c r="U1705" s="2">
        <f t="shared" si="213"/>
        <v>226.54574206102004</v>
      </c>
      <c r="V1705" s="2">
        <f t="shared" si="215"/>
        <v>252924.72042789197</v>
      </c>
      <c r="W1705" s="2">
        <f t="shared" si="214"/>
        <v>73.830944140807986</v>
      </c>
      <c r="X1705" s="2">
        <f t="shared" si="210"/>
        <v>152.71479792021205</v>
      </c>
      <c r="Y1705" s="2">
        <f t="shared" si="217"/>
        <v>373054.01509983634</v>
      </c>
      <c r="Z1705" s="2">
        <f t="shared" si="216"/>
        <v>358.70578374984262</v>
      </c>
      <c r="AB1705" s="4">
        <f t="shared" si="211"/>
        <v>18652.700754991816</v>
      </c>
      <c r="AC1705" s="4">
        <f t="shared" si="212"/>
        <v>1554.3917295826514</v>
      </c>
    </row>
    <row r="1706" spans="15:29" x14ac:dyDescent="0.2">
      <c r="T1706" s="1">
        <v>1704</v>
      </c>
      <c r="U1706" s="2">
        <f t="shared" si="213"/>
        <v>226.54574206102004</v>
      </c>
      <c r="V1706" s="2">
        <f t="shared" si="215"/>
        <v>253151.26616995299</v>
      </c>
      <c r="W1706" s="2">
        <f t="shared" si="214"/>
        <v>73.830944140807986</v>
      </c>
      <c r="X1706" s="2">
        <f t="shared" si="210"/>
        <v>152.71479792021205</v>
      </c>
      <c r="Y1706" s="2">
        <f t="shared" si="217"/>
        <v>373565.43568150635</v>
      </c>
      <c r="Z1706" s="2">
        <f t="shared" si="216"/>
        <v>359.19753430914074</v>
      </c>
      <c r="AB1706" s="4">
        <f t="shared" si="211"/>
        <v>18678.271784075318</v>
      </c>
      <c r="AC1706" s="4">
        <f t="shared" si="212"/>
        <v>1556.5226486729432</v>
      </c>
    </row>
    <row r="1707" spans="15:29" x14ac:dyDescent="0.2">
      <c r="T1707" s="1">
        <v>1705</v>
      </c>
      <c r="U1707" s="2">
        <f t="shared" si="213"/>
        <v>226.54574206102004</v>
      </c>
      <c r="V1707" s="2">
        <f t="shared" si="215"/>
        <v>253377.811912014</v>
      </c>
      <c r="W1707" s="2">
        <f t="shared" si="214"/>
        <v>73.830944140807986</v>
      </c>
      <c r="X1707" s="2">
        <f t="shared" si="210"/>
        <v>152.71479792021205</v>
      </c>
      <c r="Y1707" s="2">
        <f t="shared" si="217"/>
        <v>374077.34801373567</v>
      </c>
      <c r="Z1707" s="2">
        <f t="shared" si="216"/>
        <v>359.68975770551509</v>
      </c>
      <c r="AB1707" s="4">
        <f t="shared" si="211"/>
        <v>18703.867400686784</v>
      </c>
      <c r="AC1707" s="4">
        <f t="shared" si="212"/>
        <v>1558.6556167238987</v>
      </c>
    </row>
    <row r="1708" spans="15:29" x14ac:dyDescent="0.2">
      <c r="T1708" s="1">
        <v>1706</v>
      </c>
      <c r="U1708" s="2">
        <f t="shared" si="213"/>
        <v>226.54574206102004</v>
      </c>
      <c r="V1708" s="2">
        <f t="shared" si="215"/>
        <v>253604.35765407502</v>
      </c>
      <c r="W1708" s="2">
        <f t="shared" si="214"/>
        <v>73.830944140807986</v>
      </c>
      <c r="X1708" s="2">
        <f t="shared" si="210"/>
        <v>152.71479792021205</v>
      </c>
      <c r="Y1708" s="2">
        <f t="shared" si="217"/>
        <v>374589.75256936136</v>
      </c>
      <c r="Z1708" s="2">
        <f t="shared" si="216"/>
        <v>360.18245439361669</v>
      </c>
      <c r="AB1708" s="4">
        <f t="shared" si="211"/>
        <v>18729.487628468069</v>
      </c>
      <c r="AC1708" s="4">
        <f t="shared" si="212"/>
        <v>1560.7906357056725</v>
      </c>
    </row>
    <row r="1709" spans="15:29" x14ac:dyDescent="0.2">
      <c r="T1709" s="1">
        <v>1707</v>
      </c>
      <c r="U1709" s="2">
        <f t="shared" si="213"/>
        <v>226.54574206102004</v>
      </c>
      <c r="V1709" s="2">
        <f t="shared" si="215"/>
        <v>253830.90339613604</v>
      </c>
      <c r="W1709" s="2">
        <f t="shared" si="214"/>
        <v>73.830944140807986</v>
      </c>
      <c r="X1709" s="2">
        <f t="shared" si="210"/>
        <v>152.71479792021205</v>
      </c>
      <c r="Y1709" s="2">
        <f t="shared" si="217"/>
        <v>375102.64982167515</v>
      </c>
      <c r="Z1709" s="2">
        <f t="shared" si="216"/>
        <v>360.67562482853378</v>
      </c>
      <c r="AB1709" s="4">
        <f t="shared" si="211"/>
        <v>18755.132491083757</v>
      </c>
      <c r="AC1709" s="4">
        <f t="shared" si="212"/>
        <v>1562.927707590313</v>
      </c>
    </row>
    <row r="1710" spans="15:29" x14ac:dyDescent="0.2">
      <c r="T1710" s="1">
        <v>1708</v>
      </c>
      <c r="U1710" s="2">
        <f t="shared" si="213"/>
        <v>226.54574206102004</v>
      </c>
      <c r="V1710" s="2">
        <f t="shared" si="215"/>
        <v>254057.44913819706</v>
      </c>
      <c r="W1710" s="2">
        <f t="shared" si="214"/>
        <v>73.830944140807986</v>
      </c>
      <c r="X1710" s="2">
        <f t="shared" si="210"/>
        <v>152.71479792021205</v>
      </c>
      <c r="Y1710" s="2">
        <f t="shared" si="217"/>
        <v>375616.0402444239</v>
      </c>
      <c r="Z1710" s="2">
        <f t="shared" si="216"/>
        <v>361.16926946579224</v>
      </c>
      <c r="AB1710" s="4">
        <f t="shared" si="211"/>
        <v>18780.802012221196</v>
      </c>
      <c r="AC1710" s="4">
        <f t="shared" si="212"/>
        <v>1565.0668343517664</v>
      </c>
    </row>
    <row r="1711" spans="15:29" x14ac:dyDescent="0.2">
      <c r="O1711" s="5"/>
      <c r="T1711" s="1">
        <v>1709</v>
      </c>
      <c r="U1711" s="2">
        <f t="shared" si="213"/>
        <v>226.54574206102004</v>
      </c>
      <c r="V1711" s="2">
        <f t="shared" si="215"/>
        <v>254283.99488025808</v>
      </c>
      <c r="W1711" s="2">
        <f t="shared" si="214"/>
        <v>73.830944140807986</v>
      </c>
      <c r="X1711" s="2">
        <f t="shared" si="210"/>
        <v>152.71479792021205</v>
      </c>
      <c r="Y1711" s="2">
        <f t="shared" si="217"/>
        <v>376129.92431180988</v>
      </c>
      <c r="Z1711" s="2">
        <f t="shared" si="216"/>
        <v>361.66338876135563</v>
      </c>
      <c r="AB1711" s="4">
        <f t="shared" si="211"/>
        <v>18806.496215590494</v>
      </c>
      <c r="AC1711" s="4">
        <f t="shared" si="212"/>
        <v>1567.2080179658744</v>
      </c>
    </row>
    <row r="1712" spans="15:29" x14ac:dyDescent="0.2">
      <c r="T1712" s="1">
        <v>1710</v>
      </c>
      <c r="U1712" s="2">
        <f t="shared" si="213"/>
        <v>226.54574206102004</v>
      </c>
      <c r="V1712" s="2">
        <f t="shared" si="215"/>
        <v>254510.54062231909</v>
      </c>
      <c r="W1712" s="2">
        <f t="shared" si="214"/>
        <v>73.830944140807986</v>
      </c>
      <c r="X1712" s="2">
        <f t="shared" si="210"/>
        <v>152.71479792021205</v>
      </c>
      <c r="Y1712" s="2">
        <f t="shared" si="217"/>
        <v>376644.30249849142</v>
      </c>
      <c r="Z1712" s="2">
        <f t="shared" si="216"/>
        <v>362.15798317162637</v>
      </c>
      <c r="AB1712" s="4">
        <f t="shared" si="211"/>
        <v>18832.215124924573</v>
      </c>
      <c r="AC1712" s="4">
        <f t="shared" si="212"/>
        <v>1569.351260410381</v>
      </c>
    </row>
    <row r="1713" spans="15:29" x14ac:dyDescent="0.2">
      <c r="T1713" s="1">
        <v>1711</v>
      </c>
      <c r="U1713" s="2">
        <f t="shared" si="213"/>
        <v>226.54574206102004</v>
      </c>
      <c r="V1713" s="2">
        <f t="shared" si="215"/>
        <v>254737.08636438011</v>
      </c>
      <c r="W1713" s="2">
        <f t="shared" si="214"/>
        <v>73.830944140807986</v>
      </c>
      <c r="X1713" s="2">
        <f t="shared" si="210"/>
        <v>152.71479792021205</v>
      </c>
      <c r="Y1713" s="2">
        <f t="shared" si="217"/>
        <v>377159.17527958326</v>
      </c>
      <c r="Z1713" s="2">
        <f t="shared" si="216"/>
        <v>362.65305315344546</v>
      </c>
      <c r="AB1713" s="4">
        <f t="shared" si="211"/>
        <v>18857.958763979164</v>
      </c>
      <c r="AC1713" s="4">
        <f t="shared" si="212"/>
        <v>1571.4965636649304</v>
      </c>
    </row>
    <row r="1714" spans="15:29" x14ac:dyDescent="0.2">
      <c r="T1714" s="1">
        <v>1712</v>
      </c>
      <c r="U1714" s="2">
        <f t="shared" si="213"/>
        <v>226.54574206102004</v>
      </c>
      <c r="V1714" s="2">
        <f t="shared" si="215"/>
        <v>254963.63210644113</v>
      </c>
      <c r="W1714" s="2">
        <f t="shared" si="214"/>
        <v>73.830944140807986</v>
      </c>
      <c r="X1714" s="2">
        <f t="shared" si="210"/>
        <v>152.71479792021205</v>
      </c>
      <c r="Y1714" s="2">
        <f t="shared" si="217"/>
        <v>377674.54313065688</v>
      </c>
      <c r="Z1714" s="2">
        <f t="shared" si="216"/>
        <v>363.14859916409318</v>
      </c>
      <c r="AB1714" s="4">
        <f t="shared" si="211"/>
        <v>18883.727156532845</v>
      </c>
      <c r="AC1714" s="4">
        <f t="shared" si="212"/>
        <v>1573.6439297110703</v>
      </c>
    </row>
    <row r="1715" spans="15:29" x14ac:dyDescent="0.2">
      <c r="T1715" s="1">
        <v>1713</v>
      </c>
      <c r="U1715" s="2">
        <f t="shared" si="213"/>
        <v>226.54574206102004</v>
      </c>
      <c r="V1715" s="2">
        <f t="shared" si="215"/>
        <v>255190.17784850215</v>
      </c>
      <c r="W1715" s="2">
        <f t="shared" si="214"/>
        <v>73.830944140807986</v>
      </c>
      <c r="X1715" s="2">
        <f t="shared" si="210"/>
        <v>152.71479792021205</v>
      </c>
      <c r="Y1715" s="2">
        <f t="shared" si="217"/>
        <v>378190.40652774117</v>
      </c>
      <c r="Z1715" s="2">
        <f t="shared" si="216"/>
        <v>363.64462166128965</v>
      </c>
      <c r="AB1715" s="4">
        <f t="shared" si="211"/>
        <v>18909.520326387061</v>
      </c>
      <c r="AC1715" s="4">
        <f t="shared" si="212"/>
        <v>1575.7933605322551</v>
      </c>
    </row>
    <row r="1716" spans="15:29" x14ac:dyDescent="0.2">
      <c r="T1716" s="1">
        <v>1714</v>
      </c>
      <c r="U1716" s="2">
        <f t="shared" si="213"/>
        <v>226.54574206102004</v>
      </c>
      <c r="V1716" s="2">
        <f t="shared" si="215"/>
        <v>255416.72359056317</v>
      </c>
      <c r="W1716" s="2">
        <f t="shared" si="214"/>
        <v>73.830944140807986</v>
      </c>
      <c r="X1716" s="2">
        <f t="shared" si="210"/>
        <v>152.71479792021205</v>
      </c>
      <c r="Y1716" s="2">
        <f t="shared" si="217"/>
        <v>378706.76594732265</v>
      </c>
      <c r="Z1716" s="2">
        <f t="shared" si="216"/>
        <v>364.14112110319485</v>
      </c>
      <c r="AB1716" s="4">
        <f t="shared" si="211"/>
        <v>18935.338297366132</v>
      </c>
      <c r="AC1716" s="4">
        <f t="shared" si="212"/>
        <v>1577.9448581138442</v>
      </c>
    </row>
    <row r="1717" spans="15:29" x14ac:dyDescent="0.2">
      <c r="T1717" s="1">
        <v>1715</v>
      </c>
      <c r="U1717" s="2">
        <f t="shared" si="213"/>
        <v>226.54574206102004</v>
      </c>
      <c r="V1717" s="2">
        <f t="shared" si="215"/>
        <v>255643.26933262419</v>
      </c>
      <c r="W1717" s="2">
        <f t="shared" si="214"/>
        <v>73.830944140807986</v>
      </c>
      <c r="X1717" s="2">
        <f t="shared" si="210"/>
        <v>152.71479792021205</v>
      </c>
      <c r="Y1717" s="2">
        <f t="shared" si="217"/>
        <v>379223.62186634605</v>
      </c>
      <c r="Z1717" s="2">
        <f t="shared" si="216"/>
        <v>364.63809794840967</v>
      </c>
      <c r="AB1717" s="4">
        <f t="shared" si="211"/>
        <v>18961.181093317304</v>
      </c>
      <c r="AC1717" s="4">
        <f t="shared" si="212"/>
        <v>1580.0984244431086</v>
      </c>
    </row>
    <row r="1718" spans="15:29" x14ac:dyDescent="0.2">
      <c r="O1718" s="5"/>
      <c r="T1718" s="1">
        <v>1716</v>
      </c>
      <c r="U1718" s="2">
        <f t="shared" si="213"/>
        <v>226.54574206102004</v>
      </c>
      <c r="V1718" s="2">
        <f t="shared" si="215"/>
        <v>255869.8150746852</v>
      </c>
      <c r="W1718" s="2">
        <f t="shared" si="214"/>
        <v>73.830944140807986</v>
      </c>
      <c r="X1718" s="2">
        <f t="shared" si="210"/>
        <v>152.71479792021205</v>
      </c>
      <c r="Y1718" s="2">
        <f t="shared" si="217"/>
        <v>379740.97476221464</v>
      </c>
      <c r="Z1718" s="2">
        <f t="shared" si="216"/>
        <v>365.13555265597563</v>
      </c>
      <c r="AB1718" s="4">
        <f t="shared" si="211"/>
        <v>18987.048738110734</v>
      </c>
      <c r="AC1718" s="4">
        <f t="shared" si="212"/>
        <v>1582.2540615092278</v>
      </c>
    </row>
    <row r="1719" spans="15:29" x14ac:dyDescent="0.2">
      <c r="O1719" s="6">
        <f>SUM(O1667*$O$7)+O1667</f>
        <v>100788.73905751515</v>
      </c>
      <c r="P1719" s="4">
        <f>SUM(O1719*0.124)</f>
        <v>12497.803643131878</v>
      </c>
      <c r="Q1719" s="4">
        <f>SUM(P1719*AD34)</f>
        <v>12138.419796435366</v>
      </c>
      <c r="R1719" s="8">
        <f>SUM(P1719-Q1719)</f>
        <v>359.38384669651168</v>
      </c>
      <c r="S1719" s="8"/>
      <c r="T1719" s="1">
        <v>1717</v>
      </c>
      <c r="U1719" s="2">
        <f>SUM(P1719/52)</f>
        <v>240.34237775253612</v>
      </c>
      <c r="V1719" s="2">
        <f t="shared" si="215"/>
        <v>256110.15745243774</v>
      </c>
      <c r="W1719" s="2">
        <f t="shared" si="214"/>
        <v>78.327248638983207</v>
      </c>
      <c r="X1719" s="2">
        <f t="shared" ref="X1719:X1782" si="218">SUM(U1719*$AD$3)</f>
        <v>162.01512911355292</v>
      </c>
      <c r="Y1719" s="2">
        <f t="shared" si="217"/>
        <v>380268.12544398417</v>
      </c>
      <c r="Z1719" s="2">
        <f t="shared" si="216"/>
        <v>365.64242831152325</v>
      </c>
      <c r="AB1719" s="4">
        <f t="shared" si="211"/>
        <v>19013.406272199209</v>
      </c>
      <c r="AC1719" s="4">
        <f t="shared" si="212"/>
        <v>1584.4505226832673</v>
      </c>
    </row>
    <row r="1720" spans="15:29" x14ac:dyDescent="0.2">
      <c r="T1720" s="1">
        <v>1718</v>
      </c>
      <c r="U1720" s="2">
        <f t="shared" si="213"/>
        <v>240.34237775253612</v>
      </c>
      <c r="V1720" s="2">
        <f t="shared" si="215"/>
        <v>256350.49983019027</v>
      </c>
      <c r="W1720" s="2">
        <f t="shared" si="214"/>
        <v>78.327248638983207</v>
      </c>
      <c r="X1720" s="2">
        <f t="shared" si="218"/>
        <v>162.01512911355292</v>
      </c>
      <c r="Y1720" s="2">
        <f t="shared" si="217"/>
        <v>380795.78300140926</v>
      </c>
      <c r="Z1720" s="2">
        <f t="shared" si="216"/>
        <v>366.14979134750894</v>
      </c>
      <c r="AB1720" s="4">
        <f t="shared" ref="AB1720:AB1783" si="219">SUM(Z1720*52)</f>
        <v>19039.789150070465</v>
      </c>
      <c r="AC1720" s="4">
        <f t="shared" ref="AC1720:AC1783" si="220">SUM(AB1720/12)</f>
        <v>1586.6490958392053</v>
      </c>
    </row>
    <row r="1721" spans="15:29" x14ac:dyDescent="0.2">
      <c r="T1721" s="1">
        <v>1719</v>
      </c>
      <c r="U1721" s="2">
        <f t="shared" si="213"/>
        <v>240.34237775253612</v>
      </c>
      <c r="V1721" s="2">
        <f t="shared" si="215"/>
        <v>256590.8422079428</v>
      </c>
      <c r="W1721" s="2">
        <f t="shared" si="214"/>
        <v>78.327248638983207</v>
      </c>
      <c r="X1721" s="2">
        <f t="shared" si="218"/>
        <v>162.01512911355292</v>
      </c>
      <c r="Y1721" s="2">
        <f t="shared" si="217"/>
        <v>381323.94792187033</v>
      </c>
      <c r="Z1721" s="2">
        <f t="shared" si="216"/>
        <v>366.65764223256764</v>
      </c>
      <c r="AB1721" s="4">
        <f t="shared" si="219"/>
        <v>19066.197396093517</v>
      </c>
      <c r="AC1721" s="4">
        <f t="shared" si="220"/>
        <v>1588.8497830077931</v>
      </c>
    </row>
    <row r="1722" spans="15:29" x14ac:dyDescent="0.2">
      <c r="T1722" s="1">
        <v>1720</v>
      </c>
      <c r="U1722" s="2">
        <f t="shared" si="213"/>
        <v>240.34237775253612</v>
      </c>
      <c r="V1722" s="2">
        <f t="shared" si="215"/>
        <v>256831.18458569533</v>
      </c>
      <c r="W1722" s="2">
        <f t="shared" si="214"/>
        <v>78.327248638983207</v>
      </c>
      <c r="X1722" s="2">
        <f t="shared" si="218"/>
        <v>162.01512911355292</v>
      </c>
      <c r="Y1722" s="2">
        <f t="shared" si="217"/>
        <v>381852.62069321645</v>
      </c>
      <c r="Z1722" s="2">
        <f t="shared" si="216"/>
        <v>367.16598143578506</v>
      </c>
      <c r="AB1722" s="4">
        <f t="shared" si="219"/>
        <v>19092.631034660822</v>
      </c>
      <c r="AC1722" s="4">
        <f t="shared" si="220"/>
        <v>1591.0525862217353</v>
      </c>
    </row>
    <row r="1723" spans="15:29" x14ac:dyDescent="0.2">
      <c r="O1723" s="5"/>
      <c r="T1723" s="1">
        <v>1721</v>
      </c>
      <c r="U1723" s="2">
        <f t="shared" si="213"/>
        <v>240.34237775253612</v>
      </c>
      <c r="V1723" s="2">
        <f t="shared" si="215"/>
        <v>257071.52696344786</v>
      </c>
      <c r="W1723" s="2">
        <f t="shared" si="214"/>
        <v>78.327248638983207</v>
      </c>
      <c r="X1723" s="2">
        <f t="shared" si="218"/>
        <v>162.01512911355292</v>
      </c>
      <c r="Y1723" s="2">
        <f t="shared" si="217"/>
        <v>382381.80180376582</v>
      </c>
      <c r="Z1723" s="2">
        <f t="shared" si="216"/>
        <v>367.67480942669795</v>
      </c>
      <c r="AB1723" s="4">
        <f t="shared" si="219"/>
        <v>19119.090090188292</v>
      </c>
      <c r="AC1723" s="4">
        <f t="shared" si="220"/>
        <v>1593.257507515691</v>
      </c>
    </row>
    <row r="1724" spans="15:29" x14ac:dyDescent="0.2">
      <c r="T1724" s="1">
        <v>1722</v>
      </c>
      <c r="U1724" s="2">
        <f t="shared" si="213"/>
        <v>240.34237775253612</v>
      </c>
      <c r="V1724" s="2">
        <f t="shared" si="215"/>
        <v>257311.86934120039</v>
      </c>
      <c r="W1724" s="2">
        <f t="shared" si="214"/>
        <v>78.327248638983207</v>
      </c>
      <c r="X1724" s="2">
        <f t="shared" si="218"/>
        <v>162.01512911355292</v>
      </c>
      <c r="Y1724" s="2">
        <f t="shared" si="217"/>
        <v>382911.4917423061</v>
      </c>
      <c r="Z1724" s="2">
        <f t="shared" si="216"/>
        <v>368.18412667529435</v>
      </c>
      <c r="AB1724" s="4">
        <f t="shared" si="219"/>
        <v>19145.574587115305</v>
      </c>
      <c r="AC1724" s="4">
        <f t="shared" si="220"/>
        <v>1595.4645489262755</v>
      </c>
    </row>
    <row r="1725" spans="15:29" x14ac:dyDescent="0.2">
      <c r="T1725" s="1">
        <v>1723</v>
      </c>
      <c r="U1725" s="2">
        <f t="shared" si="213"/>
        <v>240.34237775253612</v>
      </c>
      <c r="V1725" s="2">
        <f t="shared" si="215"/>
        <v>257552.21171895292</v>
      </c>
      <c r="W1725" s="2">
        <f t="shared" si="214"/>
        <v>78.327248638983207</v>
      </c>
      <c r="X1725" s="2">
        <f t="shared" si="218"/>
        <v>162.01512911355292</v>
      </c>
      <c r="Y1725" s="2">
        <f t="shared" si="217"/>
        <v>383441.69099809497</v>
      </c>
      <c r="Z1725" s="2">
        <f t="shared" si="216"/>
        <v>368.69393365201444</v>
      </c>
      <c r="AB1725" s="4">
        <f t="shared" si="219"/>
        <v>19172.08454990475</v>
      </c>
      <c r="AC1725" s="4">
        <f t="shared" si="220"/>
        <v>1597.6737124920626</v>
      </c>
    </row>
    <row r="1726" spans="15:29" x14ac:dyDescent="0.2">
      <c r="T1726" s="1">
        <v>1724</v>
      </c>
      <c r="U1726" s="2">
        <f t="shared" si="213"/>
        <v>240.34237775253612</v>
      </c>
      <c r="V1726" s="2">
        <f t="shared" si="215"/>
        <v>257792.55409670545</v>
      </c>
      <c r="W1726" s="2">
        <f t="shared" si="214"/>
        <v>78.327248638983207</v>
      </c>
      <c r="X1726" s="2">
        <f t="shared" si="218"/>
        <v>162.01512911355292</v>
      </c>
      <c r="Y1726" s="2">
        <f t="shared" si="217"/>
        <v>383972.40006086056</v>
      </c>
      <c r="Z1726" s="2">
        <f t="shared" si="216"/>
        <v>369.20423082775056</v>
      </c>
      <c r="AB1726" s="4">
        <f t="shared" si="219"/>
        <v>19198.62000304303</v>
      </c>
      <c r="AC1726" s="4">
        <f t="shared" si="220"/>
        <v>1599.8850002535858</v>
      </c>
    </row>
    <row r="1727" spans="15:29" x14ac:dyDescent="0.2">
      <c r="T1727" s="1">
        <v>1725</v>
      </c>
      <c r="U1727" s="2">
        <f t="shared" si="213"/>
        <v>240.34237775253612</v>
      </c>
      <c r="V1727" s="2">
        <f t="shared" si="215"/>
        <v>258032.89647445799</v>
      </c>
      <c r="W1727" s="2">
        <f t="shared" si="214"/>
        <v>78.327248638983207</v>
      </c>
      <c r="X1727" s="2">
        <f t="shared" si="218"/>
        <v>162.01512911355292</v>
      </c>
      <c r="Y1727" s="2">
        <f t="shared" si="217"/>
        <v>384503.61942080187</v>
      </c>
      <c r="Z1727" s="2">
        <f t="shared" si="216"/>
        <v>369.71501867384802</v>
      </c>
      <c r="AB1727" s="4">
        <f t="shared" si="219"/>
        <v>19225.180971040096</v>
      </c>
      <c r="AC1727" s="4">
        <f t="shared" si="220"/>
        <v>1602.0984142533414</v>
      </c>
    </row>
    <row r="1728" spans="15:29" x14ac:dyDescent="0.2">
      <c r="T1728" s="1">
        <v>1726</v>
      </c>
      <c r="U1728" s="2">
        <f t="shared" si="213"/>
        <v>240.34237775253612</v>
      </c>
      <c r="V1728" s="2">
        <f t="shared" si="215"/>
        <v>258273.23885221052</v>
      </c>
      <c r="W1728" s="2">
        <f t="shared" si="214"/>
        <v>78.327248638983207</v>
      </c>
      <c r="X1728" s="2">
        <f t="shared" si="218"/>
        <v>162.01512911355292</v>
      </c>
      <c r="Y1728" s="2">
        <f t="shared" si="217"/>
        <v>385035.3495685893</v>
      </c>
      <c r="Z1728" s="2">
        <f t="shared" si="216"/>
        <v>370.22629766210508</v>
      </c>
      <c r="AB1728" s="4">
        <f t="shared" si="219"/>
        <v>19251.767478429465</v>
      </c>
      <c r="AC1728" s="4">
        <f t="shared" si="220"/>
        <v>1604.3139565357887</v>
      </c>
    </row>
    <row r="1729" spans="15:29" x14ac:dyDescent="0.2">
      <c r="T1729" s="1">
        <v>1727</v>
      </c>
      <c r="U1729" s="2">
        <f t="shared" si="213"/>
        <v>240.34237775253612</v>
      </c>
      <c r="V1729" s="2">
        <f t="shared" si="215"/>
        <v>258513.58122996305</v>
      </c>
      <c r="W1729" s="2">
        <f t="shared" si="214"/>
        <v>78.327248638983207</v>
      </c>
      <c r="X1729" s="2">
        <f t="shared" si="218"/>
        <v>162.01512911355292</v>
      </c>
      <c r="Y1729" s="2">
        <f t="shared" si="217"/>
        <v>385567.590995365</v>
      </c>
      <c r="Z1729" s="2">
        <f t="shared" si="216"/>
        <v>370.73806826477409</v>
      </c>
      <c r="AB1729" s="4">
        <f t="shared" si="219"/>
        <v>19278.379549768251</v>
      </c>
      <c r="AC1729" s="4">
        <f t="shared" si="220"/>
        <v>1606.5316291473544</v>
      </c>
    </row>
    <row r="1730" spans="15:29" x14ac:dyDescent="0.2">
      <c r="T1730" s="1">
        <v>1728</v>
      </c>
      <c r="U1730" s="2">
        <f t="shared" si="213"/>
        <v>240.34237775253612</v>
      </c>
      <c r="V1730" s="2">
        <f t="shared" si="215"/>
        <v>258753.92360771558</v>
      </c>
      <c r="W1730" s="2">
        <f t="shared" si="214"/>
        <v>78.327248638983207</v>
      </c>
      <c r="X1730" s="2">
        <f t="shared" si="218"/>
        <v>162.01512911355292</v>
      </c>
      <c r="Y1730" s="2">
        <f t="shared" si="217"/>
        <v>386100.34419274336</v>
      </c>
      <c r="Z1730" s="2">
        <f t="shared" si="216"/>
        <v>371.25033095456092</v>
      </c>
      <c r="AB1730" s="4">
        <f t="shared" si="219"/>
        <v>19305.017209637168</v>
      </c>
      <c r="AC1730" s="4">
        <f t="shared" si="220"/>
        <v>1608.7514341364306</v>
      </c>
    </row>
    <row r="1731" spans="15:29" x14ac:dyDescent="0.2">
      <c r="T1731" s="1">
        <v>1729</v>
      </c>
      <c r="U1731" s="2">
        <f t="shared" si="213"/>
        <v>240.34237775253612</v>
      </c>
      <c r="V1731" s="2">
        <f t="shared" si="215"/>
        <v>258994.26598546811</v>
      </c>
      <c r="W1731" s="2">
        <f t="shared" si="214"/>
        <v>78.327248638983207</v>
      </c>
      <c r="X1731" s="2">
        <f t="shared" si="218"/>
        <v>162.01512911355292</v>
      </c>
      <c r="Y1731" s="2">
        <f t="shared" si="217"/>
        <v>386633.60965281149</v>
      </c>
      <c r="Z1731" s="2">
        <f t="shared" si="216"/>
        <v>371.76308620462646</v>
      </c>
      <c r="AB1731" s="4">
        <f t="shared" si="219"/>
        <v>19331.680482640575</v>
      </c>
      <c r="AC1731" s="4">
        <f t="shared" si="220"/>
        <v>1610.9733735533812</v>
      </c>
    </row>
    <row r="1732" spans="15:29" x14ac:dyDescent="0.2">
      <c r="T1732" s="1">
        <v>1730</v>
      </c>
      <c r="U1732" s="2">
        <f t="shared" ref="U1732:U1795" si="221">SUM(U1731)</f>
        <v>240.34237775253612</v>
      </c>
      <c r="V1732" s="2">
        <f t="shared" si="215"/>
        <v>259234.60836322064</v>
      </c>
      <c r="W1732" s="2">
        <f t="shared" ref="W1732:W1795" si="222">SUM(U1732-X1732)</f>
        <v>78.327248638983207</v>
      </c>
      <c r="X1732" s="2">
        <f t="shared" si="218"/>
        <v>162.01512911355292</v>
      </c>
      <c r="Y1732" s="2">
        <f t="shared" si="217"/>
        <v>387167.38786812971</v>
      </c>
      <c r="Z1732" s="2">
        <f t="shared" si="216"/>
        <v>372.27633448858626</v>
      </c>
      <c r="AB1732" s="4">
        <f t="shared" si="219"/>
        <v>19358.369393406487</v>
      </c>
      <c r="AC1732" s="4">
        <f t="shared" si="220"/>
        <v>1613.1974494505405</v>
      </c>
    </row>
    <row r="1733" spans="15:29" x14ac:dyDescent="0.2">
      <c r="T1733" s="1">
        <v>1731</v>
      </c>
      <c r="U1733" s="2">
        <f t="shared" si="221"/>
        <v>240.34237775253612</v>
      </c>
      <c r="V1733" s="2">
        <f t="shared" ref="V1733:V1796" si="223">SUM(U1733+V1732)</f>
        <v>259474.95074097317</v>
      </c>
      <c r="W1733" s="2">
        <f t="shared" si="222"/>
        <v>78.327248638983207</v>
      </c>
      <c r="X1733" s="2">
        <f t="shared" si="218"/>
        <v>162.01512911355292</v>
      </c>
      <c r="Y1733" s="2">
        <f t="shared" si="217"/>
        <v>387701.67933173187</v>
      </c>
      <c r="Z1733" s="2">
        <f t="shared" ref="Z1733:Z1796" si="224">SUM(Y1733*$Z$2)/52</f>
        <v>372.79007628051141</v>
      </c>
      <c r="AB1733" s="4">
        <f t="shared" si="219"/>
        <v>19385.083966586593</v>
      </c>
      <c r="AC1733" s="4">
        <f t="shared" si="220"/>
        <v>1615.423663882216</v>
      </c>
    </row>
    <row r="1734" spans="15:29" x14ac:dyDescent="0.2">
      <c r="T1734" s="1">
        <v>1732</v>
      </c>
      <c r="U1734" s="2">
        <f t="shared" si="221"/>
        <v>240.34237775253612</v>
      </c>
      <c r="V1734" s="2">
        <f t="shared" si="223"/>
        <v>259715.29311872571</v>
      </c>
      <c r="W1734" s="2">
        <f t="shared" si="222"/>
        <v>78.327248638983207</v>
      </c>
      <c r="X1734" s="2">
        <f t="shared" si="218"/>
        <v>162.01512911355292</v>
      </c>
      <c r="Y1734" s="2">
        <f t="shared" ref="Y1734:Y1797" si="225">SUM(X1734+Y1733+Z1733)</f>
        <v>388236.48453712597</v>
      </c>
      <c r="Z1734" s="2">
        <f t="shared" si="224"/>
        <v>373.30431205492886</v>
      </c>
      <c r="AB1734" s="4">
        <f t="shared" si="219"/>
        <v>19411.824226856301</v>
      </c>
      <c r="AC1734" s="4">
        <f t="shared" si="220"/>
        <v>1617.6520189046917</v>
      </c>
    </row>
    <row r="1735" spans="15:29" x14ac:dyDescent="0.2">
      <c r="O1735" s="5"/>
      <c r="T1735" s="1">
        <v>1733</v>
      </c>
      <c r="U1735" s="2">
        <f t="shared" si="221"/>
        <v>240.34237775253612</v>
      </c>
      <c r="V1735" s="2">
        <f t="shared" si="223"/>
        <v>259955.63549647824</v>
      </c>
      <c r="W1735" s="2">
        <f t="shared" si="222"/>
        <v>78.327248638983207</v>
      </c>
      <c r="X1735" s="2">
        <f t="shared" si="218"/>
        <v>162.01512911355292</v>
      </c>
      <c r="Y1735" s="2">
        <f t="shared" si="225"/>
        <v>388771.80397829448</v>
      </c>
      <c r="Z1735" s="2">
        <f t="shared" si="224"/>
        <v>373.81904228682163</v>
      </c>
      <c r="AB1735" s="4">
        <f t="shared" si="219"/>
        <v>19438.590198914724</v>
      </c>
      <c r="AC1735" s="4">
        <f t="shared" si="220"/>
        <v>1619.8825165762271</v>
      </c>
    </row>
    <row r="1736" spans="15:29" x14ac:dyDescent="0.2">
      <c r="T1736" s="1">
        <v>1734</v>
      </c>
      <c r="U1736" s="2">
        <f t="shared" si="221"/>
        <v>240.34237775253612</v>
      </c>
      <c r="V1736" s="2">
        <f t="shared" si="223"/>
        <v>260195.97787423077</v>
      </c>
      <c r="W1736" s="2">
        <f t="shared" si="222"/>
        <v>78.327248638983207</v>
      </c>
      <c r="X1736" s="2">
        <f t="shared" si="218"/>
        <v>162.01512911355292</v>
      </c>
      <c r="Y1736" s="2">
        <f t="shared" si="225"/>
        <v>389307.63814969489</v>
      </c>
      <c r="Z1736" s="2">
        <f t="shared" si="224"/>
        <v>374.33426745162973</v>
      </c>
      <c r="AB1736" s="4">
        <f t="shared" si="219"/>
        <v>19465.381907484745</v>
      </c>
      <c r="AC1736" s="4">
        <f t="shared" si="220"/>
        <v>1622.115158957062</v>
      </c>
    </row>
    <row r="1737" spans="15:29" x14ac:dyDescent="0.2">
      <c r="T1737" s="1">
        <v>1735</v>
      </c>
      <c r="U1737" s="2">
        <f t="shared" si="221"/>
        <v>240.34237775253612</v>
      </c>
      <c r="V1737" s="2">
        <f t="shared" si="223"/>
        <v>260436.3202519833</v>
      </c>
      <c r="W1737" s="2">
        <f t="shared" si="222"/>
        <v>78.327248638983207</v>
      </c>
      <c r="X1737" s="2">
        <f t="shared" si="218"/>
        <v>162.01512911355292</v>
      </c>
      <c r="Y1737" s="2">
        <f t="shared" si="225"/>
        <v>389843.98754626006</v>
      </c>
      <c r="Z1737" s="2">
        <f t="shared" si="224"/>
        <v>374.84998802525013</v>
      </c>
      <c r="AB1737" s="4">
        <f t="shared" si="219"/>
        <v>19492.199377313005</v>
      </c>
      <c r="AC1737" s="4">
        <f t="shared" si="220"/>
        <v>1624.349948109417</v>
      </c>
    </row>
    <row r="1738" spans="15:29" x14ac:dyDescent="0.2">
      <c r="T1738" s="1">
        <v>1736</v>
      </c>
      <c r="U1738" s="2">
        <f t="shared" si="221"/>
        <v>240.34237775253612</v>
      </c>
      <c r="V1738" s="2">
        <f t="shared" si="223"/>
        <v>260676.66262973583</v>
      </c>
      <c r="W1738" s="2">
        <f t="shared" si="222"/>
        <v>78.327248638983207</v>
      </c>
      <c r="X1738" s="2">
        <f t="shared" si="218"/>
        <v>162.01512911355292</v>
      </c>
      <c r="Y1738" s="2">
        <f t="shared" si="225"/>
        <v>390380.85266339889</v>
      </c>
      <c r="Z1738" s="2">
        <f t="shared" si="224"/>
        <v>375.36620448403744</v>
      </c>
      <c r="AB1738" s="4">
        <f t="shared" si="219"/>
        <v>19519.042633169945</v>
      </c>
      <c r="AC1738" s="4">
        <f t="shared" si="220"/>
        <v>1626.5868860974954</v>
      </c>
    </row>
    <row r="1739" spans="15:29" x14ac:dyDescent="0.2">
      <c r="T1739" s="1">
        <v>1737</v>
      </c>
      <c r="U1739" s="2">
        <f t="shared" si="221"/>
        <v>240.34237775253612</v>
      </c>
      <c r="V1739" s="2">
        <f t="shared" si="223"/>
        <v>260917.00500748836</v>
      </c>
      <c r="W1739" s="2">
        <f t="shared" si="222"/>
        <v>78.327248638983207</v>
      </c>
      <c r="X1739" s="2">
        <f t="shared" si="218"/>
        <v>162.01512911355292</v>
      </c>
      <c r="Y1739" s="2">
        <f t="shared" si="225"/>
        <v>390918.23399699648</v>
      </c>
      <c r="Z1739" s="2">
        <f t="shared" si="224"/>
        <v>375.88291730480432</v>
      </c>
      <c r="AB1739" s="4">
        <f t="shared" si="219"/>
        <v>19545.911699849825</v>
      </c>
      <c r="AC1739" s="4">
        <f t="shared" si="220"/>
        <v>1628.8259749874853</v>
      </c>
    </row>
    <row r="1740" spans="15:29" x14ac:dyDescent="0.2">
      <c r="T1740" s="1">
        <v>1738</v>
      </c>
      <c r="U1740" s="2">
        <f t="shared" si="221"/>
        <v>240.34237775253612</v>
      </c>
      <c r="V1740" s="2">
        <f t="shared" si="223"/>
        <v>261157.34738524089</v>
      </c>
      <c r="W1740" s="2">
        <f t="shared" si="222"/>
        <v>78.327248638983207</v>
      </c>
      <c r="X1740" s="2">
        <f t="shared" si="218"/>
        <v>162.01512911355292</v>
      </c>
      <c r="Y1740" s="2">
        <f t="shared" si="225"/>
        <v>391456.13204341487</v>
      </c>
      <c r="Z1740" s="2">
        <f t="shared" si="224"/>
        <v>376.40012696482205</v>
      </c>
      <c r="AB1740" s="4">
        <f t="shared" si="219"/>
        <v>19572.806602170745</v>
      </c>
      <c r="AC1740" s="4">
        <f t="shared" si="220"/>
        <v>1631.0672168475621</v>
      </c>
    </row>
    <row r="1741" spans="15:29" x14ac:dyDescent="0.2">
      <c r="T1741" s="1">
        <v>1739</v>
      </c>
      <c r="U1741" s="2">
        <f t="shared" si="221"/>
        <v>240.34237775253612</v>
      </c>
      <c r="V1741" s="2">
        <f t="shared" si="223"/>
        <v>261397.68976299342</v>
      </c>
      <c r="W1741" s="2">
        <f t="shared" si="222"/>
        <v>78.327248638983207</v>
      </c>
      <c r="X1741" s="2">
        <f t="shared" si="218"/>
        <v>162.01512911355292</v>
      </c>
      <c r="Y1741" s="2">
        <f t="shared" si="225"/>
        <v>391994.54729949328</v>
      </c>
      <c r="Z1741" s="2">
        <f t="shared" si="224"/>
        <v>376.91783394182045</v>
      </c>
      <c r="AB1741" s="4">
        <f t="shared" si="219"/>
        <v>19599.727364974664</v>
      </c>
      <c r="AC1741" s="4">
        <f t="shared" si="220"/>
        <v>1633.3106137478887</v>
      </c>
    </row>
    <row r="1742" spans="15:29" x14ac:dyDescent="0.2">
      <c r="T1742" s="1">
        <v>1740</v>
      </c>
      <c r="U1742" s="2">
        <f t="shared" si="221"/>
        <v>240.34237775253612</v>
      </c>
      <c r="V1742" s="2">
        <f t="shared" si="223"/>
        <v>261638.03214074596</v>
      </c>
      <c r="W1742" s="2">
        <f t="shared" si="222"/>
        <v>78.327248638983207</v>
      </c>
      <c r="X1742" s="2">
        <f t="shared" si="218"/>
        <v>162.01512911355292</v>
      </c>
      <c r="Y1742" s="2">
        <f t="shared" si="225"/>
        <v>392533.48026254866</v>
      </c>
      <c r="Z1742" s="2">
        <f t="shared" si="224"/>
        <v>377.43603871398915</v>
      </c>
      <c r="AB1742" s="4">
        <f t="shared" si="219"/>
        <v>19626.674013127435</v>
      </c>
      <c r="AC1742" s="4">
        <f t="shared" si="220"/>
        <v>1635.5561677606195</v>
      </c>
    </row>
    <row r="1743" spans="15:29" x14ac:dyDescent="0.2">
      <c r="T1743" s="1">
        <v>1741</v>
      </c>
      <c r="U1743" s="2">
        <f t="shared" si="221"/>
        <v>240.34237775253612</v>
      </c>
      <c r="V1743" s="2">
        <f t="shared" si="223"/>
        <v>261878.37451849849</v>
      </c>
      <c r="W1743" s="2">
        <f t="shared" si="222"/>
        <v>78.327248638983207</v>
      </c>
      <c r="X1743" s="2">
        <f t="shared" si="218"/>
        <v>162.01512911355292</v>
      </c>
      <c r="Y1743" s="2">
        <f t="shared" si="225"/>
        <v>393072.93143037619</v>
      </c>
      <c r="Z1743" s="2">
        <f t="shared" si="224"/>
        <v>377.95474175997708</v>
      </c>
      <c r="AB1743" s="4">
        <f t="shared" si="219"/>
        <v>19653.64657151881</v>
      </c>
      <c r="AC1743" s="4">
        <f t="shared" si="220"/>
        <v>1637.8038809599009</v>
      </c>
    </row>
    <row r="1744" spans="15:29" x14ac:dyDescent="0.2">
      <c r="T1744" s="1">
        <v>1742</v>
      </c>
      <c r="U1744" s="2">
        <f t="shared" si="221"/>
        <v>240.34237775253612</v>
      </c>
      <c r="V1744" s="2">
        <f t="shared" si="223"/>
        <v>262118.71689625102</v>
      </c>
      <c r="W1744" s="2">
        <f t="shared" si="222"/>
        <v>78.327248638983207</v>
      </c>
      <c r="X1744" s="2">
        <f t="shared" si="218"/>
        <v>162.01512911355292</v>
      </c>
      <c r="Y1744" s="2">
        <f t="shared" si="225"/>
        <v>393612.90130124975</v>
      </c>
      <c r="Z1744" s="2">
        <f t="shared" si="224"/>
        <v>378.47394355889406</v>
      </c>
      <c r="AB1744" s="4">
        <f t="shared" si="219"/>
        <v>19680.64506506249</v>
      </c>
      <c r="AC1744" s="4">
        <f t="shared" si="220"/>
        <v>1640.0537554218743</v>
      </c>
    </row>
    <row r="1745" spans="15:29" x14ac:dyDescent="0.2">
      <c r="T1745" s="1">
        <v>1743</v>
      </c>
      <c r="U1745" s="2">
        <f t="shared" si="221"/>
        <v>240.34237775253612</v>
      </c>
      <c r="V1745" s="2">
        <f t="shared" si="223"/>
        <v>262359.05927400355</v>
      </c>
      <c r="W1745" s="2">
        <f t="shared" si="222"/>
        <v>78.327248638983207</v>
      </c>
      <c r="X1745" s="2">
        <f t="shared" si="218"/>
        <v>162.01512911355292</v>
      </c>
      <c r="Y1745" s="2">
        <f t="shared" si="225"/>
        <v>394153.39037392219</v>
      </c>
      <c r="Z1745" s="2">
        <f t="shared" si="224"/>
        <v>378.99364459030983</v>
      </c>
      <c r="AB1745" s="4">
        <f t="shared" si="219"/>
        <v>19707.669518696111</v>
      </c>
      <c r="AC1745" s="4">
        <f t="shared" si="220"/>
        <v>1642.3057932246759</v>
      </c>
    </row>
    <row r="1746" spans="15:29" x14ac:dyDescent="0.2">
      <c r="T1746" s="1">
        <v>1744</v>
      </c>
      <c r="U1746" s="2">
        <f t="shared" si="221"/>
        <v>240.34237775253612</v>
      </c>
      <c r="V1746" s="2">
        <f t="shared" si="223"/>
        <v>262599.40165175608</v>
      </c>
      <c r="W1746" s="2">
        <f t="shared" si="222"/>
        <v>78.327248638983207</v>
      </c>
      <c r="X1746" s="2">
        <f t="shared" si="218"/>
        <v>162.01512911355292</v>
      </c>
      <c r="Y1746" s="2">
        <f t="shared" si="225"/>
        <v>394694.39914762607</v>
      </c>
      <c r="Z1746" s="2">
        <f t="shared" si="224"/>
        <v>379.51384533425585</v>
      </c>
      <c r="AB1746" s="4">
        <f t="shared" si="219"/>
        <v>19734.719957381305</v>
      </c>
      <c r="AC1746" s="4">
        <f t="shared" si="220"/>
        <v>1644.559996448442</v>
      </c>
    </row>
    <row r="1747" spans="15:29" x14ac:dyDescent="0.2">
      <c r="O1747" s="5"/>
      <c r="T1747" s="1">
        <v>1745</v>
      </c>
      <c r="U1747" s="2">
        <f t="shared" si="221"/>
        <v>240.34237775253612</v>
      </c>
      <c r="V1747" s="2">
        <f t="shared" si="223"/>
        <v>262839.74402950861</v>
      </c>
      <c r="W1747" s="2">
        <f t="shared" si="222"/>
        <v>78.327248638983207</v>
      </c>
      <c r="X1747" s="2">
        <f t="shared" si="218"/>
        <v>162.01512911355292</v>
      </c>
      <c r="Y1747" s="2">
        <f t="shared" si="225"/>
        <v>395235.92812207388</v>
      </c>
      <c r="Z1747" s="2">
        <f t="shared" si="224"/>
        <v>380.03454627122488</v>
      </c>
      <c r="AB1747" s="4">
        <f t="shared" si="219"/>
        <v>19761.796406103695</v>
      </c>
      <c r="AC1747" s="4">
        <f t="shared" si="220"/>
        <v>1646.816367175308</v>
      </c>
    </row>
    <row r="1748" spans="15:29" x14ac:dyDescent="0.2">
      <c r="T1748" s="1">
        <v>1746</v>
      </c>
      <c r="U1748" s="2">
        <f t="shared" si="221"/>
        <v>240.34237775253612</v>
      </c>
      <c r="V1748" s="2">
        <f t="shared" si="223"/>
        <v>263080.08640726114</v>
      </c>
      <c r="W1748" s="2">
        <f t="shared" si="222"/>
        <v>78.327248638983207</v>
      </c>
      <c r="X1748" s="2">
        <f t="shared" si="218"/>
        <v>162.01512911355292</v>
      </c>
      <c r="Y1748" s="2">
        <f t="shared" si="225"/>
        <v>395777.97779745865</v>
      </c>
      <c r="Z1748" s="2">
        <f t="shared" si="224"/>
        <v>380.55574788217177</v>
      </c>
      <c r="AB1748" s="4">
        <f t="shared" si="219"/>
        <v>19788.898889872933</v>
      </c>
      <c r="AC1748" s="4">
        <f t="shared" si="220"/>
        <v>1649.0749074894111</v>
      </c>
    </row>
    <row r="1749" spans="15:29" x14ac:dyDescent="0.2">
      <c r="T1749" s="1">
        <v>1747</v>
      </c>
      <c r="U1749" s="2">
        <f t="shared" si="221"/>
        <v>240.34237775253612</v>
      </c>
      <c r="V1749" s="2">
        <f t="shared" si="223"/>
        <v>263320.42878501368</v>
      </c>
      <c r="W1749" s="2">
        <f t="shared" si="222"/>
        <v>78.327248638983207</v>
      </c>
      <c r="X1749" s="2">
        <f t="shared" si="218"/>
        <v>162.01512911355292</v>
      </c>
      <c r="Y1749" s="2">
        <f t="shared" si="225"/>
        <v>396320.54867445439</v>
      </c>
      <c r="Z1749" s="2">
        <f t="shared" si="224"/>
        <v>381.07745064851383</v>
      </c>
      <c r="AB1749" s="4">
        <f t="shared" si="219"/>
        <v>19816.02743372272</v>
      </c>
      <c r="AC1749" s="4">
        <f t="shared" si="220"/>
        <v>1651.3356194768933</v>
      </c>
    </row>
    <row r="1750" spans="15:29" x14ac:dyDescent="0.2">
      <c r="T1750" s="1">
        <v>1748</v>
      </c>
      <c r="U1750" s="2">
        <f t="shared" si="221"/>
        <v>240.34237775253612</v>
      </c>
      <c r="V1750" s="2">
        <f t="shared" si="223"/>
        <v>263560.77116276621</v>
      </c>
      <c r="W1750" s="2">
        <f t="shared" si="222"/>
        <v>78.327248638983207</v>
      </c>
      <c r="X1750" s="2">
        <f t="shared" si="218"/>
        <v>162.01512911355292</v>
      </c>
      <c r="Y1750" s="2">
        <f t="shared" si="225"/>
        <v>396863.64125421649</v>
      </c>
      <c r="Z1750" s="2">
        <f t="shared" si="224"/>
        <v>381.59965505213125</v>
      </c>
      <c r="AB1750" s="4">
        <f t="shared" si="219"/>
        <v>19843.182062710825</v>
      </c>
      <c r="AC1750" s="4">
        <f t="shared" si="220"/>
        <v>1653.598505225902</v>
      </c>
    </row>
    <row r="1751" spans="15:29" x14ac:dyDescent="0.2">
      <c r="T1751" s="1">
        <v>1749</v>
      </c>
      <c r="U1751" s="2">
        <f t="shared" si="221"/>
        <v>240.34237775253612</v>
      </c>
      <c r="V1751" s="2">
        <f t="shared" si="223"/>
        <v>263801.11354051874</v>
      </c>
      <c r="W1751" s="2">
        <f t="shared" si="222"/>
        <v>78.327248638983207</v>
      </c>
      <c r="X1751" s="2">
        <f t="shared" si="218"/>
        <v>162.01512911355292</v>
      </c>
      <c r="Y1751" s="2">
        <f t="shared" si="225"/>
        <v>397407.25603838218</v>
      </c>
      <c r="Z1751" s="2">
        <f t="shared" si="224"/>
        <v>382.12236157536751</v>
      </c>
      <c r="AB1751" s="4">
        <f t="shared" si="219"/>
        <v>19870.362801919109</v>
      </c>
      <c r="AC1751" s="4">
        <f t="shared" si="220"/>
        <v>1655.8635668265924</v>
      </c>
    </row>
    <row r="1752" spans="15:29" x14ac:dyDescent="0.2">
      <c r="T1752" s="1">
        <v>1750</v>
      </c>
      <c r="U1752" s="2">
        <f t="shared" si="221"/>
        <v>240.34237775253612</v>
      </c>
      <c r="V1752" s="2">
        <f t="shared" si="223"/>
        <v>264041.45591827127</v>
      </c>
      <c r="W1752" s="2">
        <f t="shared" si="222"/>
        <v>78.327248638983207</v>
      </c>
      <c r="X1752" s="2">
        <f t="shared" si="218"/>
        <v>162.01512911355292</v>
      </c>
      <c r="Y1752" s="2">
        <f t="shared" si="225"/>
        <v>397951.39352907112</v>
      </c>
      <c r="Z1752" s="2">
        <f t="shared" si="224"/>
        <v>382.64557070102995</v>
      </c>
      <c r="AB1752" s="4">
        <f t="shared" si="219"/>
        <v>19897.569676453557</v>
      </c>
      <c r="AC1752" s="4">
        <f t="shared" si="220"/>
        <v>1658.1308063711297</v>
      </c>
    </row>
    <row r="1753" spans="15:29" x14ac:dyDescent="0.2">
      <c r="T1753" s="1">
        <v>1751</v>
      </c>
      <c r="U1753" s="2">
        <f t="shared" si="221"/>
        <v>240.34237775253612</v>
      </c>
      <c r="V1753" s="2">
        <f t="shared" si="223"/>
        <v>264281.7982960238</v>
      </c>
      <c r="W1753" s="2">
        <f t="shared" si="222"/>
        <v>78.327248638983207</v>
      </c>
      <c r="X1753" s="2">
        <f t="shared" si="218"/>
        <v>162.01512911355292</v>
      </c>
      <c r="Y1753" s="2">
        <f t="shared" si="225"/>
        <v>398496.05422888574</v>
      </c>
      <c r="Z1753" s="2">
        <f t="shared" si="224"/>
        <v>383.16928291239014</v>
      </c>
      <c r="AB1753" s="4">
        <f t="shared" si="219"/>
        <v>19924.802711444288</v>
      </c>
      <c r="AC1753" s="4">
        <f t="shared" si="220"/>
        <v>1660.4002259536908</v>
      </c>
    </row>
    <row r="1754" spans="15:29" x14ac:dyDescent="0.2">
      <c r="T1754" s="1">
        <v>1752</v>
      </c>
      <c r="U1754" s="2">
        <f t="shared" si="221"/>
        <v>240.34237775253612</v>
      </c>
      <c r="V1754" s="2">
        <f t="shared" si="223"/>
        <v>264522.14067377633</v>
      </c>
      <c r="W1754" s="2">
        <f t="shared" si="222"/>
        <v>78.327248638983207</v>
      </c>
      <c r="X1754" s="2">
        <f t="shared" si="218"/>
        <v>162.01512911355292</v>
      </c>
      <c r="Y1754" s="2">
        <f t="shared" si="225"/>
        <v>399041.2386409117</v>
      </c>
      <c r="Z1754" s="2">
        <f t="shared" si="224"/>
        <v>383.69349869318438</v>
      </c>
      <c r="AB1754" s="4">
        <f t="shared" si="219"/>
        <v>19952.061932045588</v>
      </c>
      <c r="AC1754" s="4">
        <f t="shared" si="220"/>
        <v>1662.6718276704657</v>
      </c>
    </row>
    <row r="1755" spans="15:29" x14ac:dyDescent="0.2">
      <c r="T1755" s="1">
        <v>1753</v>
      </c>
      <c r="U1755" s="2">
        <f t="shared" si="221"/>
        <v>240.34237775253612</v>
      </c>
      <c r="V1755" s="2">
        <f t="shared" si="223"/>
        <v>264762.48305152886</v>
      </c>
      <c r="W1755" s="2">
        <f t="shared" si="222"/>
        <v>78.327248638983207</v>
      </c>
      <c r="X1755" s="2">
        <f t="shared" si="218"/>
        <v>162.01512911355292</v>
      </c>
      <c r="Y1755" s="2">
        <f t="shared" si="225"/>
        <v>399586.94726871845</v>
      </c>
      <c r="Z1755" s="2">
        <f t="shared" si="224"/>
        <v>384.21821852761394</v>
      </c>
      <c r="AB1755" s="4">
        <f t="shared" si="219"/>
        <v>19979.347363435925</v>
      </c>
      <c r="AC1755" s="4">
        <f t="shared" si="220"/>
        <v>1664.9456136196604</v>
      </c>
    </row>
    <row r="1756" spans="15:29" x14ac:dyDescent="0.2">
      <c r="T1756" s="1">
        <v>1754</v>
      </c>
      <c r="U1756" s="2">
        <f t="shared" si="221"/>
        <v>240.34237775253612</v>
      </c>
      <c r="V1756" s="2">
        <f t="shared" si="223"/>
        <v>265002.82542928139</v>
      </c>
      <c r="W1756" s="2">
        <f t="shared" si="222"/>
        <v>78.327248638983207</v>
      </c>
      <c r="X1756" s="2">
        <f t="shared" si="218"/>
        <v>162.01512911355292</v>
      </c>
      <c r="Y1756" s="2">
        <f t="shared" si="225"/>
        <v>400133.18061635963</v>
      </c>
      <c r="Z1756" s="2">
        <f t="shared" si="224"/>
        <v>384.74344290034583</v>
      </c>
      <c r="AB1756" s="4">
        <f t="shared" si="219"/>
        <v>20006.659030817984</v>
      </c>
      <c r="AC1756" s="4">
        <f t="shared" si="220"/>
        <v>1667.2215859014987</v>
      </c>
    </row>
    <row r="1757" spans="15:29" x14ac:dyDescent="0.2">
      <c r="T1757" s="1">
        <v>1755</v>
      </c>
      <c r="U1757" s="2">
        <f t="shared" si="221"/>
        <v>240.34237775253612</v>
      </c>
      <c r="V1757" s="2">
        <f t="shared" si="223"/>
        <v>265243.16780703393</v>
      </c>
      <c r="W1757" s="2">
        <f t="shared" si="222"/>
        <v>78.327248638983207</v>
      </c>
      <c r="X1757" s="2">
        <f t="shared" si="218"/>
        <v>162.01512911355292</v>
      </c>
      <c r="Y1757" s="2">
        <f t="shared" si="225"/>
        <v>400679.93918837357</v>
      </c>
      <c r="Z1757" s="2">
        <f t="shared" si="224"/>
        <v>385.26917229651309</v>
      </c>
      <c r="AB1757" s="4">
        <f t="shared" si="219"/>
        <v>20033.99695941868</v>
      </c>
      <c r="AC1757" s="4">
        <f t="shared" si="220"/>
        <v>1669.4997466182233</v>
      </c>
    </row>
    <row r="1758" spans="15:29" x14ac:dyDescent="0.2">
      <c r="T1758" s="1">
        <v>1756</v>
      </c>
      <c r="U1758" s="2">
        <f t="shared" si="221"/>
        <v>240.34237775253612</v>
      </c>
      <c r="V1758" s="2">
        <f t="shared" si="223"/>
        <v>265483.51018478646</v>
      </c>
      <c r="W1758" s="2">
        <f t="shared" si="222"/>
        <v>78.327248638983207</v>
      </c>
      <c r="X1758" s="2">
        <f t="shared" si="218"/>
        <v>162.01512911355292</v>
      </c>
      <c r="Y1758" s="2">
        <f t="shared" si="225"/>
        <v>401227.22348978365</v>
      </c>
      <c r="Z1758" s="2">
        <f t="shared" si="224"/>
        <v>385.79540720171502</v>
      </c>
      <c r="AB1758" s="4">
        <f t="shared" si="219"/>
        <v>20061.361174489182</v>
      </c>
      <c r="AC1758" s="4">
        <f t="shared" si="220"/>
        <v>1671.7800978740986</v>
      </c>
    </row>
    <row r="1759" spans="15:29" x14ac:dyDescent="0.2">
      <c r="O1759" s="5"/>
      <c r="T1759" s="1">
        <v>1757</v>
      </c>
      <c r="U1759" s="2">
        <f t="shared" si="221"/>
        <v>240.34237775253612</v>
      </c>
      <c r="V1759" s="2">
        <f t="shared" si="223"/>
        <v>265723.85256253899</v>
      </c>
      <c r="W1759" s="2">
        <f t="shared" si="222"/>
        <v>78.327248638983207</v>
      </c>
      <c r="X1759" s="2">
        <f t="shared" si="218"/>
        <v>162.01512911355292</v>
      </c>
      <c r="Y1759" s="2">
        <f t="shared" si="225"/>
        <v>401775.0340260989</v>
      </c>
      <c r="Z1759" s="2">
        <f t="shared" si="224"/>
        <v>386.32214810201822</v>
      </c>
      <c r="AB1759" s="4">
        <f t="shared" si="219"/>
        <v>20088.751701304947</v>
      </c>
      <c r="AC1759" s="4">
        <f t="shared" si="220"/>
        <v>1674.0626417754122</v>
      </c>
    </row>
    <row r="1760" spans="15:29" x14ac:dyDescent="0.2">
      <c r="T1760" s="1">
        <v>1758</v>
      </c>
      <c r="U1760" s="2">
        <f t="shared" si="221"/>
        <v>240.34237775253612</v>
      </c>
      <c r="V1760" s="2">
        <f t="shared" si="223"/>
        <v>265964.19494029152</v>
      </c>
      <c r="W1760" s="2">
        <f t="shared" si="222"/>
        <v>78.327248638983207</v>
      </c>
      <c r="X1760" s="2">
        <f t="shared" si="218"/>
        <v>162.01512911355292</v>
      </c>
      <c r="Y1760" s="2">
        <f t="shared" si="225"/>
        <v>402323.37130331452</v>
      </c>
      <c r="Z1760" s="2">
        <f t="shared" si="224"/>
        <v>386.8493954839563</v>
      </c>
      <c r="AB1760" s="4">
        <f t="shared" si="219"/>
        <v>20116.168565165728</v>
      </c>
      <c r="AC1760" s="4">
        <f t="shared" si="220"/>
        <v>1676.3473804304774</v>
      </c>
    </row>
    <row r="1761" spans="15:29" x14ac:dyDescent="0.2">
      <c r="T1761" s="1">
        <v>1759</v>
      </c>
      <c r="U1761" s="2">
        <f t="shared" si="221"/>
        <v>240.34237775253612</v>
      </c>
      <c r="V1761" s="2">
        <f t="shared" si="223"/>
        <v>266204.53731804405</v>
      </c>
      <c r="W1761" s="2">
        <f t="shared" si="222"/>
        <v>78.327248638983207</v>
      </c>
      <c r="X1761" s="2">
        <f t="shared" si="218"/>
        <v>162.01512911355292</v>
      </c>
      <c r="Y1761" s="2">
        <f t="shared" si="225"/>
        <v>402872.23582791205</v>
      </c>
      <c r="Z1761" s="2">
        <f t="shared" si="224"/>
        <v>387.37714983453083</v>
      </c>
      <c r="AB1761" s="4">
        <f t="shared" si="219"/>
        <v>20143.611791395604</v>
      </c>
      <c r="AC1761" s="4">
        <f t="shared" si="220"/>
        <v>1678.6343159496337</v>
      </c>
    </row>
    <row r="1762" spans="15:29" x14ac:dyDescent="0.2">
      <c r="T1762" s="1">
        <v>1760</v>
      </c>
      <c r="U1762" s="2">
        <f t="shared" si="221"/>
        <v>240.34237775253612</v>
      </c>
      <c r="V1762" s="2">
        <f t="shared" si="223"/>
        <v>266444.87969579658</v>
      </c>
      <c r="W1762" s="2">
        <f t="shared" si="222"/>
        <v>78.327248638983207</v>
      </c>
      <c r="X1762" s="2">
        <f t="shared" si="218"/>
        <v>162.01512911355292</v>
      </c>
      <c r="Y1762" s="2">
        <f t="shared" si="225"/>
        <v>403421.62810686015</v>
      </c>
      <c r="Z1762" s="2">
        <f t="shared" si="224"/>
        <v>387.90541164121169</v>
      </c>
      <c r="AB1762" s="4">
        <f t="shared" si="219"/>
        <v>20171.081405343008</v>
      </c>
      <c r="AC1762" s="4">
        <f t="shared" si="220"/>
        <v>1680.9234504452506</v>
      </c>
    </row>
    <row r="1763" spans="15:29" x14ac:dyDescent="0.2">
      <c r="T1763" s="1">
        <v>1761</v>
      </c>
      <c r="U1763" s="2">
        <f t="shared" si="221"/>
        <v>240.34237775253612</v>
      </c>
      <c r="V1763" s="2">
        <f t="shared" si="223"/>
        <v>266685.22207354911</v>
      </c>
      <c r="W1763" s="2">
        <f t="shared" si="222"/>
        <v>78.327248638983207</v>
      </c>
      <c r="X1763" s="2">
        <f t="shared" si="218"/>
        <v>162.01512911355292</v>
      </c>
      <c r="Y1763" s="2">
        <f t="shared" si="225"/>
        <v>403971.54864761495</v>
      </c>
      <c r="Z1763" s="2">
        <f t="shared" si="224"/>
        <v>388.4341813919375</v>
      </c>
      <c r="AB1763" s="4">
        <f t="shared" si="219"/>
        <v>20198.577432380749</v>
      </c>
      <c r="AC1763" s="4">
        <f t="shared" si="220"/>
        <v>1683.2147860317291</v>
      </c>
    </row>
    <row r="1764" spans="15:29" x14ac:dyDescent="0.2">
      <c r="T1764" s="1">
        <v>1762</v>
      </c>
      <c r="U1764" s="2">
        <f t="shared" si="221"/>
        <v>240.34237775253612</v>
      </c>
      <c r="V1764" s="2">
        <f t="shared" si="223"/>
        <v>266925.56445130165</v>
      </c>
      <c r="W1764" s="2">
        <f t="shared" si="222"/>
        <v>78.327248638983207</v>
      </c>
      <c r="X1764" s="2">
        <f t="shared" si="218"/>
        <v>162.01512911355292</v>
      </c>
      <c r="Y1764" s="2">
        <f t="shared" si="225"/>
        <v>404521.99795812048</v>
      </c>
      <c r="Z1764" s="2">
        <f t="shared" si="224"/>
        <v>388.96345957511585</v>
      </c>
      <c r="AB1764" s="4">
        <f t="shared" si="219"/>
        <v>20226.099897906024</v>
      </c>
      <c r="AC1764" s="4">
        <f t="shared" si="220"/>
        <v>1685.5083248255021</v>
      </c>
    </row>
    <row r="1765" spans="15:29" x14ac:dyDescent="0.2">
      <c r="T1765" s="1">
        <v>1763</v>
      </c>
      <c r="U1765" s="2">
        <f t="shared" si="221"/>
        <v>240.34237775253612</v>
      </c>
      <c r="V1765" s="2">
        <f t="shared" si="223"/>
        <v>267165.90682905418</v>
      </c>
      <c r="W1765" s="2">
        <f t="shared" si="222"/>
        <v>78.327248638983207</v>
      </c>
      <c r="X1765" s="2">
        <f t="shared" si="218"/>
        <v>162.01512911355292</v>
      </c>
      <c r="Y1765" s="2">
        <f t="shared" si="225"/>
        <v>405072.97654680919</v>
      </c>
      <c r="Z1765" s="2">
        <f t="shared" si="224"/>
        <v>389.49324667962424</v>
      </c>
      <c r="AB1765" s="4">
        <f t="shared" si="219"/>
        <v>20253.648827340461</v>
      </c>
      <c r="AC1765" s="4">
        <f t="shared" si="220"/>
        <v>1687.8040689450384</v>
      </c>
    </row>
    <row r="1766" spans="15:29" x14ac:dyDescent="0.2">
      <c r="T1766" s="1">
        <v>1764</v>
      </c>
      <c r="U1766" s="2">
        <f t="shared" si="221"/>
        <v>240.34237775253612</v>
      </c>
      <c r="V1766" s="2">
        <f t="shared" si="223"/>
        <v>267406.24920680671</v>
      </c>
      <c r="W1766" s="2">
        <f t="shared" si="222"/>
        <v>78.327248638983207</v>
      </c>
      <c r="X1766" s="2">
        <f t="shared" si="218"/>
        <v>162.01512911355292</v>
      </c>
      <c r="Y1766" s="2">
        <f t="shared" si="225"/>
        <v>405624.48492260237</v>
      </c>
      <c r="Z1766" s="2">
        <f t="shared" si="224"/>
        <v>390.02354319481003</v>
      </c>
      <c r="AB1766" s="4">
        <f t="shared" si="219"/>
        <v>20281.224246130121</v>
      </c>
      <c r="AC1766" s="4">
        <f t="shared" si="220"/>
        <v>1690.1020205108434</v>
      </c>
    </row>
    <row r="1767" spans="15:29" x14ac:dyDescent="0.2">
      <c r="T1767" s="1">
        <v>1765</v>
      </c>
      <c r="U1767" s="2">
        <f t="shared" si="221"/>
        <v>240.34237775253612</v>
      </c>
      <c r="V1767" s="2">
        <f t="shared" si="223"/>
        <v>267646.59158455924</v>
      </c>
      <c r="W1767" s="2">
        <f t="shared" si="222"/>
        <v>78.327248638983207</v>
      </c>
      <c r="X1767" s="2">
        <f t="shared" si="218"/>
        <v>162.01512911355292</v>
      </c>
      <c r="Y1767" s="2">
        <f t="shared" si="225"/>
        <v>406176.52359491074</v>
      </c>
      <c r="Z1767" s="2">
        <f t="shared" si="224"/>
        <v>390.5543496104911</v>
      </c>
      <c r="AB1767" s="4">
        <f t="shared" si="219"/>
        <v>20308.826179745538</v>
      </c>
      <c r="AC1767" s="4">
        <f t="shared" si="220"/>
        <v>1692.4021816454615</v>
      </c>
    </row>
    <row r="1768" spans="15:29" x14ac:dyDescent="0.2">
      <c r="T1768" s="1">
        <v>1766</v>
      </c>
      <c r="U1768" s="2">
        <f t="shared" si="221"/>
        <v>240.34237775253612</v>
      </c>
      <c r="V1768" s="2">
        <f t="shared" si="223"/>
        <v>267886.93396231177</v>
      </c>
      <c r="W1768" s="2">
        <f t="shared" si="222"/>
        <v>78.327248638983207</v>
      </c>
      <c r="X1768" s="2">
        <f t="shared" si="218"/>
        <v>162.01512911355292</v>
      </c>
      <c r="Y1768" s="2">
        <f t="shared" si="225"/>
        <v>406729.09307363478</v>
      </c>
      <c r="Z1768" s="2">
        <f t="shared" si="224"/>
        <v>391.08566641695654</v>
      </c>
      <c r="AB1768" s="4">
        <f t="shared" si="219"/>
        <v>20336.45465368174</v>
      </c>
      <c r="AC1768" s="4">
        <f t="shared" si="220"/>
        <v>1694.7045544734783</v>
      </c>
    </row>
    <row r="1769" spans="15:29" x14ac:dyDescent="0.2">
      <c r="T1769" s="1">
        <v>1767</v>
      </c>
      <c r="U1769" s="2">
        <f t="shared" si="221"/>
        <v>240.34237775253612</v>
      </c>
      <c r="V1769" s="2">
        <f t="shared" si="223"/>
        <v>268127.2763400643</v>
      </c>
      <c r="W1769" s="2">
        <f t="shared" si="222"/>
        <v>78.327248638983207</v>
      </c>
      <c r="X1769" s="2">
        <f t="shared" si="218"/>
        <v>162.01512911355292</v>
      </c>
      <c r="Y1769" s="2">
        <f t="shared" si="225"/>
        <v>407282.19386916532</v>
      </c>
      <c r="Z1769" s="2">
        <f t="shared" si="224"/>
        <v>391.61749410496668</v>
      </c>
      <c r="AB1769" s="4">
        <f t="shared" si="219"/>
        <v>20364.109693458267</v>
      </c>
      <c r="AC1769" s="4">
        <f t="shared" si="220"/>
        <v>1697.0091411215224</v>
      </c>
    </row>
    <row r="1770" spans="15:29" x14ac:dyDescent="0.2">
      <c r="O1770" s="5"/>
      <c r="T1770" s="1">
        <v>1768</v>
      </c>
      <c r="U1770" s="2">
        <f t="shared" si="221"/>
        <v>240.34237775253612</v>
      </c>
      <c r="V1770" s="2">
        <f t="shared" si="223"/>
        <v>268367.61871781683</v>
      </c>
      <c r="W1770" s="2">
        <f t="shared" si="222"/>
        <v>78.327248638983207</v>
      </c>
      <c r="X1770" s="2">
        <f t="shared" si="218"/>
        <v>162.01512911355292</v>
      </c>
      <c r="Y1770" s="2">
        <f t="shared" si="225"/>
        <v>407835.82649238384</v>
      </c>
      <c r="Z1770" s="2">
        <f t="shared" si="224"/>
        <v>392.14983316575371</v>
      </c>
      <c r="AB1770" s="4">
        <f t="shared" si="219"/>
        <v>20391.791324619193</v>
      </c>
      <c r="AC1770" s="4">
        <f t="shared" si="220"/>
        <v>1699.315943718266</v>
      </c>
    </row>
    <row r="1771" spans="15:29" x14ac:dyDescent="0.2">
      <c r="O1771" s="6">
        <f>SUM(O1719*$O$7)+O1719</f>
        <v>103812.40122924061</v>
      </c>
      <c r="P1771" s="4">
        <f>SUM(O1771*0.124)</f>
        <v>12872.737752425835</v>
      </c>
      <c r="Q1771" s="4">
        <f>SUM(P1771*AD35)</f>
        <v>12625.960844360896</v>
      </c>
      <c r="R1771" s="8">
        <f>SUM(P1771-Q1771)</f>
        <v>246.77690806493956</v>
      </c>
      <c r="S1771" s="8"/>
      <c r="T1771" s="1">
        <v>1769</v>
      </c>
      <c r="U1771" s="2">
        <f>SUM(P1771/52)</f>
        <v>247.55264908511222</v>
      </c>
      <c r="V1771" s="2">
        <f t="shared" si="223"/>
        <v>268615.17136690195</v>
      </c>
      <c r="W1771" s="2">
        <f t="shared" si="222"/>
        <v>80.677066098152693</v>
      </c>
      <c r="X1771" s="2">
        <f t="shared" si="218"/>
        <v>166.87558298695953</v>
      </c>
      <c r="Y1771" s="2">
        <f t="shared" si="225"/>
        <v>408394.85190853657</v>
      </c>
      <c r="Z1771" s="2">
        <f t="shared" si="224"/>
        <v>392.68735760436209</v>
      </c>
      <c r="AB1771" s="4">
        <f t="shared" si="219"/>
        <v>20419.742595426829</v>
      </c>
      <c r="AC1771" s="4">
        <f t="shared" si="220"/>
        <v>1701.6452162855692</v>
      </c>
    </row>
    <row r="1772" spans="15:29" x14ac:dyDescent="0.2">
      <c r="T1772" s="1">
        <v>1770</v>
      </c>
      <c r="U1772" s="2">
        <f t="shared" si="221"/>
        <v>247.55264908511222</v>
      </c>
      <c r="V1772" s="2">
        <f t="shared" si="223"/>
        <v>268862.72401598707</v>
      </c>
      <c r="W1772" s="2">
        <f t="shared" si="222"/>
        <v>80.677066098152693</v>
      </c>
      <c r="X1772" s="2">
        <f t="shared" si="218"/>
        <v>166.87558298695953</v>
      </c>
      <c r="Y1772" s="2">
        <f t="shared" si="225"/>
        <v>408954.41484912793</v>
      </c>
      <c r="Z1772" s="2">
        <f t="shared" si="224"/>
        <v>393.22539889339225</v>
      </c>
      <c r="AB1772" s="4">
        <f t="shared" si="219"/>
        <v>20447.720742456397</v>
      </c>
      <c r="AC1772" s="4">
        <f t="shared" si="220"/>
        <v>1703.9767285380331</v>
      </c>
    </row>
    <row r="1773" spans="15:29" x14ac:dyDescent="0.2">
      <c r="T1773" s="1">
        <v>1771</v>
      </c>
      <c r="U1773" s="2">
        <f t="shared" si="221"/>
        <v>247.55264908511222</v>
      </c>
      <c r="V1773" s="2">
        <f t="shared" si="223"/>
        <v>269110.27666507219</v>
      </c>
      <c r="W1773" s="2">
        <f t="shared" si="222"/>
        <v>80.677066098152693</v>
      </c>
      <c r="X1773" s="2">
        <f t="shared" si="218"/>
        <v>166.87558298695953</v>
      </c>
      <c r="Y1773" s="2">
        <f t="shared" si="225"/>
        <v>409514.51583100832</v>
      </c>
      <c r="Z1773" s="2">
        <f t="shared" si="224"/>
        <v>393.76395752981568</v>
      </c>
      <c r="AB1773" s="4">
        <f t="shared" si="219"/>
        <v>20475.725791550416</v>
      </c>
      <c r="AC1773" s="4">
        <f t="shared" si="220"/>
        <v>1706.3104826292013</v>
      </c>
    </row>
    <row r="1774" spans="15:29" x14ac:dyDescent="0.2">
      <c r="T1774" s="1">
        <v>1772</v>
      </c>
      <c r="U1774" s="2">
        <f t="shared" si="221"/>
        <v>247.55264908511222</v>
      </c>
      <c r="V1774" s="2">
        <f t="shared" si="223"/>
        <v>269357.82931415731</v>
      </c>
      <c r="W1774" s="2">
        <f t="shared" si="222"/>
        <v>80.677066098152693</v>
      </c>
      <c r="X1774" s="2">
        <f t="shared" si="218"/>
        <v>166.87558298695953</v>
      </c>
      <c r="Y1774" s="2">
        <f t="shared" si="225"/>
        <v>410075.15537152509</v>
      </c>
      <c r="Z1774" s="2">
        <f t="shared" si="224"/>
        <v>394.30303401108182</v>
      </c>
      <c r="AB1774" s="4">
        <f t="shared" si="219"/>
        <v>20503.757768576255</v>
      </c>
      <c r="AC1774" s="4">
        <f t="shared" si="220"/>
        <v>1708.6464807146879</v>
      </c>
    </row>
    <row r="1775" spans="15:29" x14ac:dyDescent="0.2">
      <c r="T1775" s="1">
        <v>1773</v>
      </c>
      <c r="U1775" s="2">
        <f t="shared" si="221"/>
        <v>247.55264908511222</v>
      </c>
      <c r="V1775" s="2">
        <f t="shared" si="223"/>
        <v>269605.38196324243</v>
      </c>
      <c r="W1775" s="2">
        <f t="shared" si="222"/>
        <v>80.677066098152693</v>
      </c>
      <c r="X1775" s="2">
        <f t="shared" si="218"/>
        <v>166.87558298695953</v>
      </c>
      <c r="Y1775" s="2">
        <f t="shared" si="225"/>
        <v>410636.33398852317</v>
      </c>
      <c r="Z1775" s="2">
        <f t="shared" si="224"/>
        <v>394.84262883511843</v>
      </c>
      <c r="AB1775" s="4">
        <f t="shared" si="219"/>
        <v>20531.816699426159</v>
      </c>
      <c r="AC1775" s="4">
        <f t="shared" si="220"/>
        <v>1710.9847249521799</v>
      </c>
    </row>
    <row r="1776" spans="15:29" x14ac:dyDescent="0.2">
      <c r="T1776" s="1">
        <v>1774</v>
      </c>
      <c r="U1776" s="2">
        <f t="shared" si="221"/>
        <v>247.55264908511222</v>
      </c>
      <c r="V1776" s="2">
        <f t="shared" si="223"/>
        <v>269852.93461232755</v>
      </c>
      <c r="W1776" s="2">
        <f t="shared" si="222"/>
        <v>80.677066098152693</v>
      </c>
      <c r="X1776" s="2">
        <f t="shared" si="218"/>
        <v>166.87558298695953</v>
      </c>
      <c r="Y1776" s="2">
        <f t="shared" si="225"/>
        <v>411198.05220034526</v>
      </c>
      <c r="Z1776" s="2">
        <f t="shared" si="224"/>
        <v>395.38274250033197</v>
      </c>
      <c r="AB1776" s="4">
        <f t="shared" si="219"/>
        <v>20559.902610017263</v>
      </c>
      <c r="AC1776" s="4">
        <f t="shared" si="220"/>
        <v>1713.3252175014386</v>
      </c>
    </row>
    <row r="1777" spans="15:29" x14ac:dyDescent="0.2">
      <c r="T1777" s="1">
        <v>1775</v>
      </c>
      <c r="U1777" s="2">
        <f t="shared" si="221"/>
        <v>247.55264908511222</v>
      </c>
      <c r="V1777" s="2">
        <f t="shared" si="223"/>
        <v>270100.48726141267</v>
      </c>
      <c r="W1777" s="2">
        <f t="shared" si="222"/>
        <v>80.677066098152693</v>
      </c>
      <c r="X1777" s="2">
        <f t="shared" si="218"/>
        <v>166.87558298695953</v>
      </c>
      <c r="Y1777" s="2">
        <f t="shared" si="225"/>
        <v>411760.31052583258</v>
      </c>
      <c r="Z1777" s="2">
        <f t="shared" si="224"/>
        <v>395.92337550560831</v>
      </c>
      <c r="AB1777" s="4">
        <f t="shared" si="219"/>
        <v>20588.015526291631</v>
      </c>
      <c r="AC1777" s="4">
        <f t="shared" si="220"/>
        <v>1715.6679605243025</v>
      </c>
    </row>
    <row r="1778" spans="15:29" x14ac:dyDescent="0.2">
      <c r="T1778" s="1">
        <v>1776</v>
      </c>
      <c r="U1778" s="2">
        <f t="shared" si="221"/>
        <v>247.55264908511222</v>
      </c>
      <c r="V1778" s="2">
        <f t="shared" si="223"/>
        <v>270348.03991049778</v>
      </c>
      <c r="W1778" s="2">
        <f t="shared" si="222"/>
        <v>80.677066098152693</v>
      </c>
      <c r="X1778" s="2">
        <f t="shared" si="218"/>
        <v>166.87558298695953</v>
      </c>
      <c r="Y1778" s="2">
        <f t="shared" si="225"/>
        <v>412323.10948432516</v>
      </c>
      <c r="Z1778" s="2">
        <f t="shared" si="224"/>
        <v>396.46452835031266</v>
      </c>
      <c r="AB1778" s="4">
        <f t="shared" si="219"/>
        <v>20616.155474216259</v>
      </c>
      <c r="AC1778" s="4">
        <f t="shared" si="220"/>
        <v>1718.0129561846882</v>
      </c>
    </row>
    <row r="1779" spans="15:29" x14ac:dyDescent="0.2">
      <c r="T1779" s="1">
        <v>1777</v>
      </c>
      <c r="U1779" s="2">
        <f t="shared" si="221"/>
        <v>247.55264908511222</v>
      </c>
      <c r="V1779" s="2">
        <f t="shared" si="223"/>
        <v>270595.5925595829</v>
      </c>
      <c r="W1779" s="2">
        <f t="shared" si="222"/>
        <v>80.677066098152693</v>
      </c>
      <c r="X1779" s="2">
        <f t="shared" si="218"/>
        <v>166.87558298695953</v>
      </c>
      <c r="Y1779" s="2">
        <f t="shared" si="225"/>
        <v>412886.44959566247</v>
      </c>
      <c r="Z1779" s="2">
        <f t="shared" si="224"/>
        <v>397.00620153429088</v>
      </c>
      <c r="AB1779" s="4">
        <f t="shared" si="219"/>
        <v>20644.322479783124</v>
      </c>
      <c r="AC1779" s="4">
        <f t="shared" si="220"/>
        <v>1720.3602066485937</v>
      </c>
    </row>
    <row r="1780" spans="15:29" x14ac:dyDescent="0.2">
      <c r="T1780" s="1">
        <v>1778</v>
      </c>
      <c r="U1780" s="2">
        <f t="shared" si="221"/>
        <v>247.55264908511222</v>
      </c>
      <c r="V1780" s="2">
        <f t="shared" si="223"/>
        <v>270843.14520866802</v>
      </c>
      <c r="W1780" s="2">
        <f t="shared" si="222"/>
        <v>80.677066098152693</v>
      </c>
      <c r="X1780" s="2">
        <f t="shared" si="218"/>
        <v>166.87558298695953</v>
      </c>
      <c r="Y1780" s="2">
        <f t="shared" si="225"/>
        <v>413450.33138018375</v>
      </c>
      <c r="Z1780" s="2">
        <f t="shared" si="224"/>
        <v>397.54839555786901</v>
      </c>
      <c r="AB1780" s="4">
        <f t="shared" si="219"/>
        <v>20672.516569009189</v>
      </c>
      <c r="AC1780" s="4">
        <f t="shared" si="220"/>
        <v>1722.709714084099</v>
      </c>
    </row>
    <row r="1781" spans="15:29" x14ac:dyDescent="0.2">
      <c r="T1781" s="1">
        <v>1779</v>
      </c>
      <c r="U1781" s="2">
        <f t="shared" si="221"/>
        <v>247.55264908511222</v>
      </c>
      <c r="V1781" s="2">
        <f t="shared" si="223"/>
        <v>271090.69785775314</v>
      </c>
      <c r="W1781" s="2">
        <f t="shared" si="222"/>
        <v>80.677066098152693</v>
      </c>
      <c r="X1781" s="2">
        <f t="shared" si="218"/>
        <v>166.87558298695953</v>
      </c>
      <c r="Y1781" s="2">
        <f t="shared" si="225"/>
        <v>414014.75535872858</v>
      </c>
      <c r="Z1781" s="2">
        <f t="shared" si="224"/>
        <v>398.09111092185441</v>
      </c>
      <c r="AB1781" s="4">
        <f t="shared" si="219"/>
        <v>20700.737767936429</v>
      </c>
      <c r="AC1781" s="4">
        <f t="shared" si="220"/>
        <v>1725.0614806613692</v>
      </c>
    </row>
    <row r="1782" spans="15:29" x14ac:dyDescent="0.2">
      <c r="T1782" s="1">
        <v>1780</v>
      </c>
      <c r="U1782" s="2">
        <f t="shared" si="221"/>
        <v>247.55264908511222</v>
      </c>
      <c r="V1782" s="2">
        <f t="shared" si="223"/>
        <v>271338.25050683826</v>
      </c>
      <c r="W1782" s="2">
        <f t="shared" si="222"/>
        <v>80.677066098152693</v>
      </c>
      <c r="X1782" s="2">
        <f t="shared" si="218"/>
        <v>166.87558298695953</v>
      </c>
      <c r="Y1782" s="2">
        <f t="shared" si="225"/>
        <v>414579.72205263743</v>
      </c>
      <c r="Z1782" s="2">
        <f t="shared" si="224"/>
        <v>398.63434812753599</v>
      </c>
      <c r="AB1782" s="4">
        <f t="shared" si="219"/>
        <v>20728.986102631872</v>
      </c>
      <c r="AC1782" s="4">
        <f t="shared" si="220"/>
        <v>1727.4155085526561</v>
      </c>
    </row>
    <row r="1783" spans="15:29" x14ac:dyDescent="0.2">
      <c r="O1783" s="5"/>
      <c r="T1783" s="1">
        <v>1781</v>
      </c>
      <c r="U1783" s="2">
        <f t="shared" si="221"/>
        <v>247.55264908511222</v>
      </c>
      <c r="V1783" s="2">
        <f t="shared" si="223"/>
        <v>271585.80315592338</v>
      </c>
      <c r="W1783" s="2">
        <f t="shared" si="222"/>
        <v>80.677066098152693</v>
      </c>
      <c r="X1783" s="2">
        <f t="shared" ref="X1783:X1846" si="226">SUM(U1783*$AD$3)</f>
        <v>166.87558298695953</v>
      </c>
      <c r="Y1783" s="2">
        <f t="shared" si="225"/>
        <v>415145.23198375193</v>
      </c>
      <c r="Z1783" s="2">
        <f t="shared" si="224"/>
        <v>399.17810767668459</v>
      </c>
      <c r="AB1783" s="4">
        <f t="shared" si="219"/>
        <v>20757.261599187597</v>
      </c>
      <c r="AC1783" s="4">
        <f t="shared" si="220"/>
        <v>1729.7717999322997</v>
      </c>
    </row>
    <row r="1784" spans="15:29" x14ac:dyDescent="0.2">
      <c r="T1784" s="1">
        <v>1782</v>
      </c>
      <c r="U1784" s="2">
        <f t="shared" si="221"/>
        <v>247.55264908511222</v>
      </c>
      <c r="V1784" s="2">
        <f t="shared" si="223"/>
        <v>271833.3558050085</v>
      </c>
      <c r="W1784" s="2">
        <f t="shared" si="222"/>
        <v>80.677066098152693</v>
      </c>
      <c r="X1784" s="2">
        <f t="shared" si="226"/>
        <v>166.87558298695953</v>
      </c>
      <c r="Y1784" s="2">
        <f t="shared" si="225"/>
        <v>415711.28567441559</v>
      </c>
      <c r="Z1784" s="2">
        <f t="shared" si="224"/>
        <v>399.72239007155349</v>
      </c>
      <c r="AB1784" s="4">
        <f t="shared" ref="AB1784:AB1847" si="227">SUM(Z1784*52)</f>
        <v>20785.564283720782</v>
      </c>
      <c r="AC1784" s="4">
        <f t="shared" ref="AC1784:AC1847" si="228">SUM(AB1784/12)</f>
        <v>1732.1303569767317</v>
      </c>
    </row>
    <row r="1785" spans="15:29" x14ac:dyDescent="0.2">
      <c r="T1785" s="1">
        <v>1783</v>
      </c>
      <c r="U1785" s="2">
        <f t="shared" si="221"/>
        <v>247.55264908511222</v>
      </c>
      <c r="V1785" s="2">
        <f t="shared" si="223"/>
        <v>272080.90845409362</v>
      </c>
      <c r="W1785" s="2">
        <f t="shared" si="222"/>
        <v>80.677066098152693</v>
      </c>
      <c r="X1785" s="2">
        <f t="shared" si="226"/>
        <v>166.87558298695953</v>
      </c>
      <c r="Y1785" s="2">
        <f t="shared" si="225"/>
        <v>416277.88364747411</v>
      </c>
      <c r="Z1785" s="2">
        <f t="shared" si="224"/>
        <v>400.26719581487902</v>
      </c>
      <c r="AB1785" s="4">
        <f t="shared" si="227"/>
        <v>20813.894182373708</v>
      </c>
      <c r="AC1785" s="4">
        <f t="shared" si="228"/>
        <v>1734.4911818644757</v>
      </c>
    </row>
    <row r="1786" spans="15:29" x14ac:dyDescent="0.2">
      <c r="T1786" s="1">
        <v>1784</v>
      </c>
      <c r="U1786" s="2">
        <f t="shared" si="221"/>
        <v>247.55264908511222</v>
      </c>
      <c r="V1786" s="2">
        <f t="shared" si="223"/>
        <v>272328.46110317874</v>
      </c>
      <c r="W1786" s="2">
        <f t="shared" si="222"/>
        <v>80.677066098152693</v>
      </c>
      <c r="X1786" s="2">
        <f t="shared" si="226"/>
        <v>166.87558298695953</v>
      </c>
      <c r="Y1786" s="2">
        <f t="shared" si="225"/>
        <v>416845.02642627596</v>
      </c>
      <c r="Z1786" s="2">
        <f t="shared" si="224"/>
        <v>400.81252540988078</v>
      </c>
      <c r="AB1786" s="4">
        <f t="shared" si="227"/>
        <v>20842.251321313801</v>
      </c>
      <c r="AC1786" s="4">
        <f t="shared" si="228"/>
        <v>1736.8542767761501</v>
      </c>
    </row>
    <row r="1787" spans="15:29" x14ac:dyDescent="0.2">
      <c r="T1787" s="1">
        <v>1785</v>
      </c>
      <c r="U1787" s="2">
        <f t="shared" si="221"/>
        <v>247.55264908511222</v>
      </c>
      <c r="V1787" s="2">
        <f t="shared" si="223"/>
        <v>272576.01375226385</v>
      </c>
      <c r="W1787" s="2">
        <f t="shared" si="222"/>
        <v>80.677066098152693</v>
      </c>
      <c r="X1787" s="2">
        <f t="shared" si="226"/>
        <v>166.87558298695953</v>
      </c>
      <c r="Y1787" s="2">
        <f t="shared" si="225"/>
        <v>417412.71453467279</v>
      </c>
      <c r="Z1787" s="2">
        <f t="shared" si="224"/>
        <v>401.35837936026235</v>
      </c>
      <c r="AB1787" s="4">
        <f t="shared" si="227"/>
        <v>20870.635726733643</v>
      </c>
      <c r="AC1787" s="4">
        <f t="shared" si="228"/>
        <v>1739.2196438944702</v>
      </c>
    </row>
    <row r="1788" spans="15:29" x14ac:dyDescent="0.2">
      <c r="T1788" s="1">
        <v>1786</v>
      </c>
      <c r="U1788" s="2">
        <f t="shared" si="221"/>
        <v>247.55264908511222</v>
      </c>
      <c r="V1788" s="2">
        <f t="shared" si="223"/>
        <v>272823.56640134897</v>
      </c>
      <c r="W1788" s="2">
        <f t="shared" si="222"/>
        <v>80.677066098152693</v>
      </c>
      <c r="X1788" s="2">
        <f t="shared" si="226"/>
        <v>166.87558298695953</v>
      </c>
      <c r="Y1788" s="2">
        <f t="shared" si="225"/>
        <v>417980.94849702006</v>
      </c>
      <c r="Z1788" s="2">
        <f t="shared" si="224"/>
        <v>401.90475817021161</v>
      </c>
      <c r="AB1788" s="4">
        <f t="shared" si="227"/>
        <v>20899.047424851004</v>
      </c>
      <c r="AC1788" s="4">
        <f t="shared" si="228"/>
        <v>1741.5872854042502</v>
      </c>
    </row>
    <row r="1789" spans="15:29" x14ac:dyDescent="0.2">
      <c r="T1789" s="1">
        <v>1787</v>
      </c>
      <c r="U1789" s="2">
        <f t="shared" si="221"/>
        <v>247.55264908511222</v>
      </c>
      <c r="V1789" s="2">
        <f t="shared" si="223"/>
        <v>273071.11905043409</v>
      </c>
      <c r="W1789" s="2">
        <f t="shared" si="222"/>
        <v>80.677066098152693</v>
      </c>
      <c r="X1789" s="2">
        <f t="shared" si="226"/>
        <v>166.87558298695953</v>
      </c>
      <c r="Y1789" s="2">
        <f t="shared" si="225"/>
        <v>418549.72883817722</v>
      </c>
      <c r="Z1789" s="2">
        <f t="shared" si="224"/>
        <v>402.4516623444012</v>
      </c>
      <c r="AB1789" s="4">
        <f t="shared" si="227"/>
        <v>20927.486441908863</v>
      </c>
      <c r="AC1789" s="4">
        <f t="shared" si="228"/>
        <v>1743.9572034924051</v>
      </c>
    </row>
    <row r="1790" spans="15:29" x14ac:dyDescent="0.2">
      <c r="T1790" s="1">
        <v>1788</v>
      </c>
      <c r="U1790" s="2">
        <f t="shared" si="221"/>
        <v>247.55264908511222</v>
      </c>
      <c r="V1790" s="2">
        <f t="shared" si="223"/>
        <v>273318.67169951921</v>
      </c>
      <c r="W1790" s="2">
        <f t="shared" si="222"/>
        <v>80.677066098152693</v>
      </c>
      <c r="X1790" s="2">
        <f t="shared" si="226"/>
        <v>166.87558298695953</v>
      </c>
      <c r="Y1790" s="2">
        <f t="shared" si="225"/>
        <v>419119.05608350859</v>
      </c>
      <c r="Z1790" s="2">
        <f t="shared" si="224"/>
        <v>402.99909238798904</v>
      </c>
      <c r="AB1790" s="4">
        <f t="shared" si="227"/>
        <v>20955.952804175431</v>
      </c>
      <c r="AC1790" s="4">
        <f t="shared" si="228"/>
        <v>1746.3294003479525</v>
      </c>
    </row>
    <row r="1791" spans="15:29" x14ac:dyDescent="0.2">
      <c r="T1791" s="1">
        <v>1789</v>
      </c>
      <c r="U1791" s="2">
        <f t="shared" si="221"/>
        <v>247.55264908511222</v>
      </c>
      <c r="V1791" s="2">
        <f t="shared" si="223"/>
        <v>273566.22434860433</v>
      </c>
      <c r="W1791" s="2">
        <f t="shared" si="222"/>
        <v>80.677066098152693</v>
      </c>
      <c r="X1791" s="2">
        <f t="shared" si="226"/>
        <v>166.87558298695953</v>
      </c>
      <c r="Y1791" s="2">
        <f t="shared" si="225"/>
        <v>419688.93075888354</v>
      </c>
      <c r="Z1791" s="2">
        <f t="shared" si="224"/>
        <v>403.54704880661882</v>
      </c>
      <c r="AB1791" s="4">
        <f t="shared" si="227"/>
        <v>20984.446537944179</v>
      </c>
      <c r="AC1791" s="4">
        <f t="shared" si="228"/>
        <v>1748.7038781620149</v>
      </c>
    </row>
    <row r="1792" spans="15:29" x14ac:dyDescent="0.2">
      <c r="T1792" s="1">
        <v>1790</v>
      </c>
      <c r="U1792" s="2">
        <f t="shared" si="221"/>
        <v>247.55264908511222</v>
      </c>
      <c r="V1792" s="2">
        <f t="shared" si="223"/>
        <v>273813.77699768945</v>
      </c>
      <c r="W1792" s="2">
        <f t="shared" si="222"/>
        <v>80.677066098152693</v>
      </c>
      <c r="X1792" s="2">
        <f t="shared" si="226"/>
        <v>166.87558298695953</v>
      </c>
      <c r="Y1792" s="2">
        <f t="shared" si="225"/>
        <v>420259.35339067713</v>
      </c>
      <c r="Z1792" s="2">
        <f t="shared" si="224"/>
        <v>404.09553210642031</v>
      </c>
      <c r="AB1792" s="4">
        <f t="shared" si="227"/>
        <v>21012.967669533857</v>
      </c>
      <c r="AC1792" s="4">
        <f t="shared" si="228"/>
        <v>1751.0806391278213</v>
      </c>
    </row>
    <row r="1793" spans="15:29" x14ac:dyDescent="0.2">
      <c r="T1793" s="1">
        <v>1791</v>
      </c>
      <c r="U1793" s="2">
        <f t="shared" si="221"/>
        <v>247.55264908511222</v>
      </c>
      <c r="V1793" s="2">
        <f t="shared" si="223"/>
        <v>274061.32964677457</v>
      </c>
      <c r="W1793" s="2">
        <f t="shared" si="222"/>
        <v>80.677066098152693</v>
      </c>
      <c r="X1793" s="2">
        <f t="shared" si="226"/>
        <v>166.87558298695953</v>
      </c>
      <c r="Y1793" s="2">
        <f t="shared" si="225"/>
        <v>420830.32450577052</v>
      </c>
      <c r="Z1793" s="2">
        <f t="shared" si="224"/>
        <v>404.64454279401014</v>
      </c>
      <c r="AB1793" s="4">
        <f t="shared" si="227"/>
        <v>21041.516225288527</v>
      </c>
      <c r="AC1793" s="4">
        <f t="shared" si="228"/>
        <v>1753.4596854407107</v>
      </c>
    </row>
    <row r="1794" spans="15:29" x14ac:dyDescent="0.2">
      <c r="T1794" s="1">
        <v>1792</v>
      </c>
      <c r="U1794" s="2">
        <f t="shared" si="221"/>
        <v>247.55264908511222</v>
      </c>
      <c r="V1794" s="2">
        <f t="shared" si="223"/>
        <v>274308.88229585969</v>
      </c>
      <c r="W1794" s="2">
        <f t="shared" si="222"/>
        <v>80.677066098152693</v>
      </c>
      <c r="X1794" s="2">
        <f t="shared" si="226"/>
        <v>166.87558298695953</v>
      </c>
      <c r="Y1794" s="2">
        <f t="shared" si="225"/>
        <v>421401.84463155153</v>
      </c>
      <c r="Z1794" s="2">
        <f t="shared" si="224"/>
        <v>405.19408137649191</v>
      </c>
      <c r="AB1794" s="4">
        <f t="shared" si="227"/>
        <v>21070.092231577579</v>
      </c>
      <c r="AC1794" s="4">
        <f t="shared" si="228"/>
        <v>1755.8410192981316</v>
      </c>
    </row>
    <row r="1795" spans="15:29" x14ac:dyDescent="0.2">
      <c r="O1795" s="5"/>
      <c r="T1795" s="1">
        <v>1793</v>
      </c>
      <c r="U1795" s="2">
        <f t="shared" si="221"/>
        <v>247.55264908511222</v>
      </c>
      <c r="V1795" s="2">
        <f t="shared" si="223"/>
        <v>274556.43494494481</v>
      </c>
      <c r="W1795" s="2">
        <f t="shared" si="222"/>
        <v>80.677066098152693</v>
      </c>
      <c r="X1795" s="2">
        <f t="shared" si="226"/>
        <v>166.87558298695953</v>
      </c>
      <c r="Y1795" s="2">
        <f t="shared" si="225"/>
        <v>421973.91429591499</v>
      </c>
      <c r="Z1795" s="2">
        <f t="shared" si="224"/>
        <v>405.74414836145672</v>
      </c>
      <c r="AB1795" s="4">
        <f t="shared" si="227"/>
        <v>21098.695714795751</v>
      </c>
      <c r="AC1795" s="4">
        <f t="shared" si="228"/>
        <v>1758.2246428996459</v>
      </c>
    </row>
    <row r="1796" spans="15:29" x14ac:dyDescent="0.2">
      <c r="T1796" s="1">
        <v>1794</v>
      </c>
      <c r="U1796" s="2">
        <f t="shared" ref="U1796:U1859" si="229">SUM(U1795)</f>
        <v>247.55264908511222</v>
      </c>
      <c r="V1796" s="2">
        <f t="shared" si="223"/>
        <v>274803.98759402992</v>
      </c>
      <c r="W1796" s="2">
        <f t="shared" ref="W1796:W1859" si="230">SUM(U1796-X1796)</f>
        <v>80.677066098152693</v>
      </c>
      <c r="X1796" s="2">
        <f t="shared" si="226"/>
        <v>166.87558298695953</v>
      </c>
      <c r="Y1796" s="2">
        <f t="shared" si="225"/>
        <v>422546.53402726341</v>
      </c>
      <c r="Z1796" s="2">
        <f t="shared" si="224"/>
        <v>406.29474425698402</v>
      </c>
      <c r="AB1796" s="4">
        <f t="shared" si="227"/>
        <v>21127.32670136317</v>
      </c>
      <c r="AC1796" s="4">
        <f t="shared" si="228"/>
        <v>1760.6105584469308</v>
      </c>
    </row>
    <row r="1797" spans="15:29" x14ac:dyDescent="0.2">
      <c r="T1797" s="1">
        <v>1795</v>
      </c>
      <c r="U1797" s="2">
        <f t="shared" si="229"/>
        <v>247.55264908511222</v>
      </c>
      <c r="V1797" s="2">
        <f t="shared" ref="V1797:V1860" si="231">SUM(U1797+V1796)</f>
        <v>275051.54024311504</v>
      </c>
      <c r="W1797" s="2">
        <f t="shared" si="230"/>
        <v>80.677066098152693</v>
      </c>
      <c r="X1797" s="2">
        <f t="shared" si="226"/>
        <v>166.87558298695953</v>
      </c>
      <c r="Y1797" s="2">
        <f t="shared" si="225"/>
        <v>423119.70435450738</v>
      </c>
      <c r="Z1797" s="2">
        <f t="shared" ref="Z1797:Z1860" si="232">SUM(Y1797*$Z$2)/52</f>
        <v>406.84586957164174</v>
      </c>
      <c r="AB1797" s="4">
        <f t="shared" si="227"/>
        <v>21155.985217725371</v>
      </c>
      <c r="AC1797" s="4">
        <f t="shared" si="228"/>
        <v>1762.9987681437808</v>
      </c>
    </row>
    <row r="1798" spans="15:29" x14ac:dyDescent="0.2">
      <c r="T1798" s="1">
        <v>1796</v>
      </c>
      <c r="U1798" s="2">
        <f t="shared" si="229"/>
        <v>247.55264908511222</v>
      </c>
      <c r="V1798" s="2">
        <f t="shared" si="231"/>
        <v>275299.09289220016</v>
      </c>
      <c r="W1798" s="2">
        <f t="shared" si="230"/>
        <v>80.677066098152693</v>
      </c>
      <c r="X1798" s="2">
        <f t="shared" si="226"/>
        <v>166.87558298695953</v>
      </c>
      <c r="Y1798" s="2">
        <f t="shared" ref="Y1798:Y1861" si="233">SUM(X1798+Y1797+Z1797)</f>
        <v>423693.42580706603</v>
      </c>
      <c r="Z1798" s="2">
        <f t="shared" si="232"/>
        <v>407.39752481448664</v>
      </c>
      <c r="AB1798" s="4">
        <f t="shared" si="227"/>
        <v>21184.671290353304</v>
      </c>
      <c r="AC1798" s="4">
        <f t="shared" si="228"/>
        <v>1765.3892741961088</v>
      </c>
    </row>
    <row r="1799" spans="15:29" x14ac:dyDescent="0.2">
      <c r="T1799" s="1">
        <v>1797</v>
      </c>
      <c r="U1799" s="2">
        <f t="shared" si="229"/>
        <v>247.55264908511222</v>
      </c>
      <c r="V1799" s="2">
        <f t="shared" si="231"/>
        <v>275546.64554128528</v>
      </c>
      <c r="W1799" s="2">
        <f t="shared" si="230"/>
        <v>80.677066098152693</v>
      </c>
      <c r="X1799" s="2">
        <f t="shared" si="226"/>
        <v>166.87558298695953</v>
      </c>
      <c r="Y1799" s="2">
        <f t="shared" si="233"/>
        <v>424267.69891486748</v>
      </c>
      <c r="Z1799" s="2">
        <f t="shared" si="232"/>
        <v>407.94971049506489</v>
      </c>
      <c r="AB1799" s="4">
        <f t="shared" si="227"/>
        <v>21213.384945743375</v>
      </c>
      <c r="AC1799" s="4">
        <f t="shared" si="228"/>
        <v>1767.7820788119479</v>
      </c>
    </row>
    <row r="1800" spans="15:29" x14ac:dyDescent="0.2">
      <c r="T1800" s="1">
        <v>1798</v>
      </c>
      <c r="U1800" s="2">
        <f t="shared" si="229"/>
        <v>247.55264908511222</v>
      </c>
      <c r="V1800" s="2">
        <f t="shared" si="231"/>
        <v>275794.1981903704</v>
      </c>
      <c r="W1800" s="2">
        <f t="shared" si="230"/>
        <v>80.677066098152693</v>
      </c>
      <c r="X1800" s="2">
        <f t="shared" si="226"/>
        <v>166.87558298695953</v>
      </c>
      <c r="Y1800" s="2">
        <f t="shared" si="233"/>
        <v>424842.52420834952</v>
      </c>
      <c r="Z1800" s="2">
        <f t="shared" si="232"/>
        <v>408.50242712341304</v>
      </c>
      <c r="AB1800" s="4">
        <f t="shared" si="227"/>
        <v>21242.126210417478</v>
      </c>
      <c r="AC1800" s="4">
        <f t="shared" si="228"/>
        <v>1770.1771842014566</v>
      </c>
    </row>
    <row r="1801" spans="15:29" x14ac:dyDescent="0.2">
      <c r="T1801" s="1">
        <v>1799</v>
      </c>
      <c r="U1801" s="2">
        <f t="shared" si="229"/>
        <v>247.55264908511222</v>
      </c>
      <c r="V1801" s="2">
        <f t="shared" si="231"/>
        <v>276041.75083945552</v>
      </c>
      <c r="W1801" s="2">
        <f t="shared" si="230"/>
        <v>80.677066098152693</v>
      </c>
      <c r="X1801" s="2">
        <f t="shared" si="226"/>
        <v>166.87558298695953</v>
      </c>
      <c r="Y1801" s="2">
        <f t="shared" si="233"/>
        <v>425417.90221845993</v>
      </c>
      <c r="Z1801" s="2">
        <f t="shared" si="232"/>
        <v>409.05567521005764</v>
      </c>
      <c r="AB1801" s="4">
        <f t="shared" si="227"/>
        <v>21270.895110922997</v>
      </c>
      <c r="AC1801" s="4">
        <f t="shared" si="228"/>
        <v>1772.5745925769163</v>
      </c>
    </row>
    <row r="1802" spans="15:29" x14ac:dyDescent="0.2">
      <c r="T1802" s="1">
        <v>1800</v>
      </c>
      <c r="U1802" s="2">
        <f t="shared" si="229"/>
        <v>247.55264908511222</v>
      </c>
      <c r="V1802" s="2">
        <f t="shared" si="231"/>
        <v>276289.30348854064</v>
      </c>
      <c r="W1802" s="2">
        <f t="shared" si="230"/>
        <v>80.677066098152693</v>
      </c>
      <c r="X1802" s="2">
        <f t="shared" si="226"/>
        <v>166.87558298695953</v>
      </c>
      <c r="Y1802" s="2">
        <f t="shared" si="233"/>
        <v>425993.83347665699</v>
      </c>
      <c r="Z1802" s="2">
        <f t="shared" si="232"/>
        <v>409.60945526601637</v>
      </c>
      <c r="AB1802" s="4">
        <f t="shared" si="227"/>
        <v>21299.691673832851</v>
      </c>
      <c r="AC1802" s="4">
        <f t="shared" si="228"/>
        <v>1774.9743061527377</v>
      </c>
    </row>
    <row r="1803" spans="15:29" x14ac:dyDescent="0.2">
      <c r="T1803" s="1">
        <v>1801</v>
      </c>
      <c r="U1803" s="2">
        <f t="shared" si="229"/>
        <v>247.55264908511222</v>
      </c>
      <c r="V1803" s="2">
        <f t="shared" si="231"/>
        <v>276536.85613762576</v>
      </c>
      <c r="W1803" s="2">
        <f t="shared" si="230"/>
        <v>80.677066098152693</v>
      </c>
      <c r="X1803" s="2">
        <f t="shared" si="226"/>
        <v>166.87558298695953</v>
      </c>
      <c r="Y1803" s="2">
        <f t="shared" si="233"/>
        <v>426570.31851491</v>
      </c>
      <c r="Z1803" s="2">
        <f t="shared" si="232"/>
        <v>410.16376780279813</v>
      </c>
      <c r="AB1803" s="4">
        <f t="shared" si="227"/>
        <v>21328.515925745502</v>
      </c>
      <c r="AC1803" s="4">
        <f t="shared" si="228"/>
        <v>1777.3763271454584</v>
      </c>
    </row>
    <row r="1804" spans="15:29" x14ac:dyDescent="0.2">
      <c r="T1804" s="1">
        <v>1802</v>
      </c>
      <c r="U1804" s="2">
        <f t="shared" si="229"/>
        <v>247.55264908511222</v>
      </c>
      <c r="V1804" s="2">
        <f t="shared" si="231"/>
        <v>276784.40878671088</v>
      </c>
      <c r="W1804" s="2">
        <f t="shared" si="230"/>
        <v>80.677066098152693</v>
      </c>
      <c r="X1804" s="2">
        <f t="shared" si="226"/>
        <v>166.87558298695953</v>
      </c>
      <c r="Y1804" s="2">
        <f t="shared" si="233"/>
        <v>427147.3578656998</v>
      </c>
      <c r="Z1804" s="2">
        <f t="shared" si="232"/>
        <v>410.71861333240366</v>
      </c>
      <c r="AB1804" s="4">
        <f t="shared" si="227"/>
        <v>21357.367893284991</v>
      </c>
      <c r="AC1804" s="4">
        <f t="shared" si="228"/>
        <v>1779.7806577737492</v>
      </c>
    </row>
    <row r="1805" spans="15:29" x14ac:dyDescent="0.2">
      <c r="T1805" s="1">
        <v>1803</v>
      </c>
      <c r="U1805" s="2">
        <f t="shared" si="229"/>
        <v>247.55264908511222</v>
      </c>
      <c r="V1805" s="2">
        <f t="shared" si="231"/>
        <v>277031.96143579599</v>
      </c>
      <c r="W1805" s="2">
        <f t="shared" si="230"/>
        <v>80.677066098152693</v>
      </c>
      <c r="X1805" s="2">
        <f t="shared" si="226"/>
        <v>166.87558298695953</v>
      </c>
      <c r="Y1805" s="2">
        <f t="shared" si="233"/>
        <v>427724.95206201921</v>
      </c>
      <c r="Z1805" s="2">
        <f t="shared" si="232"/>
        <v>411.27399236732617</v>
      </c>
      <c r="AB1805" s="4">
        <f t="shared" si="227"/>
        <v>21386.247603100961</v>
      </c>
      <c r="AC1805" s="4">
        <f t="shared" si="228"/>
        <v>1782.1873002584134</v>
      </c>
    </row>
    <row r="1806" spans="15:29" x14ac:dyDescent="0.2">
      <c r="T1806" s="1">
        <v>1804</v>
      </c>
      <c r="U1806" s="2">
        <f t="shared" si="229"/>
        <v>247.55264908511222</v>
      </c>
      <c r="V1806" s="2">
        <f t="shared" si="231"/>
        <v>277279.51408488111</v>
      </c>
      <c r="W1806" s="2">
        <f t="shared" si="230"/>
        <v>80.677066098152693</v>
      </c>
      <c r="X1806" s="2">
        <f t="shared" si="226"/>
        <v>166.87558298695953</v>
      </c>
      <c r="Y1806" s="2">
        <f t="shared" si="233"/>
        <v>428303.1016373735</v>
      </c>
      <c r="Z1806" s="2">
        <f t="shared" si="232"/>
        <v>411.82990542055148</v>
      </c>
      <c r="AB1806" s="4">
        <f t="shared" si="227"/>
        <v>21415.155081868677</v>
      </c>
      <c r="AC1806" s="4">
        <f t="shared" si="228"/>
        <v>1784.5962568223897</v>
      </c>
    </row>
    <row r="1807" spans="15:29" x14ac:dyDescent="0.2">
      <c r="O1807" s="5"/>
      <c r="T1807" s="1">
        <v>1805</v>
      </c>
      <c r="U1807" s="2">
        <f t="shared" si="229"/>
        <v>247.55264908511222</v>
      </c>
      <c r="V1807" s="2">
        <f t="shared" si="231"/>
        <v>277527.06673396623</v>
      </c>
      <c r="W1807" s="2">
        <f t="shared" si="230"/>
        <v>80.677066098152693</v>
      </c>
      <c r="X1807" s="2">
        <f t="shared" si="226"/>
        <v>166.87558298695953</v>
      </c>
      <c r="Y1807" s="2">
        <f t="shared" si="233"/>
        <v>428881.80712578102</v>
      </c>
      <c r="Z1807" s="2">
        <f t="shared" si="232"/>
        <v>412.3863530055587</v>
      </c>
      <c r="AB1807" s="4">
        <f t="shared" si="227"/>
        <v>21444.090356289053</v>
      </c>
      <c r="AC1807" s="4">
        <f t="shared" si="228"/>
        <v>1787.0075296907544</v>
      </c>
    </row>
    <row r="1808" spans="15:29" x14ac:dyDescent="0.2">
      <c r="T1808" s="1">
        <v>1806</v>
      </c>
      <c r="U1808" s="2">
        <f t="shared" si="229"/>
        <v>247.55264908511222</v>
      </c>
      <c r="V1808" s="2">
        <f t="shared" si="231"/>
        <v>277774.61938305135</v>
      </c>
      <c r="W1808" s="2">
        <f t="shared" si="230"/>
        <v>80.677066098152693</v>
      </c>
      <c r="X1808" s="2">
        <f t="shared" si="226"/>
        <v>166.87558298695953</v>
      </c>
      <c r="Y1808" s="2">
        <f t="shared" si="233"/>
        <v>429461.06906177354</v>
      </c>
      <c r="Z1808" s="2">
        <f t="shared" si="232"/>
        <v>412.94333563632074</v>
      </c>
      <c r="AB1808" s="4">
        <f t="shared" si="227"/>
        <v>21473.05345308868</v>
      </c>
      <c r="AC1808" s="4">
        <f t="shared" si="228"/>
        <v>1789.4211210907233</v>
      </c>
    </row>
    <row r="1809" spans="15:29" x14ac:dyDescent="0.2">
      <c r="T1809" s="1">
        <v>1807</v>
      </c>
      <c r="U1809" s="2">
        <f t="shared" si="229"/>
        <v>247.55264908511222</v>
      </c>
      <c r="V1809" s="2">
        <f t="shared" si="231"/>
        <v>278022.17203213647</v>
      </c>
      <c r="W1809" s="2">
        <f t="shared" si="230"/>
        <v>80.677066098152693</v>
      </c>
      <c r="X1809" s="2">
        <f t="shared" si="226"/>
        <v>166.87558298695953</v>
      </c>
      <c r="Y1809" s="2">
        <f t="shared" si="233"/>
        <v>430040.88798039686</v>
      </c>
      <c r="Z1809" s="2">
        <f t="shared" si="232"/>
        <v>413.5008538273047</v>
      </c>
      <c r="AB1809" s="4">
        <f t="shared" si="227"/>
        <v>21502.044399019844</v>
      </c>
      <c r="AC1809" s="4">
        <f t="shared" si="228"/>
        <v>1791.8370332516536</v>
      </c>
    </row>
    <row r="1810" spans="15:29" x14ac:dyDescent="0.2">
      <c r="T1810" s="1">
        <v>1808</v>
      </c>
      <c r="U1810" s="2">
        <f t="shared" si="229"/>
        <v>247.55264908511222</v>
      </c>
      <c r="V1810" s="2">
        <f t="shared" si="231"/>
        <v>278269.72468122159</v>
      </c>
      <c r="W1810" s="2">
        <f t="shared" si="230"/>
        <v>80.677066098152693</v>
      </c>
      <c r="X1810" s="2">
        <f t="shared" si="226"/>
        <v>166.87558298695953</v>
      </c>
      <c r="Y1810" s="2">
        <f t="shared" si="233"/>
        <v>430621.26441721112</v>
      </c>
      <c r="Z1810" s="2">
        <f t="shared" si="232"/>
        <v>414.05890809347227</v>
      </c>
      <c r="AB1810" s="4">
        <f t="shared" si="227"/>
        <v>21531.063220860557</v>
      </c>
      <c r="AC1810" s="4">
        <f t="shared" si="228"/>
        <v>1794.2552684050463</v>
      </c>
    </row>
    <row r="1811" spans="15:29" x14ac:dyDescent="0.2">
      <c r="T1811" s="1">
        <v>1809</v>
      </c>
      <c r="U1811" s="2">
        <f t="shared" si="229"/>
        <v>247.55264908511222</v>
      </c>
      <c r="V1811" s="2">
        <f t="shared" si="231"/>
        <v>278517.27733030671</v>
      </c>
      <c r="W1811" s="2">
        <f t="shared" si="230"/>
        <v>80.677066098152693</v>
      </c>
      <c r="X1811" s="2">
        <f t="shared" si="226"/>
        <v>166.87558298695953</v>
      </c>
      <c r="Y1811" s="2">
        <f t="shared" si="233"/>
        <v>431202.19890829158</v>
      </c>
      <c r="Z1811" s="2">
        <f t="shared" si="232"/>
        <v>414.61749895028038</v>
      </c>
      <c r="AB1811" s="4">
        <f t="shared" si="227"/>
        <v>21560.109945414581</v>
      </c>
      <c r="AC1811" s="4">
        <f t="shared" si="228"/>
        <v>1796.6758287845485</v>
      </c>
    </row>
    <row r="1812" spans="15:29" x14ac:dyDescent="0.2">
      <c r="T1812" s="1">
        <v>1810</v>
      </c>
      <c r="U1812" s="2">
        <f t="shared" si="229"/>
        <v>247.55264908511222</v>
      </c>
      <c r="V1812" s="2">
        <f t="shared" si="231"/>
        <v>278764.82997939183</v>
      </c>
      <c r="W1812" s="2">
        <f t="shared" si="230"/>
        <v>80.677066098152693</v>
      </c>
      <c r="X1812" s="2">
        <f t="shared" si="226"/>
        <v>166.87558298695953</v>
      </c>
      <c r="Y1812" s="2">
        <f t="shared" si="233"/>
        <v>431783.69199022884</v>
      </c>
      <c r="Z1812" s="2">
        <f t="shared" si="232"/>
        <v>415.17662691368156</v>
      </c>
      <c r="AB1812" s="4">
        <f t="shared" si="227"/>
        <v>21589.184599511442</v>
      </c>
      <c r="AC1812" s="4">
        <f t="shared" si="228"/>
        <v>1799.0987166259536</v>
      </c>
    </row>
    <row r="1813" spans="15:29" x14ac:dyDescent="0.2">
      <c r="T1813" s="1">
        <v>1811</v>
      </c>
      <c r="U1813" s="2">
        <f t="shared" si="229"/>
        <v>247.55264908511222</v>
      </c>
      <c r="V1813" s="2">
        <f t="shared" si="231"/>
        <v>279012.38262847695</v>
      </c>
      <c r="W1813" s="2">
        <f t="shared" si="230"/>
        <v>80.677066098152693</v>
      </c>
      <c r="X1813" s="2">
        <f t="shared" si="226"/>
        <v>166.87558298695953</v>
      </c>
      <c r="Y1813" s="2">
        <f t="shared" si="233"/>
        <v>432365.74420012947</v>
      </c>
      <c r="Z1813" s="2">
        <f t="shared" si="232"/>
        <v>415.73629250012448</v>
      </c>
      <c r="AB1813" s="4">
        <f t="shared" si="227"/>
        <v>21618.287210006474</v>
      </c>
      <c r="AC1813" s="4">
        <f t="shared" si="228"/>
        <v>1801.5239341672061</v>
      </c>
    </row>
    <row r="1814" spans="15:29" x14ac:dyDescent="0.2">
      <c r="T1814" s="1">
        <v>1812</v>
      </c>
      <c r="U1814" s="2">
        <f t="shared" si="229"/>
        <v>247.55264908511222</v>
      </c>
      <c r="V1814" s="2">
        <f t="shared" si="231"/>
        <v>279259.93527756206</v>
      </c>
      <c r="W1814" s="2">
        <f t="shared" si="230"/>
        <v>80.677066098152693</v>
      </c>
      <c r="X1814" s="2">
        <f t="shared" si="226"/>
        <v>166.87558298695953</v>
      </c>
      <c r="Y1814" s="2">
        <f t="shared" si="233"/>
        <v>432948.35607561655</v>
      </c>
      <c r="Z1814" s="2">
        <f t="shared" si="232"/>
        <v>416.29649622655444</v>
      </c>
      <c r="AB1814" s="4">
        <f t="shared" si="227"/>
        <v>21647.417803780831</v>
      </c>
      <c r="AC1814" s="4">
        <f t="shared" si="228"/>
        <v>1803.9514836484025</v>
      </c>
    </row>
    <row r="1815" spans="15:29" x14ac:dyDescent="0.2">
      <c r="T1815" s="1">
        <v>1813</v>
      </c>
      <c r="U1815" s="2">
        <f t="shared" si="229"/>
        <v>247.55264908511222</v>
      </c>
      <c r="V1815" s="2">
        <f t="shared" si="231"/>
        <v>279507.48792664718</v>
      </c>
      <c r="W1815" s="2">
        <f t="shared" si="230"/>
        <v>80.677066098152693</v>
      </c>
      <c r="X1815" s="2">
        <f t="shared" si="226"/>
        <v>166.87558298695953</v>
      </c>
      <c r="Y1815" s="2">
        <f t="shared" si="233"/>
        <v>433531.5281548301</v>
      </c>
      <c r="Z1815" s="2">
        <f t="shared" si="232"/>
        <v>416.85723861041362</v>
      </c>
      <c r="AB1815" s="4">
        <f t="shared" si="227"/>
        <v>21676.576407741508</v>
      </c>
      <c r="AC1815" s="4">
        <f t="shared" si="228"/>
        <v>1806.3813673117922</v>
      </c>
    </row>
    <row r="1816" spans="15:29" x14ac:dyDescent="0.2">
      <c r="T1816" s="1">
        <v>1814</v>
      </c>
      <c r="U1816" s="2">
        <f t="shared" si="229"/>
        <v>247.55264908511222</v>
      </c>
      <c r="V1816" s="2">
        <f t="shared" si="231"/>
        <v>279755.0405757323</v>
      </c>
      <c r="W1816" s="2">
        <f t="shared" si="230"/>
        <v>80.677066098152693</v>
      </c>
      <c r="X1816" s="2">
        <f t="shared" si="226"/>
        <v>166.87558298695953</v>
      </c>
      <c r="Y1816" s="2">
        <f t="shared" si="233"/>
        <v>434115.26097642747</v>
      </c>
      <c r="Z1816" s="2">
        <f t="shared" si="232"/>
        <v>417.41852016964185</v>
      </c>
      <c r="AB1816" s="4">
        <f t="shared" si="227"/>
        <v>21705.763048821376</v>
      </c>
      <c r="AC1816" s="4">
        <f t="shared" si="228"/>
        <v>1808.8135874017814</v>
      </c>
    </row>
    <row r="1817" spans="15:29" x14ac:dyDescent="0.2">
      <c r="T1817" s="1">
        <v>1815</v>
      </c>
      <c r="U1817" s="2">
        <f t="shared" si="229"/>
        <v>247.55264908511222</v>
      </c>
      <c r="V1817" s="2">
        <f t="shared" si="231"/>
        <v>280002.59322481742</v>
      </c>
      <c r="W1817" s="2">
        <f t="shared" si="230"/>
        <v>80.677066098152693</v>
      </c>
      <c r="X1817" s="2">
        <f t="shared" si="226"/>
        <v>166.87558298695953</v>
      </c>
      <c r="Y1817" s="2">
        <f t="shared" si="233"/>
        <v>434699.55507958407</v>
      </c>
      <c r="Z1817" s="2">
        <f t="shared" si="232"/>
        <v>417.98034142267704</v>
      </c>
      <c r="AB1817" s="4">
        <f t="shared" si="227"/>
        <v>21734.977753979205</v>
      </c>
      <c r="AC1817" s="4">
        <f t="shared" si="228"/>
        <v>1811.2481461649338</v>
      </c>
    </row>
    <row r="1818" spans="15:29" x14ac:dyDescent="0.2">
      <c r="O1818" s="5"/>
      <c r="T1818" s="1">
        <v>1816</v>
      </c>
      <c r="U1818" s="2">
        <f t="shared" si="229"/>
        <v>247.55264908511222</v>
      </c>
      <c r="V1818" s="2">
        <f t="shared" si="231"/>
        <v>280250.14587390254</v>
      </c>
      <c r="W1818" s="2">
        <f t="shared" si="230"/>
        <v>80.677066098152693</v>
      </c>
      <c r="X1818" s="2">
        <f t="shared" si="226"/>
        <v>166.87558298695953</v>
      </c>
      <c r="Y1818" s="2">
        <f t="shared" si="233"/>
        <v>435284.41100399371</v>
      </c>
      <c r="Z1818" s="2">
        <f t="shared" si="232"/>
        <v>418.54270288845549</v>
      </c>
      <c r="AB1818" s="4">
        <f t="shared" si="227"/>
        <v>21764.220550199687</v>
      </c>
      <c r="AC1818" s="4">
        <f t="shared" si="228"/>
        <v>1813.6850458499739</v>
      </c>
    </row>
    <row r="1819" spans="15:29" x14ac:dyDescent="0.2">
      <c r="O1819" s="5"/>
      <c r="T1819" s="1">
        <v>1817</v>
      </c>
      <c r="U1819" s="2">
        <f t="shared" si="229"/>
        <v>247.55264908511222</v>
      </c>
      <c r="V1819" s="2">
        <f t="shared" si="231"/>
        <v>280497.69852298766</v>
      </c>
      <c r="W1819" s="2">
        <f t="shared" si="230"/>
        <v>80.677066098152693</v>
      </c>
      <c r="X1819" s="2">
        <f t="shared" si="226"/>
        <v>166.87558298695953</v>
      </c>
      <c r="Y1819" s="2">
        <f t="shared" si="233"/>
        <v>435869.82928986911</v>
      </c>
      <c r="Z1819" s="2">
        <f t="shared" si="232"/>
        <v>419.10560508641265</v>
      </c>
      <c r="AB1819" s="4">
        <f t="shared" si="227"/>
        <v>21793.491464493458</v>
      </c>
      <c r="AC1819" s="4">
        <f t="shared" si="228"/>
        <v>1816.1242887077881</v>
      </c>
    </row>
    <row r="1820" spans="15:29" x14ac:dyDescent="0.2">
      <c r="T1820" s="1">
        <v>1818</v>
      </c>
      <c r="U1820" s="2">
        <f t="shared" si="229"/>
        <v>247.55264908511222</v>
      </c>
      <c r="V1820" s="2">
        <f t="shared" si="231"/>
        <v>280745.25117207278</v>
      </c>
      <c r="W1820" s="2">
        <f t="shared" si="230"/>
        <v>80.677066098152693</v>
      </c>
      <c r="X1820" s="2">
        <f t="shared" si="226"/>
        <v>166.87558298695953</v>
      </c>
      <c r="Y1820" s="2">
        <f t="shared" si="233"/>
        <v>436455.81047794252</v>
      </c>
      <c r="Z1820" s="2">
        <f t="shared" si="232"/>
        <v>419.66904853648327</v>
      </c>
      <c r="AB1820" s="4">
        <f t="shared" si="227"/>
        <v>21822.790523897129</v>
      </c>
      <c r="AC1820" s="4">
        <f t="shared" si="228"/>
        <v>1818.5658769914273</v>
      </c>
    </row>
    <row r="1821" spans="15:29" x14ac:dyDescent="0.2">
      <c r="T1821" s="1">
        <v>1819</v>
      </c>
      <c r="U1821" s="2">
        <f t="shared" si="229"/>
        <v>247.55264908511222</v>
      </c>
      <c r="V1821" s="2">
        <f t="shared" si="231"/>
        <v>280992.8038211579</v>
      </c>
      <c r="W1821" s="2">
        <f t="shared" si="230"/>
        <v>80.677066098152693</v>
      </c>
      <c r="X1821" s="2">
        <f t="shared" si="226"/>
        <v>166.87558298695953</v>
      </c>
      <c r="Y1821" s="2">
        <f t="shared" si="233"/>
        <v>437042.35510946601</v>
      </c>
      <c r="Z1821" s="2">
        <f t="shared" si="232"/>
        <v>420.23303375910194</v>
      </c>
      <c r="AB1821" s="4">
        <f t="shared" si="227"/>
        <v>21852.1177554733</v>
      </c>
      <c r="AC1821" s="4">
        <f t="shared" si="228"/>
        <v>1821.0098129561084</v>
      </c>
    </row>
    <row r="1822" spans="15:29" x14ac:dyDescent="0.2">
      <c r="O1822" s="5"/>
      <c r="T1822" s="1">
        <v>1820</v>
      </c>
      <c r="U1822" s="2">
        <f t="shared" si="229"/>
        <v>247.55264908511222</v>
      </c>
      <c r="V1822" s="2">
        <f t="shared" si="231"/>
        <v>281240.35647024302</v>
      </c>
      <c r="W1822" s="2">
        <f t="shared" si="230"/>
        <v>80.677066098152693</v>
      </c>
      <c r="X1822" s="2">
        <f t="shared" si="226"/>
        <v>166.87558298695953</v>
      </c>
      <c r="Y1822" s="2">
        <f t="shared" si="233"/>
        <v>437629.4637262121</v>
      </c>
      <c r="Z1822" s="2">
        <f t="shared" si="232"/>
        <v>420.79756127520398</v>
      </c>
      <c r="AB1822" s="4">
        <f t="shared" si="227"/>
        <v>21881.473186310606</v>
      </c>
      <c r="AC1822" s="4">
        <f t="shared" si="228"/>
        <v>1823.4560988592173</v>
      </c>
    </row>
    <row r="1823" spans="15:29" x14ac:dyDescent="0.2">
      <c r="O1823" s="6">
        <f>SUM(O1771*$O$7)+O1771</f>
        <v>106926.77326611783</v>
      </c>
      <c r="P1823" s="4">
        <f>SUM(O1823*0.124)</f>
        <v>13258.919884998611</v>
      </c>
      <c r="Q1823" s="4">
        <f>SUM(P1823*AD36)</f>
        <v>13131.829777345165</v>
      </c>
      <c r="R1823" s="8">
        <f>SUM(P1823-Q1823)</f>
        <v>127.09010765344647</v>
      </c>
      <c r="S1823" s="8"/>
      <c r="T1823" s="1">
        <v>1821</v>
      </c>
      <c r="U1823" s="2">
        <f>SUM(P1823/52)</f>
        <v>254.97922855766561</v>
      </c>
      <c r="V1823" s="2">
        <f t="shared" si="231"/>
        <v>281495.33569880069</v>
      </c>
      <c r="W1823" s="2">
        <f t="shared" si="230"/>
        <v>83.097378081097276</v>
      </c>
      <c r="X1823" s="2">
        <f t="shared" si="226"/>
        <v>171.88185047656833</v>
      </c>
      <c r="Y1823" s="2">
        <f t="shared" si="233"/>
        <v>438222.14313796384</v>
      </c>
      <c r="Z1823" s="2">
        <f t="shared" si="232"/>
        <v>421.36744532496527</v>
      </c>
      <c r="AB1823" s="4">
        <f t="shared" si="227"/>
        <v>21911.107156898193</v>
      </c>
      <c r="AC1823" s="4">
        <f t="shared" si="228"/>
        <v>1825.9255964081829</v>
      </c>
    </row>
    <row r="1824" spans="15:29" x14ac:dyDescent="0.2">
      <c r="T1824" s="1">
        <v>1822</v>
      </c>
      <c r="U1824" s="2">
        <f t="shared" si="229"/>
        <v>254.97922855766561</v>
      </c>
      <c r="V1824" s="2">
        <f t="shared" si="231"/>
        <v>281750.31492735835</v>
      </c>
      <c r="W1824" s="2">
        <f t="shared" si="230"/>
        <v>83.097378081097276</v>
      </c>
      <c r="X1824" s="2">
        <f t="shared" si="226"/>
        <v>171.88185047656833</v>
      </c>
      <c r="Y1824" s="2">
        <f t="shared" si="233"/>
        <v>438815.39243376534</v>
      </c>
      <c r="Z1824" s="2">
        <f t="shared" si="232"/>
        <v>421.93787734015899</v>
      </c>
      <c r="AB1824" s="4">
        <f t="shared" si="227"/>
        <v>21940.769621688269</v>
      </c>
      <c r="AC1824" s="4">
        <f t="shared" si="228"/>
        <v>1828.3974684740224</v>
      </c>
    </row>
    <row r="1825" spans="15:29" x14ac:dyDescent="0.2">
      <c r="T1825" s="1">
        <v>1823</v>
      </c>
      <c r="U1825" s="2">
        <f t="shared" si="229"/>
        <v>254.97922855766561</v>
      </c>
      <c r="V1825" s="2">
        <f t="shared" si="231"/>
        <v>282005.29415591602</v>
      </c>
      <c r="W1825" s="2">
        <f t="shared" si="230"/>
        <v>83.097378081097276</v>
      </c>
      <c r="X1825" s="2">
        <f t="shared" si="226"/>
        <v>171.88185047656833</v>
      </c>
      <c r="Y1825" s="2">
        <f t="shared" si="233"/>
        <v>439409.21216158208</v>
      </c>
      <c r="Z1825" s="2">
        <f t="shared" si="232"/>
        <v>422.50885784767513</v>
      </c>
      <c r="AB1825" s="4">
        <f t="shared" si="227"/>
        <v>21970.460608079105</v>
      </c>
      <c r="AC1825" s="4">
        <f t="shared" si="228"/>
        <v>1830.8717173399255</v>
      </c>
    </row>
    <row r="1826" spans="15:29" x14ac:dyDescent="0.2">
      <c r="T1826" s="1">
        <v>1824</v>
      </c>
      <c r="U1826" s="2">
        <f t="shared" si="229"/>
        <v>254.97922855766561</v>
      </c>
      <c r="V1826" s="2">
        <f t="shared" si="231"/>
        <v>282260.27338447369</v>
      </c>
      <c r="W1826" s="2">
        <f t="shared" si="230"/>
        <v>83.097378081097276</v>
      </c>
      <c r="X1826" s="2">
        <f t="shared" si="226"/>
        <v>171.88185047656833</v>
      </c>
      <c r="Y1826" s="2">
        <f t="shared" si="233"/>
        <v>440003.60286990629</v>
      </c>
      <c r="Z1826" s="2">
        <f t="shared" si="232"/>
        <v>423.08038737490995</v>
      </c>
      <c r="AB1826" s="4">
        <f t="shared" si="227"/>
        <v>22000.180143495316</v>
      </c>
      <c r="AC1826" s="4">
        <f t="shared" si="228"/>
        <v>1833.3483452912762</v>
      </c>
    </row>
    <row r="1827" spans="15:29" x14ac:dyDescent="0.2">
      <c r="T1827" s="1">
        <v>1825</v>
      </c>
      <c r="U1827" s="2">
        <f t="shared" si="229"/>
        <v>254.97922855766561</v>
      </c>
      <c r="V1827" s="2">
        <f t="shared" si="231"/>
        <v>282515.25261303136</v>
      </c>
      <c r="W1827" s="2">
        <f t="shared" si="230"/>
        <v>83.097378081097276</v>
      </c>
      <c r="X1827" s="2">
        <f t="shared" si="226"/>
        <v>171.88185047656833</v>
      </c>
      <c r="Y1827" s="2">
        <f t="shared" si="233"/>
        <v>440598.56510775775</v>
      </c>
      <c r="Z1827" s="2">
        <f t="shared" si="232"/>
        <v>423.65246644976708</v>
      </c>
      <c r="AB1827" s="4">
        <f t="shared" si="227"/>
        <v>22029.928255387887</v>
      </c>
      <c r="AC1827" s="4">
        <f t="shared" si="228"/>
        <v>1835.8273546156572</v>
      </c>
    </row>
    <row r="1828" spans="15:29" x14ac:dyDescent="0.2">
      <c r="T1828" s="1">
        <v>1826</v>
      </c>
      <c r="U1828" s="2">
        <f t="shared" si="229"/>
        <v>254.97922855766561</v>
      </c>
      <c r="V1828" s="2">
        <f t="shared" si="231"/>
        <v>282770.23184158903</v>
      </c>
      <c r="W1828" s="2">
        <f t="shared" si="230"/>
        <v>83.097378081097276</v>
      </c>
      <c r="X1828" s="2">
        <f t="shared" si="226"/>
        <v>171.88185047656833</v>
      </c>
      <c r="Y1828" s="2">
        <f t="shared" si="233"/>
        <v>441194.09942468407</v>
      </c>
      <c r="Z1828" s="2">
        <f t="shared" si="232"/>
        <v>424.22509560065777</v>
      </c>
      <c r="AB1828" s="4">
        <f t="shared" si="227"/>
        <v>22059.704971234205</v>
      </c>
      <c r="AC1828" s="4">
        <f t="shared" si="228"/>
        <v>1838.3087476028504</v>
      </c>
    </row>
    <row r="1829" spans="15:29" x14ac:dyDescent="0.2">
      <c r="T1829" s="1">
        <v>1827</v>
      </c>
      <c r="U1829" s="2">
        <f t="shared" si="229"/>
        <v>254.97922855766561</v>
      </c>
      <c r="V1829" s="2">
        <f t="shared" si="231"/>
        <v>283025.2110701467</v>
      </c>
      <c r="W1829" s="2">
        <f t="shared" si="230"/>
        <v>83.097378081097276</v>
      </c>
      <c r="X1829" s="2">
        <f t="shared" si="226"/>
        <v>171.88185047656833</v>
      </c>
      <c r="Y1829" s="2">
        <f t="shared" si="233"/>
        <v>441790.20637076127</v>
      </c>
      <c r="Z1829" s="2">
        <f t="shared" si="232"/>
        <v>424.79827535650122</v>
      </c>
      <c r="AB1829" s="4">
        <f t="shared" si="227"/>
        <v>22089.510318538065</v>
      </c>
      <c r="AC1829" s="4">
        <f t="shared" si="228"/>
        <v>1840.7925265448387</v>
      </c>
    </row>
    <row r="1830" spans="15:29" x14ac:dyDescent="0.2">
      <c r="T1830" s="1">
        <v>1828</v>
      </c>
      <c r="U1830" s="2">
        <f t="shared" si="229"/>
        <v>254.97922855766561</v>
      </c>
      <c r="V1830" s="2">
        <f t="shared" si="231"/>
        <v>283280.19029870437</v>
      </c>
      <c r="W1830" s="2">
        <f t="shared" si="230"/>
        <v>83.097378081097276</v>
      </c>
      <c r="X1830" s="2">
        <f t="shared" si="226"/>
        <v>171.88185047656833</v>
      </c>
      <c r="Y1830" s="2">
        <f t="shared" si="233"/>
        <v>442386.88649659435</v>
      </c>
      <c r="Z1830" s="2">
        <f t="shared" si="232"/>
        <v>425.37200624672539</v>
      </c>
      <c r="AB1830" s="4">
        <f t="shared" si="227"/>
        <v>22119.344324829719</v>
      </c>
      <c r="AC1830" s="4">
        <f t="shared" si="228"/>
        <v>1843.2786937358098</v>
      </c>
    </row>
    <row r="1831" spans="15:29" x14ac:dyDescent="0.2">
      <c r="O1831" s="5"/>
      <c r="T1831" s="1">
        <v>1829</v>
      </c>
      <c r="U1831" s="2">
        <f t="shared" si="229"/>
        <v>254.97922855766561</v>
      </c>
      <c r="V1831" s="2">
        <f t="shared" si="231"/>
        <v>283535.16952726204</v>
      </c>
      <c r="W1831" s="2">
        <f t="shared" si="230"/>
        <v>83.097378081097276</v>
      </c>
      <c r="X1831" s="2">
        <f t="shared" si="226"/>
        <v>171.88185047656833</v>
      </c>
      <c r="Y1831" s="2">
        <f t="shared" si="233"/>
        <v>442984.14035331761</v>
      </c>
      <c r="Z1831" s="2">
        <f t="shared" si="232"/>
        <v>425.94628880126697</v>
      </c>
      <c r="AB1831" s="4">
        <f t="shared" si="227"/>
        <v>22149.207017665882</v>
      </c>
      <c r="AC1831" s="4">
        <f t="shared" si="228"/>
        <v>1845.7672514721569</v>
      </c>
    </row>
    <row r="1832" spans="15:29" x14ac:dyDescent="0.2">
      <c r="T1832" s="1">
        <v>1830</v>
      </c>
      <c r="U1832" s="2">
        <f t="shared" si="229"/>
        <v>254.97922855766561</v>
      </c>
      <c r="V1832" s="2">
        <f t="shared" si="231"/>
        <v>283790.14875581971</v>
      </c>
      <c r="W1832" s="2">
        <f t="shared" si="230"/>
        <v>83.097378081097276</v>
      </c>
      <c r="X1832" s="2">
        <f t="shared" si="226"/>
        <v>171.88185047656833</v>
      </c>
      <c r="Y1832" s="2">
        <f t="shared" si="233"/>
        <v>443581.96849259542</v>
      </c>
      <c r="Z1832" s="2">
        <f t="shared" si="232"/>
        <v>426.52112355057255</v>
      </c>
      <c r="AB1832" s="4">
        <f t="shared" si="227"/>
        <v>22179.098424629774</v>
      </c>
      <c r="AC1832" s="4">
        <f t="shared" si="228"/>
        <v>1848.2582020524812</v>
      </c>
    </row>
    <row r="1833" spans="15:29" x14ac:dyDescent="0.2">
      <c r="T1833" s="1">
        <v>1831</v>
      </c>
      <c r="U1833" s="2">
        <f t="shared" si="229"/>
        <v>254.97922855766561</v>
      </c>
      <c r="V1833" s="2">
        <f t="shared" si="231"/>
        <v>284045.12798437738</v>
      </c>
      <c r="W1833" s="2">
        <f t="shared" si="230"/>
        <v>83.097378081097276</v>
      </c>
      <c r="X1833" s="2">
        <f t="shared" si="226"/>
        <v>171.88185047656833</v>
      </c>
      <c r="Y1833" s="2">
        <f t="shared" si="233"/>
        <v>444180.37146662257</v>
      </c>
      <c r="Z1833" s="2">
        <f t="shared" si="232"/>
        <v>427.09651102559866</v>
      </c>
      <c r="AB1833" s="4">
        <f t="shared" si="227"/>
        <v>22209.01857333113</v>
      </c>
      <c r="AC1833" s="4">
        <f t="shared" si="228"/>
        <v>1850.7515477775942</v>
      </c>
    </row>
    <row r="1834" spans="15:29" x14ac:dyDescent="0.2">
      <c r="T1834" s="1">
        <v>1832</v>
      </c>
      <c r="U1834" s="2">
        <f t="shared" si="229"/>
        <v>254.97922855766561</v>
      </c>
      <c r="V1834" s="2">
        <f t="shared" si="231"/>
        <v>284300.10721293505</v>
      </c>
      <c r="W1834" s="2">
        <f t="shared" si="230"/>
        <v>83.097378081097276</v>
      </c>
      <c r="X1834" s="2">
        <f t="shared" si="226"/>
        <v>171.88185047656833</v>
      </c>
      <c r="Y1834" s="2">
        <f t="shared" si="233"/>
        <v>444779.34982812474</v>
      </c>
      <c r="Z1834" s="2">
        <f t="shared" si="232"/>
        <v>427.67245175781227</v>
      </c>
      <c r="AB1834" s="4">
        <f t="shared" si="227"/>
        <v>22238.967491406238</v>
      </c>
      <c r="AC1834" s="4">
        <f t="shared" si="228"/>
        <v>1853.2472909505198</v>
      </c>
    </row>
    <row r="1835" spans="15:29" x14ac:dyDescent="0.2">
      <c r="T1835" s="1">
        <v>1833</v>
      </c>
      <c r="U1835" s="2">
        <f t="shared" si="229"/>
        <v>254.97922855766561</v>
      </c>
      <c r="V1835" s="2">
        <f t="shared" si="231"/>
        <v>284555.08644149272</v>
      </c>
      <c r="W1835" s="2">
        <f t="shared" si="230"/>
        <v>83.097378081097276</v>
      </c>
      <c r="X1835" s="2">
        <f t="shared" si="226"/>
        <v>171.88185047656833</v>
      </c>
      <c r="Y1835" s="2">
        <f t="shared" si="233"/>
        <v>445378.90413035912</v>
      </c>
      <c r="Z1835" s="2">
        <f t="shared" si="232"/>
        <v>428.2489462791915</v>
      </c>
      <c r="AB1835" s="4">
        <f t="shared" si="227"/>
        <v>22268.945206517958</v>
      </c>
      <c r="AC1835" s="4">
        <f t="shared" si="228"/>
        <v>1855.7454338764965</v>
      </c>
    </row>
    <row r="1836" spans="15:29" x14ac:dyDescent="0.2">
      <c r="T1836" s="1">
        <v>1834</v>
      </c>
      <c r="U1836" s="2">
        <f t="shared" si="229"/>
        <v>254.97922855766561</v>
      </c>
      <c r="V1836" s="2">
        <f t="shared" si="231"/>
        <v>284810.06567005039</v>
      </c>
      <c r="W1836" s="2">
        <f t="shared" si="230"/>
        <v>83.097378081097276</v>
      </c>
      <c r="X1836" s="2">
        <f t="shared" si="226"/>
        <v>171.88185047656833</v>
      </c>
      <c r="Y1836" s="2">
        <f t="shared" si="233"/>
        <v>445979.03492711484</v>
      </c>
      <c r="Z1836" s="2">
        <f t="shared" si="232"/>
        <v>428.82599512222583</v>
      </c>
      <c r="AB1836" s="4">
        <f t="shared" si="227"/>
        <v>22298.951746355742</v>
      </c>
      <c r="AC1836" s="4">
        <f t="shared" si="228"/>
        <v>1858.2459788629785</v>
      </c>
    </row>
    <row r="1837" spans="15:29" x14ac:dyDescent="0.2">
      <c r="T1837" s="1">
        <v>1835</v>
      </c>
      <c r="U1837" s="2">
        <f t="shared" si="229"/>
        <v>254.97922855766561</v>
      </c>
      <c r="V1837" s="2">
        <f t="shared" si="231"/>
        <v>285065.04489860806</v>
      </c>
      <c r="W1837" s="2">
        <f t="shared" si="230"/>
        <v>83.097378081097276</v>
      </c>
      <c r="X1837" s="2">
        <f t="shared" si="226"/>
        <v>171.88185047656833</v>
      </c>
      <c r="Y1837" s="2">
        <f t="shared" si="233"/>
        <v>446579.74277271359</v>
      </c>
      <c r="Z1837" s="2">
        <f t="shared" si="232"/>
        <v>429.40359881991697</v>
      </c>
      <c r="AB1837" s="4">
        <f t="shared" si="227"/>
        <v>22328.987138635683</v>
      </c>
      <c r="AC1837" s="4">
        <f t="shared" si="228"/>
        <v>1860.7489282196402</v>
      </c>
    </row>
    <row r="1838" spans="15:29" x14ac:dyDescent="0.2">
      <c r="T1838" s="1">
        <v>1836</v>
      </c>
      <c r="U1838" s="2">
        <f t="shared" si="229"/>
        <v>254.97922855766561</v>
      </c>
      <c r="V1838" s="2">
        <f t="shared" si="231"/>
        <v>285320.02412716573</v>
      </c>
      <c r="W1838" s="2">
        <f t="shared" si="230"/>
        <v>83.097378081097276</v>
      </c>
      <c r="X1838" s="2">
        <f t="shared" si="226"/>
        <v>171.88185047656833</v>
      </c>
      <c r="Y1838" s="2">
        <f t="shared" si="233"/>
        <v>447181.02822201006</v>
      </c>
      <c r="Z1838" s="2">
        <f t="shared" si="232"/>
        <v>429.98175790577892</v>
      </c>
      <c r="AB1838" s="4">
        <f t="shared" si="227"/>
        <v>22359.051411100503</v>
      </c>
      <c r="AC1838" s="4">
        <f t="shared" si="228"/>
        <v>1863.2542842583753</v>
      </c>
    </row>
    <row r="1839" spans="15:29" x14ac:dyDescent="0.2">
      <c r="T1839" s="1">
        <v>1837</v>
      </c>
      <c r="U1839" s="2">
        <f t="shared" si="229"/>
        <v>254.97922855766561</v>
      </c>
      <c r="V1839" s="2">
        <f t="shared" si="231"/>
        <v>285575.0033557234</v>
      </c>
      <c r="W1839" s="2">
        <f t="shared" si="230"/>
        <v>83.097378081097276</v>
      </c>
      <c r="X1839" s="2">
        <f t="shared" si="226"/>
        <v>171.88185047656833</v>
      </c>
      <c r="Y1839" s="2">
        <f t="shared" si="233"/>
        <v>447782.89183039241</v>
      </c>
      <c r="Z1839" s="2">
        <f t="shared" si="232"/>
        <v>430.56047291383891</v>
      </c>
      <c r="AB1839" s="4">
        <f t="shared" si="227"/>
        <v>22389.144591519624</v>
      </c>
      <c r="AC1839" s="4">
        <f t="shared" si="228"/>
        <v>1865.762049293302</v>
      </c>
    </row>
    <row r="1840" spans="15:29" x14ac:dyDescent="0.2">
      <c r="T1840" s="1">
        <v>1838</v>
      </c>
      <c r="U1840" s="2">
        <f t="shared" si="229"/>
        <v>254.97922855766561</v>
      </c>
      <c r="V1840" s="2">
        <f t="shared" si="231"/>
        <v>285829.98258428107</v>
      </c>
      <c r="W1840" s="2">
        <f t="shared" si="230"/>
        <v>83.097378081097276</v>
      </c>
      <c r="X1840" s="2">
        <f t="shared" si="226"/>
        <v>171.88185047656833</v>
      </c>
      <c r="Y1840" s="2">
        <f t="shared" si="233"/>
        <v>448385.33415378281</v>
      </c>
      <c r="Z1840" s="2">
        <f t="shared" si="232"/>
        <v>431.13974437863732</v>
      </c>
      <c r="AB1840" s="4">
        <f t="shared" si="227"/>
        <v>22419.266707689141</v>
      </c>
      <c r="AC1840" s="4">
        <f t="shared" si="228"/>
        <v>1868.2722256407617</v>
      </c>
    </row>
    <row r="1841" spans="15:29" x14ac:dyDescent="0.2">
      <c r="T1841" s="1">
        <v>1839</v>
      </c>
      <c r="U1841" s="2">
        <f t="shared" si="229"/>
        <v>254.97922855766561</v>
      </c>
      <c r="V1841" s="2">
        <f t="shared" si="231"/>
        <v>286084.96181283874</v>
      </c>
      <c r="W1841" s="2">
        <f t="shared" si="230"/>
        <v>83.097378081097276</v>
      </c>
      <c r="X1841" s="2">
        <f t="shared" si="226"/>
        <v>171.88185047656833</v>
      </c>
      <c r="Y1841" s="2">
        <f t="shared" si="233"/>
        <v>448988.35574863799</v>
      </c>
      <c r="Z1841" s="2">
        <f t="shared" si="232"/>
        <v>431.71957283522886</v>
      </c>
      <c r="AB1841" s="4">
        <f t="shared" si="227"/>
        <v>22449.417787431899</v>
      </c>
      <c r="AC1841" s="4">
        <f t="shared" si="228"/>
        <v>1870.7848156193249</v>
      </c>
    </row>
    <row r="1842" spans="15:29" x14ac:dyDescent="0.2">
      <c r="T1842" s="1">
        <v>1840</v>
      </c>
      <c r="U1842" s="2">
        <f t="shared" si="229"/>
        <v>254.97922855766561</v>
      </c>
      <c r="V1842" s="2">
        <f t="shared" si="231"/>
        <v>286339.94104139641</v>
      </c>
      <c r="W1842" s="2">
        <f t="shared" si="230"/>
        <v>83.097378081097276</v>
      </c>
      <c r="X1842" s="2">
        <f t="shared" si="226"/>
        <v>171.88185047656833</v>
      </c>
      <c r="Y1842" s="2">
        <f t="shared" si="233"/>
        <v>449591.95717194979</v>
      </c>
      <c r="Z1842" s="2">
        <f t="shared" si="232"/>
        <v>432.29995881918251</v>
      </c>
      <c r="AB1842" s="4">
        <f t="shared" si="227"/>
        <v>22479.597858597492</v>
      </c>
      <c r="AC1842" s="4">
        <f t="shared" si="228"/>
        <v>1873.299821549791</v>
      </c>
    </row>
    <row r="1843" spans="15:29" x14ac:dyDescent="0.2">
      <c r="O1843" s="5"/>
      <c r="T1843" s="1">
        <v>1841</v>
      </c>
      <c r="U1843" s="2">
        <f t="shared" si="229"/>
        <v>254.97922855766561</v>
      </c>
      <c r="V1843" s="2">
        <f t="shared" si="231"/>
        <v>286594.92026995408</v>
      </c>
      <c r="W1843" s="2">
        <f t="shared" si="230"/>
        <v>83.097378081097276</v>
      </c>
      <c r="X1843" s="2">
        <f t="shared" si="226"/>
        <v>171.88185047656833</v>
      </c>
      <c r="Y1843" s="2">
        <f t="shared" si="233"/>
        <v>450196.13898124552</v>
      </c>
      <c r="Z1843" s="2">
        <f t="shared" si="232"/>
        <v>432.88090286658223</v>
      </c>
      <c r="AB1843" s="4">
        <f t="shared" si="227"/>
        <v>22509.806949062277</v>
      </c>
      <c r="AC1843" s="4">
        <f t="shared" si="228"/>
        <v>1875.8172457551898</v>
      </c>
    </row>
    <row r="1844" spans="15:29" x14ac:dyDescent="0.2">
      <c r="T1844" s="1">
        <v>1842</v>
      </c>
      <c r="U1844" s="2">
        <f t="shared" si="229"/>
        <v>254.97922855766561</v>
      </c>
      <c r="V1844" s="2">
        <f t="shared" si="231"/>
        <v>286849.89949851175</v>
      </c>
      <c r="W1844" s="2">
        <f t="shared" si="230"/>
        <v>83.097378081097276</v>
      </c>
      <c r="X1844" s="2">
        <f t="shared" si="226"/>
        <v>171.88185047656833</v>
      </c>
      <c r="Y1844" s="2">
        <f t="shared" si="233"/>
        <v>450800.90173458867</v>
      </c>
      <c r="Z1844" s="2">
        <f t="shared" si="232"/>
        <v>433.46240551402758</v>
      </c>
      <c r="AB1844" s="4">
        <f t="shared" si="227"/>
        <v>22540.045086729435</v>
      </c>
      <c r="AC1844" s="4">
        <f t="shared" si="228"/>
        <v>1878.3370905607862</v>
      </c>
    </row>
    <row r="1845" spans="15:29" x14ac:dyDescent="0.2">
      <c r="T1845" s="1">
        <v>1843</v>
      </c>
      <c r="U1845" s="2">
        <f t="shared" si="229"/>
        <v>254.97922855766561</v>
      </c>
      <c r="V1845" s="2">
        <f t="shared" si="231"/>
        <v>287104.87872706942</v>
      </c>
      <c r="W1845" s="2">
        <f t="shared" si="230"/>
        <v>83.097378081097276</v>
      </c>
      <c r="X1845" s="2">
        <f t="shared" si="226"/>
        <v>171.88185047656833</v>
      </c>
      <c r="Y1845" s="2">
        <f t="shared" si="233"/>
        <v>451406.24599057925</v>
      </c>
      <c r="Z1845" s="2">
        <f t="shared" si="232"/>
        <v>434.04446729863389</v>
      </c>
      <c r="AB1845" s="4">
        <f t="shared" si="227"/>
        <v>22570.312299528963</v>
      </c>
      <c r="AC1845" s="4">
        <f t="shared" si="228"/>
        <v>1880.8593582940803</v>
      </c>
    </row>
    <row r="1846" spans="15:29" x14ac:dyDescent="0.2">
      <c r="T1846" s="1">
        <v>1844</v>
      </c>
      <c r="U1846" s="2">
        <f t="shared" si="229"/>
        <v>254.97922855766561</v>
      </c>
      <c r="V1846" s="2">
        <f t="shared" si="231"/>
        <v>287359.85795562709</v>
      </c>
      <c r="W1846" s="2">
        <f t="shared" si="230"/>
        <v>83.097378081097276</v>
      </c>
      <c r="X1846" s="2">
        <f t="shared" si="226"/>
        <v>171.88185047656833</v>
      </c>
      <c r="Y1846" s="2">
        <f t="shared" si="233"/>
        <v>452012.17230835441</v>
      </c>
      <c r="Z1846" s="2">
        <f t="shared" si="232"/>
        <v>434.6270887580331</v>
      </c>
      <c r="AB1846" s="4">
        <f t="shared" si="227"/>
        <v>22600.608615417721</v>
      </c>
      <c r="AC1846" s="4">
        <f t="shared" si="228"/>
        <v>1883.3840512848101</v>
      </c>
    </row>
    <row r="1847" spans="15:29" x14ac:dyDescent="0.2">
      <c r="T1847" s="1">
        <v>1845</v>
      </c>
      <c r="U1847" s="2">
        <f t="shared" si="229"/>
        <v>254.97922855766561</v>
      </c>
      <c r="V1847" s="2">
        <f t="shared" si="231"/>
        <v>287614.83718418475</v>
      </c>
      <c r="W1847" s="2">
        <f t="shared" si="230"/>
        <v>83.097378081097276</v>
      </c>
      <c r="X1847" s="2">
        <f t="shared" ref="X1847:X1910" si="234">SUM(U1847*$AD$3)</f>
        <v>171.88185047656833</v>
      </c>
      <c r="Y1847" s="2">
        <f t="shared" si="233"/>
        <v>452618.681247589</v>
      </c>
      <c r="Z1847" s="2">
        <f t="shared" si="232"/>
        <v>435.21027043037407</v>
      </c>
      <c r="AB1847" s="4">
        <f t="shared" si="227"/>
        <v>22630.934062379452</v>
      </c>
      <c r="AC1847" s="4">
        <f t="shared" si="228"/>
        <v>1885.9111718649544</v>
      </c>
    </row>
    <row r="1848" spans="15:29" x14ac:dyDescent="0.2">
      <c r="T1848" s="1">
        <v>1846</v>
      </c>
      <c r="U1848" s="2">
        <f t="shared" si="229"/>
        <v>254.97922855766561</v>
      </c>
      <c r="V1848" s="2">
        <f t="shared" si="231"/>
        <v>287869.81641274242</v>
      </c>
      <c r="W1848" s="2">
        <f t="shared" si="230"/>
        <v>83.097378081097276</v>
      </c>
      <c r="X1848" s="2">
        <f t="shared" si="234"/>
        <v>171.88185047656833</v>
      </c>
      <c r="Y1848" s="2">
        <f t="shared" si="233"/>
        <v>453225.77336849592</v>
      </c>
      <c r="Z1848" s="2">
        <f t="shared" si="232"/>
        <v>435.794012854323</v>
      </c>
      <c r="AB1848" s="4">
        <f t="shared" ref="AB1848:AB1911" si="235">SUM(Z1848*52)</f>
        <v>22661.288668424797</v>
      </c>
      <c r="AC1848" s="4">
        <f t="shared" ref="AC1848:AC1911" si="236">SUM(AB1848/12)</f>
        <v>1888.4407223687331</v>
      </c>
    </row>
    <row r="1849" spans="15:29" x14ac:dyDescent="0.2">
      <c r="T1849" s="1">
        <v>1847</v>
      </c>
      <c r="U1849" s="2">
        <f t="shared" si="229"/>
        <v>254.97922855766561</v>
      </c>
      <c r="V1849" s="2">
        <f t="shared" si="231"/>
        <v>288124.79564130009</v>
      </c>
      <c r="W1849" s="2">
        <f t="shared" si="230"/>
        <v>83.097378081097276</v>
      </c>
      <c r="X1849" s="2">
        <f t="shared" si="234"/>
        <v>171.88185047656833</v>
      </c>
      <c r="Y1849" s="2">
        <f t="shared" si="233"/>
        <v>453833.44923182682</v>
      </c>
      <c r="Z1849" s="2">
        <f t="shared" si="232"/>
        <v>436.37831656906422</v>
      </c>
      <c r="AB1849" s="4">
        <f t="shared" si="235"/>
        <v>22691.672461591341</v>
      </c>
      <c r="AC1849" s="4">
        <f t="shared" si="236"/>
        <v>1890.9727051326117</v>
      </c>
    </row>
    <row r="1850" spans="15:29" x14ac:dyDescent="0.2">
      <c r="T1850" s="1">
        <v>1848</v>
      </c>
      <c r="U1850" s="2">
        <f t="shared" si="229"/>
        <v>254.97922855766561</v>
      </c>
      <c r="V1850" s="2">
        <f t="shared" si="231"/>
        <v>288379.77486985776</v>
      </c>
      <c r="W1850" s="2">
        <f t="shared" si="230"/>
        <v>83.097378081097276</v>
      </c>
      <c r="X1850" s="2">
        <f t="shared" si="234"/>
        <v>171.88185047656833</v>
      </c>
      <c r="Y1850" s="2">
        <f t="shared" si="233"/>
        <v>454441.70939887245</v>
      </c>
      <c r="Z1850" s="2">
        <f t="shared" si="232"/>
        <v>436.96318211430048</v>
      </c>
      <c r="AB1850" s="4">
        <f t="shared" si="235"/>
        <v>22722.085469943624</v>
      </c>
      <c r="AC1850" s="4">
        <f t="shared" si="236"/>
        <v>1893.5071224953019</v>
      </c>
    </row>
    <row r="1851" spans="15:29" x14ac:dyDescent="0.2">
      <c r="T1851" s="1">
        <v>1849</v>
      </c>
      <c r="U1851" s="2">
        <f t="shared" si="229"/>
        <v>254.97922855766561</v>
      </c>
      <c r="V1851" s="2">
        <f t="shared" si="231"/>
        <v>288634.75409841543</v>
      </c>
      <c r="W1851" s="2">
        <f t="shared" si="230"/>
        <v>83.097378081097276</v>
      </c>
      <c r="X1851" s="2">
        <f t="shared" si="234"/>
        <v>171.88185047656833</v>
      </c>
      <c r="Y1851" s="2">
        <f t="shared" si="233"/>
        <v>455050.5544314633</v>
      </c>
      <c r="Z1851" s="2">
        <f t="shared" si="232"/>
        <v>437.5486100302532</v>
      </c>
      <c r="AB1851" s="4">
        <f t="shared" si="235"/>
        <v>22752.527721573166</v>
      </c>
      <c r="AC1851" s="4">
        <f t="shared" si="236"/>
        <v>1896.0439767977639</v>
      </c>
    </row>
    <row r="1852" spans="15:29" x14ac:dyDescent="0.2">
      <c r="T1852" s="1">
        <v>1850</v>
      </c>
      <c r="U1852" s="2">
        <f t="shared" si="229"/>
        <v>254.97922855766561</v>
      </c>
      <c r="V1852" s="2">
        <f t="shared" si="231"/>
        <v>288889.7333269731</v>
      </c>
      <c r="W1852" s="2">
        <f t="shared" si="230"/>
        <v>83.097378081097276</v>
      </c>
      <c r="X1852" s="2">
        <f t="shared" si="234"/>
        <v>171.88185047656833</v>
      </c>
      <c r="Y1852" s="2">
        <f t="shared" si="233"/>
        <v>455659.98489197012</v>
      </c>
      <c r="Z1852" s="2">
        <f t="shared" si="232"/>
        <v>438.1346008576636</v>
      </c>
      <c r="AB1852" s="4">
        <f t="shared" si="235"/>
        <v>22782.999244598508</v>
      </c>
      <c r="AC1852" s="4">
        <f t="shared" si="236"/>
        <v>1898.5832703832091</v>
      </c>
    </row>
    <row r="1853" spans="15:29" x14ac:dyDescent="0.2">
      <c r="T1853" s="1">
        <v>1851</v>
      </c>
      <c r="U1853" s="2">
        <f t="shared" si="229"/>
        <v>254.97922855766561</v>
      </c>
      <c r="V1853" s="2">
        <f t="shared" si="231"/>
        <v>289144.71255553077</v>
      </c>
      <c r="W1853" s="2">
        <f t="shared" si="230"/>
        <v>83.097378081097276</v>
      </c>
      <c r="X1853" s="2">
        <f t="shared" si="234"/>
        <v>171.88185047656833</v>
      </c>
      <c r="Y1853" s="2">
        <f t="shared" si="233"/>
        <v>456270.00134330435</v>
      </c>
      <c r="Z1853" s="2">
        <f t="shared" si="232"/>
        <v>438.72115513779266</v>
      </c>
      <c r="AB1853" s="4">
        <f t="shared" si="235"/>
        <v>22813.50006716522</v>
      </c>
      <c r="AC1853" s="4">
        <f t="shared" si="236"/>
        <v>1901.1250055971016</v>
      </c>
    </row>
    <row r="1854" spans="15:29" x14ac:dyDescent="0.2">
      <c r="T1854" s="1">
        <v>1852</v>
      </c>
      <c r="U1854" s="2">
        <f t="shared" si="229"/>
        <v>254.97922855766561</v>
      </c>
      <c r="V1854" s="2">
        <f t="shared" si="231"/>
        <v>289399.69178408844</v>
      </c>
      <c r="W1854" s="2">
        <f t="shared" si="230"/>
        <v>83.097378081097276</v>
      </c>
      <c r="X1854" s="2">
        <f t="shared" si="234"/>
        <v>171.88185047656833</v>
      </c>
      <c r="Y1854" s="2">
        <f t="shared" si="233"/>
        <v>456880.60434891871</v>
      </c>
      <c r="Z1854" s="2">
        <f t="shared" si="232"/>
        <v>439.30827341242184</v>
      </c>
      <c r="AB1854" s="4">
        <f t="shared" si="235"/>
        <v>22844.030217445936</v>
      </c>
      <c r="AC1854" s="4">
        <f t="shared" si="236"/>
        <v>1903.6691847871614</v>
      </c>
    </row>
    <row r="1855" spans="15:29" x14ac:dyDescent="0.2">
      <c r="O1855" s="5"/>
      <c r="T1855" s="1">
        <v>1853</v>
      </c>
      <c r="U1855" s="2">
        <f t="shared" si="229"/>
        <v>254.97922855766561</v>
      </c>
      <c r="V1855" s="2">
        <f t="shared" si="231"/>
        <v>289654.67101264611</v>
      </c>
      <c r="W1855" s="2">
        <f t="shared" si="230"/>
        <v>83.097378081097276</v>
      </c>
      <c r="X1855" s="2">
        <f t="shared" si="234"/>
        <v>171.88185047656833</v>
      </c>
      <c r="Y1855" s="2">
        <f t="shared" si="233"/>
        <v>457491.79447280767</v>
      </c>
      <c r="Z1855" s="2">
        <f t="shared" si="232"/>
        <v>439.89595622385355</v>
      </c>
      <c r="AB1855" s="4">
        <f t="shared" si="235"/>
        <v>22874.589723640383</v>
      </c>
      <c r="AC1855" s="4">
        <f t="shared" si="236"/>
        <v>1906.2158103033653</v>
      </c>
    </row>
    <row r="1856" spans="15:29" x14ac:dyDescent="0.2">
      <c r="T1856" s="1">
        <v>1854</v>
      </c>
      <c r="U1856" s="2">
        <f t="shared" si="229"/>
        <v>254.97922855766561</v>
      </c>
      <c r="V1856" s="2">
        <f t="shared" si="231"/>
        <v>289909.65024120378</v>
      </c>
      <c r="W1856" s="2">
        <f t="shared" si="230"/>
        <v>83.097378081097276</v>
      </c>
      <c r="X1856" s="2">
        <f t="shared" si="234"/>
        <v>171.88185047656833</v>
      </c>
      <c r="Y1856" s="2">
        <f t="shared" si="233"/>
        <v>458103.57227950805</v>
      </c>
      <c r="Z1856" s="2">
        <f t="shared" si="232"/>
        <v>440.48420411491162</v>
      </c>
      <c r="AB1856" s="4">
        <f t="shared" si="235"/>
        <v>22905.178613975404</v>
      </c>
      <c r="AC1856" s="4">
        <f t="shared" si="236"/>
        <v>1908.7648844979503</v>
      </c>
    </row>
    <row r="1857" spans="15:29" x14ac:dyDescent="0.2">
      <c r="T1857" s="1">
        <v>1855</v>
      </c>
      <c r="U1857" s="2">
        <f t="shared" si="229"/>
        <v>254.97922855766561</v>
      </c>
      <c r="V1857" s="2">
        <f t="shared" si="231"/>
        <v>290164.62946976145</v>
      </c>
      <c r="W1857" s="2">
        <f t="shared" si="230"/>
        <v>83.097378081097276</v>
      </c>
      <c r="X1857" s="2">
        <f t="shared" si="234"/>
        <v>171.88185047656833</v>
      </c>
      <c r="Y1857" s="2">
        <f t="shared" si="233"/>
        <v>458715.93833409954</v>
      </c>
      <c r="Z1857" s="2">
        <f t="shared" si="232"/>
        <v>441.0730176289419</v>
      </c>
      <c r="AB1857" s="4">
        <f t="shared" si="235"/>
        <v>22935.796916704978</v>
      </c>
      <c r="AC1857" s="4">
        <f t="shared" si="236"/>
        <v>1911.3164097254148</v>
      </c>
    </row>
    <row r="1858" spans="15:29" x14ac:dyDescent="0.2">
      <c r="T1858" s="1">
        <v>1856</v>
      </c>
      <c r="U1858" s="2">
        <f t="shared" si="229"/>
        <v>254.97922855766561</v>
      </c>
      <c r="V1858" s="2">
        <f t="shared" si="231"/>
        <v>290419.60869831912</v>
      </c>
      <c r="W1858" s="2">
        <f t="shared" si="230"/>
        <v>83.097378081097276</v>
      </c>
      <c r="X1858" s="2">
        <f t="shared" si="234"/>
        <v>171.88185047656833</v>
      </c>
      <c r="Y1858" s="2">
        <f t="shared" si="233"/>
        <v>459328.89320220501</v>
      </c>
      <c r="Z1858" s="2">
        <f t="shared" si="232"/>
        <v>441.66239730981255</v>
      </c>
      <c r="AB1858" s="4">
        <f t="shared" si="235"/>
        <v>22966.444660110254</v>
      </c>
      <c r="AC1858" s="4">
        <f t="shared" si="236"/>
        <v>1913.8703883425212</v>
      </c>
    </row>
    <row r="1859" spans="15:29" x14ac:dyDescent="0.2">
      <c r="T1859" s="1">
        <v>1857</v>
      </c>
      <c r="U1859" s="2">
        <f t="shared" si="229"/>
        <v>254.97922855766561</v>
      </c>
      <c r="V1859" s="2">
        <f t="shared" si="231"/>
        <v>290674.58792687679</v>
      </c>
      <c r="W1859" s="2">
        <f t="shared" si="230"/>
        <v>83.097378081097276</v>
      </c>
      <c r="X1859" s="2">
        <f t="shared" si="234"/>
        <v>171.88185047656833</v>
      </c>
      <c r="Y1859" s="2">
        <f t="shared" si="233"/>
        <v>459942.43744999135</v>
      </c>
      <c r="Z1859" s="2">
        <f t="shared" si="232"/>
        <v>442.25234370191481</v>
      </c>
      <c r="AB1859" s="4">
        <f t="shared" si="235"/>
        <v>22997.121872499571</v>
      </c>
      <c r="AC1859" s="4">
        <f t="shared" si="236"/>
        <v>1916.4268227082975</v>
      </c>
    </row>
    <row r="1860" spans="15:29" x14ac:dyDescent="0.2">
      <c r="T1860" s="1">
        <v>1858</v>
      </c>
      <c r="U1860" s="2">
        <f t="shared" ref="U1860:U1923" si="237">SUM(U1859)</f>
        <v>254.97922855766561</v>
      </c>
      <c r="V1860" s="2">
        <f t="shared" si="231"/>
        <v>290929.56715543446</v>
      </c>
      <c r="W1860" s="2">
        <f t="shared" ref="W1860:W1923" si="238">SUM(U1860-X1860)</f>
        <v>83.097378081097276</v>
      </c>
      <c r="X1860" s="2">
        <f t="shared" si="234"/>
        <v>171.88185047656833</v>
      </c>
      <c r="Y1860" s="2">
        <f t="shared" si="233"/>
        <v>460556.5716441698</v>
      </c>
      <c r="Z1860" s="2">
        <f t="shared" si="232"/>
        <v>442.84285735016329</v>
      </c>
      <c r="AB1860" s="4">
        <f t="shared" si="235"/>
        <v>23027.828582208491</v>
      </c>
      <c r="AC1860" s="4">
        <f t="shared" si="236"/>
        <v>1918.9857151840408</v>
      </c>
    </row>
    <row r="1861" spans="15:29" x14ac:dyDescent="0.2">
      <c r="T1861" s="1">
        <v>1859</v>
      </c>
      <c r="U1861" s="2">
        <f t="shared" si="237"/>
        <v>254.97922855766561</v>
      </c>
      <c r="V1861" s="2">
        <f t="shared" ref="V1861:V1924" si="239">SUM(U1861+V1860)</f>
        <v>291184.54638399213</v>
      </c>
      <c r="W1861" s="2">
        <f t="shared" si="238"/>
        <v>83.097378081097276</v>
      </c>
      <c r="X1861" s="2">
        <f t="shared" si="234"/>
        <v>171.88185047656833</v>
      </c>
      <c r="Y1861" s="2">
        <f t="shared" si="233"/>
        <v>461171.29635199654</v>
      </c>
      <c r="Z1861" s="2">
        <f t="shared" ref="Z1861:Z1924" si="240">SUM(Y1861*$Z$2)/52</f>
        <v>443.43393879999672</v>
      </c>
      <c r="AB1861" s="4">
        <f t="shared" si="235"/>
        <v>23058.564817599829</v>
      </c>
      <c r="AC1861" s="4">
        <f t="shared" si="236"/>
        <v>1921.547068133319</v>
      </c>
    </row>
    <row r="1862" spans="15:29" x14ac:dyDescent="0.2">
      <c r="T1862" s="1">
        <v>1860</v>
      </c>
      <c r="U1862" s="2">
        <f t="shared" si="237"/>
        <v>254.97922855766561</v>
      </c>
      <c r="V1862" s="2">
        <f t="shared" si="239"/>
        <v>291439.5256125498</v>
      </c>
      <c r="W1862" s="2">
        <f t="shared" si="238"/>
        <v>83.097378081097276</v>
      </c>
      <c r="X1862" s="2">
        <f t="shared" si="234"/>
        <v>171.88185047656833</v>
      </c>
      <c r="Y1862" s="2">
        <f t="shared" ref="Y1862:Y1925" si="241">SUM(X1862+Y1861+Z1861)</f>
        <v>461786.6121412731</v>
      </c>
      <c r="Z1862" s="2">
        <f t="shared" si="240"/>
        <v>444.02558859737803</v>
      </c>
      <c r="AB1862" s="4">
        <f t="shared" si="235"/>
        <v>23089.330607063657</v>
      </c>
      <c r="AC1862" s="4">
        <f t="shared" si="236"/>
        <v>1924.1108839219714</v>
      </c>
    </row>
    <row r="1863" spans="15:29" x14ac:dyDescent="0.2">
      <c r="T1863" s="1">
        <v>1861</v>
      </c>
      <c r="U1863" s="2">
        <f t="shared" si="237"/>
        <v>254.97922855766561</v>
      </c>
      <c r="V1863" s="2">
        <f t="shared" si="239"/>
        <v>291694.50484110747</v>
      </c>
      <c r="W1863" s="2">
        <f t="shared" si="238"/>
        <v>83.097378081097276</v>
      </c>
      <c r="X1863" s="2">
        <f t="shared" si="234"/>
        <v>171.88185047656833</v>
      </c>
      <c r="Y1863" s="2">
        <f t="shared" si="241"/>
        <v>462402.51958034706</v>
      </c>
      <c r="Z1863" s="2">
        <f t="shared" si="240"/>
        <v>444.61780728879523</v>
      </c>
      <c r="AB1863" s="4">
        <f t="shared" si="235"/>
        <v>23120.125979017354</v>
      </c>
      <c r="AC1863" s="4">
        <f t="shared" si="236"/>
        <v>1926.6771649181128</v>
      </c>
    </row>
    <row r="1864" spans="15:29" x14ac:dyDescent="0.2">
      <c r="T1864" s="1">
        <v>1862</v>
      </c>
      <c r="U1864" s="2">
        <f t="shared" si="237"/>
        <v>254.97922855766561</v>
      </c>
      <c r="V1864" s="2">
        <f t="shared" si="239"/>
        <v>291949.48406966514</v>
      </c>
      <c r="W1864" s="2">
        <f t="shared" si="238"/>
        <v>83.097378081097276</v>
      </c>
      <c r="X1864" s="2">
        <f t="shared" si="234"/>
        <v>171.88185047656833</v>
      </c>
      <c r="Y1864" s="2">
        <f t="shared" si="241"/>
        <v>463019.01923811238</v>
      </c>
      <c r="Z1864" s="2">
        <f t="shared" si="240"/>
        <v>445.21059542126193</v>
      </c>
      <c r="AB1864" s="4">
        <f t="shared" si="235"/>
        <v>23150.950961905619</v>
      </c>
      <c r="AC1864" s="4">
        <f t="shared" si="236"/>
        <v>1929.2459134921348</v>
      </c>
    </row>
    <row r="1865" spans="15:29" x14ac:dyDescent="0.2">
      <c r="T1865" s="1">
        <v>1863</v>
      </c>
      <c r="U1865" s="2">
        <f t="shared" si="237"/>
        <v>254.97922855766561</v>
      </c>
      <c r="V1865" s="2">
        <f t="shared" si="239"/>
        <v>292204.46329822281</v>
      </c>
      <c r="W1865" s="2">
        <f t="shared" si="238"/>
        <v>83.097378081097276</v>
      </c>
      <c r="X1865" s="2">
        <f t="shared" si="234"/>
        <v>171.88185047656833</v>
      </c>
      <c r="Y1865" s="2">
        <f t="shared" si="241"/>
        <v>463636.11168401019</v>
      </c>
      <c r="Z1865" s="2">
        <f t="shared" si="240"/>
        <v>445.80395354231757</v>
      </c>
      <c r="AB1865" s="4">
        <f t="shared" si="235"/>
        <v>23181.805584200512</v>
      </c>
      <c r="AC1865" s="4">
        <f t="shared" si="236"/>
        <v>1931.8171320167094</v>
      </c>
    </row>
    <row r="1866" spans="15:29" x14ac:dyDescent="0.2">
      <c r="T1866" s="1">
        <v>1864</v>
      </c>
      <c r="U1866" s="2">
        <f t="shared" si="237"/>
        <v>254.97922855766561</v>
      </c>
      <c r="V1866" s="2">
        <f t="shared" si="239"/>
        <v>292459.44252678048</v>
      </c>
      <c r="W1866" s="2">
        <f t="shared" si="238"/>
        <v>83.097378081097276</v>
      </c>
      <c r="X1866" s="2">
        <f t="shared" si="234"/>
        <v>171.88185047656833</v>
      </c>
      <c r="Y1866" s="2">
        <f t="shared" si="241"/>
        <v>464253.79748802906</v>
      </c>
      <c r="Z1866" s="2">
        <f t="shared" si="240"/>
        <v>446.39788220002799</v>
      </c>
      <c r="AB1866" s="4">
        <f t="shared" si="235"/>
        <v>23212.689874401454</v>
      </c>
      <c r="AC1866" s="4">
        <f t="shared" si="236"/>
        <v>1934.3908228667879</v>
      </c>
    </row>
    <row r="1867" spans="15:29" x14ac:dyDescent="0.2">
      <c r="O1867" s="5"/>
      <c r="T1867" s="1">
        <v>1865</v>
      </c>
      <c r="U1867" s="2">
        <f t="shared" si="237"/>
        <v>254.97922855766561</v>
      </c>
      <c r="V1867" s="2">
        <f t="shared" si="239"/>
        <v>292714.42175533815</v>
      </c>
      <c r="W1867" s="2">
        <f t="shared" si="238"/>
        <v>83.097378081097276</v>
      </c>
      <c r="X1867" s="2">
        <f t="shared" si="234"/>
        <v>171.88185047656833</v>
      </c>
      <c r="Y1867" s="2">
        <f t="shared" si="241"/>
        <v>464872.07722070563</v>
      </c>
      <c r="Z1867" s="2">
        <f t="shared" si="240"/>
        <v>446.99238194298624</v>
      </c>
      <c r="AB1867" s="4">
        <f t="shared" si="235"/>
        <v>23243.603861035284</v>
      </c>
      <c r="AC1867" s="4">
        <f t="shared" si="236"/>
        <v>1936.9669884196071</v>
      </c>
    </row>
    <row r="1868" spans="15:29" x14ac:dyDescent="0.2">
      <c r="T1868" s="1">
        <v>1866</v>
      </c>
      <c r="U1868" s="2">
        <f t="shared" si="237"/>
        <v>254.97922855766561</v>
      </c>
      <c r="V1868" s="2">
        <f t="shared" si="239"/>
        <v>292969.40098389582</v>
      </c>
      <c r="W1868" s="2">
        <f t="shared" si="238"/>
        <v>83.097378081097276</v>
      </c>
      <c r="X1868" s="2">
        <f t="shared" si="234"/>
        <v>171.88185047656833</v>
      </c>
      <c r="Y1868" s="2">
        <f t="shared" si="241"/>
        <v>465490.95145312516</v>
      </c>
      <c r="Z1868" s="2">
        <f t="shared" si="240"/>
        <v>447.58745332031265</v>
      </c>
      <c r="AB1868" s="4">
        <f t="shared" si="235"/>
        <v>23274.547572656258</v>
      </c>
      <c r="AC1868" s="4">
        <f t="shared" si="236"/>
        <v>1939.5456310546881</v>
      </c>
    </row>
    <row r="1869" spans="15:29" x14ac:dyDescent="0.2">
      <c r="T1869" s="1">
        <v>1867</v>
      </c>
      <c r="U1869" s="2">
        <f t="shared" si="237"/>
        <v>254.97922855766561</v>
      </c>
      <c r="V1869" s="2">
        <f t="shared" si="239"/>
        <v>293224.38021245349</v>
      </c>
      <c r="W1869" s="2">
        <f t="shared" si="238"/>
        <v>83.097378081097276</v>
      </c>
      <c r="X1869" s="2">
        <f t="shared" si="234"/>
        <v>171.88185047656833</v>
      </c>
      <c r="Y1869" s="2">
        <f t="shared" si="241"/>
        <v>466110.42075692205</v>
      </c>
      <c r="Z1869" s="2">
        <f t="shared" si="240"/>
        <v>448.18309688165584</v>
      </c>
      <c r="AB1869" s="4">
        <f t="shared" si="235"/>
        <v>23305.521037846105</v>
      </c>
      <c r="AC1869" s="4">
        <f t="shared" si="236"/>
        <v>1942.1267531538422</v>
      </c>
    </row>
    <row r="1870" spans="15:29" x14ac:dyDescent="0.2">
      <c r="T1870" s="1">
        <v>1868</v>
      </c>
      <c r="U1870" s="2">
        <f t="shared" si="237"/>
        <v>254.97922855766561</v>
      </c>
      <c r="V1870" s="2">
        <f t="shared" si="239"/>
        <v>293479.35944101115</v>
      </c>
      <c r="W1870" s="2">
        <f t="shared" si="238"/>
        <v>83.097378081097276</v>
      </c>
      <c r="X1870" s="2">
        <f t="shared" si="234"/>
        <v>171.88185047656833</v>
      </c>
      <c r="Y1870" s="2">
        <f t="shared" si="241"/>
        <v>466730.48570428026</v>
      </c>
      <c r="Z1870" s="2">
        <f t="shared" si="240"/>
        <v>448.77931317719259</v>
      </c>
      <c r="AB1870" s="4">
        <f t="shared" si="235"/>
        <v>23336.524285214015</v>
      </c>
      <c r="AC1870" s="4">
        <f t="shared" si="236"/>
        <v>1944.7103571011678</v>
      </c>
    </row>
    <row r="1871" spans="15:29" x14ac:dyDescent="0.2">
      <c r="T1871" s="1">
        <v>1869</v>
      </c>
      <c r="U1871" s="2">
        <f t="shared" si="237"/>
        <v>254.97922855766561</v>
      </c>
      <c r="V1871" s="2">
        <f t="shared" si="239"/>
        <v>293734.33866956882</v>
      </c>
      <c r="W1871" s="2">
        <f t="shared" si="238"/>
        <v>83.097378081097276</v>
      </c>
      <c r="X1871" s="2">
        <f t="shared" si="234"/>
        <v>171.88185047656833</v>
      </c>
      <c r="Y1871" s="2">
        <f t="shared" si="241"/>
        <v>467351.14686793403</v>
      </c>
      <c r="Z1871" s="2">
        <f t="shared" si="240"/>
        <v>449.37610275762893</v>
      </c>
      <c r="AB1871" s="4">
        <f t="shared" si="235"/>
        <v>23367.557343396704</v>
      </c>
      <c r="AC1871" s="4">
        <f t="shared" si="236"/>
        <v>1947.2964452830586</v>
      </c>
    </row>
    <row r="1872" spans="15:29" x14ac:dyDescent="0.2">
      <c r="T1872" s="1">
        <v>1870</v>
      </c>
      <c r="U1872" s="2">
        <f t="shared" si="237"/>
        <v>254.97922855766561</v>
      </c>
      <c r="V1872" s="2">
        <f t="shared" si="239"/>
        <v>293989.31789812649</v>
      </c>
      <c r="W1872" s="2">
        <f t="shared" si="238"/>
        <v>83.097378081097276</v>
      </c>
      <c r="X1872" s="2">
        <f t="shared" si="234"/>
        <v>171.88185047656833</v>
      </c>
      <c r="Y1872" s="2">
        <f t="shared" si="241"/>
        <v>467972.40482116822</v>
      </c>
      <c r="Z1872" s="2">
        <f t="shared" si="240"/>
        <v>449.97346617420021</v>
      </c>
      <c r="AB1872" s="4">
        <f t="shared" si="235"/>
        <v>23398.620241058412</v>
      </c>
      <c r="AC1872" s="4">
        <f t="shared" si="236"/>
        <v>1949.8850200882009</v>
      </c>
    </row>
    <row r="1873" spans="15:29" x14ac:dyDescent="0.2">
      <c r="T1873" s="1">
        <v>1871</v>
      </c>
      <c r="U1873" s="2">
        <f t="shared" si="237"/>
        <v>254.97922855766561</v>
      </c>
      <c r="V1873" s="2">
        <f t="shared" si="239"/>
        <v>294244.29712668416</v>
      </c>
      <c r="W1873" s="2">
        <f t="shared" si="238"/>
        <v>83.097378081097276</v>
      </c>
      <c r="X1873" s="2">
        <f t="shared" si="234"/>
        <v>171.88185047656833</v>
      </c>
      <c r="Y1873" s="2">
        <f t="shared" si="241"/>
        <v>468594.26013781899</v>
      </c>
      <c r="Z1873" s="2">
        <f t="shared" si="240"/>
        <v>450.57140397867209</v>
      </c>
      <c r="AB1873" s="4">
        <f t="shared" si="235"/>
        <v>23429.71300689095</v>
      </c>
      <c r="AC1873" s="4">
        <f t="shared" si="236"/>
        <v>1952.4760839075791</v>
      </c>
    </row>
    <row r="1874" spans="15:29" x14ac:dyDescent="0.2">
      <c r="O1874" s="5"/>
      <c r="T1874" s="1">
        <v>1872</v>
      </c>
      <c r="U1874" s="2">
        <f t="shared" si="237"/>
        <v>254.97922855766561</v>
      </c>
      <c r="V1874" s="2">
        <f t="shared" si="239"/>
        <v>294499.27635524183</v>
      </c>
      <c r="W1874" s="2">
        <f t="shared" si="238"/>
        <v>83.097378081097276</v>
      </c>
      <c r="X1874" s="2">
        <f t="shared" si="234"/>
        <v>171.88185047656833</v>
      </c>
      <c r="Y1874" s="2">
        <f t="shared" si="241"/>
        <v>469216.71339227422</v>
      </c>
      <c r="Z1874" s="2">
        <f t="shared" si="240"/>
        <v>451.16991672334063</v>
      </c>
      <c r="AB1874" s="4">
        <f t="shared" si="235"/>
        <v>23460.835669613713</v>
      </c>
      <c r="AC1874" s="4">
        <f t="shared" si="236"/>
        <v>1955.0696391344761</v>
      </c>
    </row>
    <row r="1875" spans="15:29" x14ac:dyDescent="0.2">
      <c r="O1875" s="6">
        <f>SUM(O1823*$O$7)+O1823</f>
        <v>110134.57646410137</v>
      </c>
      <c r="P1875" s="4">
        <f>SUM(O1875*0.124)</f>
        <v>13656.68748154857</v>
      </c>
      <c r="Q1875" s="4">
        <f>SUM(P1875*AD37)</f>
        <v>13656.68748154857</v>
      </c>
      <c r="R1875" s="8">
        <f>SUM(P1875-Q1875)</f>
        <v>0</v>
      </c>
      <c r="S1875" s="8"/>
      <c r="T1875" s="1">
        <v>1873</v>
      </c>
      <c r="U1875" s="2">
        <f>SUM(P1875/52)</f>
        <v>262.62860541439557</v>
      </c>
      <c r="V1875" s="2">
        <f t="shared" si="239"/>
        <v>294761.90496065625</v>
      </c>
      <c r="W1875" s="2">
        <f t="shared" si="238"/>
        <v>85.590299423530212</v>
      </c>
      <c r="X1875" s="2">
        <f t="shared" si="234"/>
        <v>177.03830599086535</v>
      </c>
      <c r="Y1875" s="2">
        <f t="shared" si="241"/>
        <v>469844.92161498842</v>
      </c>
      <c r="Z1875" s="2">
        <f t="shared" si="240"/>
        <v>451.77396309133502</v>
      </c>
      <c r="AB1875" s="4">
        <f t="shared" si="235"/>
        <v>23492.246080749421</v>
      </c>
      <c r="AC1875" s="4">
        <f t="shared" si="236"/>
        <v>1957.6871733957851</v>
      </c>
    </row>
    <row r="1876" spans="15:29" x14ac:dyDescent="0.2">
      <c r="T1876" s="1">
        <v>1874</v>
      </c>
      <c r="U1876" s="2">
        <f t="shared" si="237"/>
        <v>262.62860541439557</v>
      </c>
      <c r="V1876" s="2">
        <f t="shared" si="239"/>
        <v>295024.53356607066</v>
      </c>
      <c r="W1876" s="2">
        <f t="shared" si="238"/>
        <v>85.590299423530212</v>
      </c>
      <c r="X1876" s="2">
        <f t="shared" si="234"/>
        <v>177.03830599086535</v>
      </c>
      <c r="Y1876" s="2">
        <f t="shared" si="241"/>
        <v>470473.73388407059</v>
      </c>
      <c r="Z1876" s="2">
        <f t="shared" si="240"/>
        <v>452.37859027314482</v>
      </c>
      <c r="AB1876" s="4">
        <f t="shared" si="235"/>
        <v>23523.68669420353</v>
      </c>
      <c r="AC1876" s="4">
        <f t="shared" si="236"/>
        <v>1960.3072245169608</v>
      </c>
    </row>
    <row r="1877" spans="15:29" x14ac:dyDescent="0.2">
      <c r="T1877" s="1">
        <v>1875</v>
      </c>
      <c r="U1877" s="2">
        <f t="shared" si="237"/>
        <v>262.62860541439557</v>
      </c>
      <c r="V1877" s="2">
        <f t="shared" si="239"/>
        <v>295287.16217148508</v>
      </c>
      <c r="W1877" s="2">
        <f t="shared" si="238"/>
        <v>85.590299423530212</v>
      </c>
      <c r="X1877" s="2">
        <f t="shared" si="234"/>
        <v>177.03830599086535</v>
      </c>
      <c r="Y1877" s="2">
        <f t="shared" si="241"/>
        <v>471103.1507803346</v>
      </c>
      <c r="Z1877" s="2">
        <f t="shared" si="240"/>
        <v>452.98379882724481</v>
      </c>
      <c r="AB1877" s="4">
        <f t="shared" si="235"/>
        <v>23555.157539016731</v>
      </c>
      <c r="AC1877" s="4">
        <f t="shared" si="236"/>
        <v>1962.9297949180609</v>
      </c>
    </row>
    <row r="1878" spans="15:29" x14ac:dyDescent="0.2">
      <c r="T1878" s="1">
        <v>1876</v>
      </c>
      <c r="U1878" s="2">
        <f t="shared" si="237"/>
        <v>262.62860541439557</v>
      </c>
      <c r="V1878" s="2">
        <f t="shared" si="239"/>
        <v>295549.79077689949</v>
      </c>
      <c r="W1878" s="2">
        <f t="shared" si="238"/>
        <v>85.590299423530212</v>
      </c>
      <c r="X1878" s="2">
        <f t="shared" si="234"/>
        <v>177.03830599086535</v>
      </c>
      <c r="Y1878" s="2">
        <f t="shared" si="241"/>
        <v>471733.17288515269</v>
      </c>
      <c r="Z1878" s="2">
        <f t="shared" si="240"/>
        <v>453.58958931264686</v>
      </c>
      <c r="AB1878" s="4">
        <f t="shared" si="235"/>
        <v>23586.658644257637</v>
      </c>
      <c r="AC1878" s="4">
        <f t="shared" si="236"/>
        <v>1965.5548870214698</v>
      </c>
    </row>
    <row r="1879" spans="15:29" x14ac:dyDescent="0.2">
      <c r="O1879" s="5"/>
      <c r="T1879" s="1">
        <v>1877</v>
      </c>
      <c r="U1879" s="2">
        <f t="shared" si="237"/>
        <v>262.62860541439557</v>
      </c>
      <c r="V1879" s="2">
        <f t="shared" si="239"/>
        <v>295812.41938231391</v>
      </c>
      <c r="W1879" s="2">
        <f t="shared" si="238"/>
        <v>85.590299423530212</v>
      </c>
      <c r="X1879" s="2">
        <f t="shared" si="234"/>
        <v>177.03830599086535</v>
      </c>
      <c r="Y1879" s="2">
        <f t="shared" si="241"/>
        <v>472363.80078045622</v>
      </c>
      <c r="Z1879" s="2">
        <f t="shared" si="240"/>
        <v>454.1959622889002</v>
      </c>
      <c r="AB1879" s="4">
        <f t="shared" si="235"/>
        <v>23618.190039022811</v>
      </c>
      <c r="AC1879" s="4">
        <f t="shared" si="236"/>
        <v>1968.1825032519009</v>
      </c>
    </row>
    <row r="1880" spans="15:29" x14ac:dyDescent="0.2">
      <c r="T1880" s="1">
        <v>1878</v>
      </c>
      <c r="U1880" s="2">
        <f t="shared" si="237"/>
        <v>262.62860541439557</v>
      </c>
      <c r="V1880" s="2">
        <f t="shared" si="239"/>
        <v>296075.04798772832</v>
      </c>
      <c r="W1880" s="2">
        <f t="shared" si="238"/>
        <v>85.590299423530212</v>
      </c>
      <c r="X1880" s="2">
        <f t="shared" si="234"/>
        <v>177.03830599086535</v>
      </c>
      <c r="Y1880" s="2">
        <f t="shared" si="241"/>
        <v>472995.03504873597</v>
      </c>
      <c r="Z1880" s="2">
        <f t="shared" si="240"/>
        <v>454.80291831609236</v>
      </c>
      <c r="AB1880" s="4">
        <f t="shared" si="235"/>
        <v>23649.751752436801</v>
      </c>
      <c r="AC1880" s="4">
        <f t="shared" si="236"/>
        <v>1970.8126460364001</v>
      </c>
    </row>
    <row r="1881" spans="15:29" x14ac:dyDescent="0.2">
      <c r="T1881" s="1">
        <v>1879</v>
      </c>
      <c r="U1881" s="2">
        <f t="shared" si="237"/>
        <v>262.62860541439557</v>
      </c>
      <c r="V1881" s="2">
        <f t="shared" si="239"/>
        <v>296337.67659314274</v>
      </c>
      <c r="W1881" s="2">
        <f t="shared" si="238"/>
        <v>85.590299423530212</v>
      </c>
      <c r="X1881" s="2">
        <f t="shared" si="234"/>
        <v>177.03830599086535</v>
      </c>
      <c r="Y1881" s="2">
        <f t="shared" si="241"/>
        <v>473626.87627304293</v>
      </c>
      <c r="Z1881" s="2">
        <f t="shared" si="240"/>
        <v>455.41045795484899</v>
      </c>
      <c r="AB1881" s="4">
        <f t="shared" si="235"/>
        <v>23681.343813652147</v>
      </c>
      <c r="AC1881" s="4">
        <f t="shared" si="236"/>
        <v>1973.4453178043457</v>
      </c>
    </row>
    <row r="1882" spans="15:29" x14ac:dyDescent="0.2">
      <c r="T1882" s="1">
        <v>1880</v>
      </c>
      <c r="U1882" s="2">
        <f t="shared" si="237"/>
        <v>262.62860541439557</v>
      </c>
      <c r="V1882" s="2">
        <f t="shared" si="239"/>
        <v>296600.30519855715</v>
      </c>
      <c r="W1882" s="2">
        <f t="shared" si="238"/>
        <v>85.590299423530212</v>
      </c>
      <c r="X1882" s="2">
        <f t="shared" si="234"/>
        <v>177.03830599086535</v>
      </c>
      <c r="Y1882" s="2">
        <f t="shared" si="241"/>
        <v>474259.32503698865</v>
      </c>
      <c r="Z1882" s="2">
        <f t="shared" si="240"/>
        <v>456.01858176633527</v>
      </c>
      <c r="AB1882" s="4">
        <f t="shared" si="235"/>
        <v>23712.966251849433</v>
      </c>
      <c r="AC1882" s="4">
        <f t="shared" si="236"/>
        <v>1976.0805209874527</v>
      </c>
    </row>
    <row r="1883" spans="15:29" x14ac:dyDescent="0.2">
      <c r="T1883" s="1">
        <v>1881</v>
      </c>
      <c r="U1883" s="2">
        <f t="shared" si="237"/>
        <v>262.62860541439557</v>
      </c>
      <c r="V1883" s="2">
        <f t="shared" si="239"/>
        <v>296862.93380397157</v>
      </c>
      <c r="W1883" s="2">
        <f t="shared" si="238"/>
        <v>85.590299423530212</v>
      </c>
      <c r="X1883" s="2">
        <f t="shared" si="234"/>
        <v>177.03830599086535</v>
      </c>
      <c r="Y1883" s="2">
        <f t="shared" si="241"/>
        <v>474892.38192474586</v>
      </c>
      <c r="Z1883" s="2">
        <f t="shared" si="240"/>
        <v>456.62729031225564</v>
      </c>
      <c r="AB1883" s="4">
        <f t="shared" si="235"/>
        <v>23744.619096237293</v>
      </c>
      <c r="AC1883" s="4">
        <f t="shared" si="236"/>
        <v>1978.7182580197743</v>
      </c>
    </row>
    <row r="1884" spans="15:29" x14ac:dyDescent="0.2">
      <c r="T1884" s="1">
        <v>1882</v>
      </c>
      <c r="U1884" s="2">
        <f t="shared" si="237"/>
        <v>262.62860541439557</v>
      </c>
      <c r="V1884" s="2">
        <f t="shared" si="239"/>
        <v>297125.56240938598</v>
      </c>
      <c r="W1884" s="2">
        <f t="shared" si="238"/>
        <v>85.590299423530212</v>
      </c>
      <c r="X1884" s="2">
        <f t="shared" si="234"/>
        <v>177.03830599086535</v>
      </c>
      <c r="Y1884" s="2">
        <f t="shared" si="241"/>
        <v>475526.04752104898</v>
      </c>
      <c r="Z1884" s="2">
        <f t="shared" si="240"/>
        <v>457.23658415485482</v>
      </c>
      <c r="AB1884" s="4">
        <f t="shared" si="235"/>
        <v>23776.302376052452</v>
      </c>
      <c r="AC1884" s="4">
        <f t="shared" si="236"/>
        <v>1981.3585313377043</v>
      </c>
    </row>
    <row r="1885" spans="15:29" x14ac:dyDescent="0.2">
      <c r="T1885" s="1">
        <v>1883</v>
      </c>
      <c r="U1885" s="2">
        <f t="shared" si="237"/>
        <v>262.62860541439557</v>
      </c>
      <c r="V1885" s="2">
        <f t="shared" si="239"/>
        <v>297388.1910148004</v>
      </c>
      <c r="W1885" s="2">
        <f t="shared" si="238"/>
        <v>85.590299423530212</v>
      </c>
      <c r="X1885" s="2">
        <f t="shared" si="234"/>
        <v>177.03830599086535</v>
      </c>
      <c r="Y1885" s="2">
        <f t="shared" si="241"/>
        <v>476160.32241119468</v>
      </c>
      <c r="Z1885" s="2">
        <f t="shared" si="240"/>
        <v>457.84646385691798</v>
      </c>
      <c r="AB1885" s="4">
        <f t="shared" si="235"/>
        <v>23808.016120559736</v>
      </c>
      <c r="AC1885" s="4">
        <f t="shared" si="236"/>
        <v>1984.0013433799779</v>
      </c>
    </row>
    <row r="1886" spans="15:29" x14ac:dyDescent="0.2">
      <c r="T1886" s="1">
        <v>1884</v>
      </c>
      <c r="U1886" s="2">
        <f t="shared" si="237"/>
        <v>262.62860541439557</v>
      </c>
      <c r="V1886" s="2">
        <f t="shared" si="239"/>
        <v>297650.81962021481</v>
      </c>
      <c r="W1886" s="2">
        <f t="shared" si="238"/>
        <v>85.590299423530212</v>
      </c>
      <c r="X1886" s="2">
        <f t="shared" si="234"/>
        <v>177.03830599086535</v>
      </c>
      <c r="Y1886" s="2">
        <f t="shared" si="241"/>
        <v>476795.20718104247</v>
      </c>
      <c r="Z1886" s="2">
        <f t="shared" si="240"/>
        <v>458.45692998177162</v>
      </c>
      <c r="AB1886" s="4">
        <f t="shared" si="235"/>
        <v>23839.760359052125</v>
      </c>
      <c r="AC1886" s="4">
        <f t="shared" si="236"/>
        <v>1986.6466965876771</v>
      </c>
    </row>
    <row r="1887" spans="15:29" x14ac:dyDescent="0.2">
      <c r="T1887" s="1">
        <v>1885</v>
      </c>
      <c r="U1887" s="2">
        <f t="shared" si="237"/>
        <v>262.62860541439557</v>
      </c>
      <c r="V1887" s="2">
        <f t="shared" si="239"/>
        <v>297913.44822562922</v>
      </c>
      <c r="W1887" s="2">
        <f t="shared" si="238"/>
        <v>85.590299423530212</v>
      </c>
      <c r="X1887" s="2">
        <f t="shared" si="234"/>
        <v>177.03830599086535</v>
      </c>
      <c r="Y1887" s="2">
        <f t="shared" si="241"/>
        <v>477430.7024170151</v>
      </c>
      <c r="Z1887" s="2">
        <f t="shared" si="240"/>
        <v>459.06798309328377</v>
      </c>
      <c r="AB1887" s="4">
        <f t="shared" si="235"/>
        <v>23871.535120850756</v>
      </c>
      <c r="AC1887" s="4">
        <f t="shared" si="236"/>
        <v>1989.2945934042298</v>
      </c>
    </row>
    <row r="1888" spans="15:29" x14ac:dyDescent="0.2">
      <c r="T1888" s="1">
        <v>1886</v>
      </c>
      <c r="U1888" s="2">
        <f t="shared" si="237"/>
        <v>262.62860541439557</v>
      </c>
      <c r="V1888" s="2">
        <f t="shared" si="239"/>
        <v>298176.07683104364</v>
      </c>
      <c r="W1888" s="2">
        <f t="shared" si="238"/>
        <v>85.590299423530212</v>
      </c>
      <c r="X1888" s="2">
        <f t="shared" si="234"/>
        <v>177.03830599086535</v>
      </c>
      <c r="Y1888" s="2">
        <f t="shared" si="241"/>
        <v>478066.80870609923</v>
      </c>
      <c r="Z1888" s="2">
        <f t="shared" si="240"/>
        <v>459.67962375586467</v>
      </c>
      <c r="AB1888" s="4">
        <f t="shared" si="235"/>
        <v>23903.340435304963</v>
      </c>
      <c r="AC1888" s="4">
        <f t="shared" si="236"/>
        <v>1991.9450362754135</v>
      </c>
    </row>
    <row r="1889" spans="15:29" x14ac:dyDescent="0.2">
      <c r="T1889" s="1">
        <v>1887</v>
      </c>
      <c r="U1889" s="2">
        <f t="shared" si="237"/>
        <v>262.62860541439557</v>
      </c>
      <c r="V1889" s="2">
        <f t="shared" si="239"/>
        <v>298438.70543645805</v>
      </c>
      <c r="W1889" s="2">
        <f t="shared" si="238"/>
        <v>85.590299423530212</v>
      </c>
      <c r="X1889" s="2">
        <f t="shared" si="234"/>
        <v>177.03830599086535</v>
      </c>
      <c r="Y1889" s="2">
        <f t="shared" si="241"/>
        <v>478703.52663584595</v>
      </c>
      <c r="Z1889" s="2">
        <f t="shared" si="240"/>
        <v>460.2918525344673</v>
      </c>
      <c r="AB1889" s="4">
        <f t="shared" si="235"/>
        <v>23935.1763317923</v>
      </c>
      <c r="AC1889" s="4">
        <f t="shared" si="236"/>
        <v>1994.5980276493583</v>
      </c>
    </row>
    <row r="1890" spans="15:29" x14ac:dyDescent="0.2">
      <c r="T1890" s="1">
        <v>1888</v>
      </c>
      <c r="U1890" s="2">
        <f t="shared" si="237"/>
        <v>262.62860541439557</v>
      </c>
      <c r="V1890" s="2">
        <f t="shared" si="239"/>
        <v>298701.33404187247</v>
      </c>
      <c r="W1890" s="2">
        <f t="shared" si="238"/>
        <v>85.590299423530212</v>
      </c>
      <c r="X1890" s="2">
        <f t="shared" si="234"/>
        <v>177.03830599086535</v>
      </c>
      <c r="Y1890" s="2">
        <f t="shared" si="241"/>
        <v>479340.85679437127</v>
      </c>
      <c r="Z1890" s="2">
        <f t="shared" si="240"/>
        <v>460.90466999458778</v>
      </c>
      <c r="AB1890" s="4">
        <f t="shared" si="235"/>
        <v>23967.042839718564</v>
      </c>
      <c r="AC1890" s="4">
        <f t="shared" si="236"/>
        <v>1997.2535699765469</v>
      </c>
    </row>
    <row r="1891" spans="15:29" x14ac:dyDescent="0.2">
      <c r="O1891" s="5"/>
      <c r="T1891" s="1">
        <v>1889</v>
      </c>
      <c r="U1891" s="2">
        <f t="shared" si="237"/>
        <v>262.62860541439557</v>
      </c>
      <c r="V1891" s="2">
        <f t="shared" si="239"/>
        <v>298963.96264728688</v>
      </c>
      <c r="W1891" s="2">
        <f t="shared" si="238"/>
        <v>85.590299423530212</v>
      </c>
      <c r="X1891" s="2">
        <f t="shared" si="234"/>
        <v>177.03830599086535</v>
      </c>
      <c r="Y1891" s="2">
        <f t="shared" si="241"/>
        <v>479978.79977035674</v>
      </c>
      <c r="Z1891" s="2">
        <f t="shared" si="240"/>
        <v>461.51807670226611</v>
      </c>
      <c r="AB1891" s="4">
        <f t="shared" si="235"/>
        <v>23998.939988517839</v>
      </c>
      <c r="AC1891" s="4">
        <f t="shared" si="236"/>
        <v>1999.91166570982</v>
      </c>
    </row>
    <row r="1892" spans="15:29" x14ac:dyDescent="0.2">
      <c r="T1892" s="1">
        <v>1890</v>
      </c>
      <c r="U1892" s="2">
        <f t="shared" si="237"/>
        <v>262.62860541439557</v>
      </c>
      <c r="V1892" s="2">
        <f t="shared" si="239"/>
        <v>299226.5912527013</v>
      </c>
      <c r="W1892" s="2">
        <f t="shared" si="238"/>
        <v>85.590299423530212</v>
      </c>
      <c r="X1892" s="2">
        <f t="shared" si="234"/>
        <v>177.03830599086535</v>
      </c>
      <c r="Y1892" s="2">
        <f t="shared" si="241"/>
        <v>480617.35615304986</v>
      </c>
      <c r="Z1892" s="2">
        <f t="shared" si="240"/>
        <v>462.13207322408647</v>
      </c>
      <c r="AB1892" s="4">
        <f t="shared" si="235"/>
        <v>24030.867807652496</v>
      </c>
      <c r="AC1892" s="4">
        <f t="shared" si="236"/>
        <v>2002.5723173043746</v>
      </c>
    </row>
    <row r="1893" spans="15:29" x14ac:dyDescent="0.2">
      <c r="T1893" s="1">
        <v>1891</v>
      </c>
      <c r="U1893" s="2">
        <f t="shared" si="237"/>
        <v>262.62860541439557</v>
      </c>
      <c r="V1893" s="2">
        <f t="shared" si="239"/>
        <v>299489.21985811571</v>
      </c>
      <c r="W1893" s="2">
        <f t="shared" si="238"/>
        <v>85.590299423530212</v>
      </c>
      <c r="X1893" s="2">
        <f t="shared" si="234"/>
        <v>177.03830599086535</v>
      </c>
      <c r="Y1893" s="2">
        <f t="shared" si="241"/>
        <v>481256.52653226483</v>
      </c>
      <c r="Z1893" s="2">
        <f t="shared" si="240"/>
        <v>462.74666012717773</v>
      </c>
      <c r="AB1893" s="4">
        <f t="shared" si="235"/>
        <v>24062.826326613242</v>
      </c>
      <c r="AC1893" s="4">
        <f t="shared" si="236"/>
        <v>2005.2355272177701</v>
      </c>
    </row>
    <row r="1894" spans="15:29" x14ac:dyDescent="0.2">
      <c r="T1894" s="1">
        <v>1892</v>
      </c>
      <c r="U1894" s="2">
        <f t="shared" si="237"/>
        <v>262.62860541439557</v>
      </c>
      <c r="V1894" s="2">
        <f t="shared" si="239"/>
        <v>299751.84846353013</v>
      </c>
      <c r="W1894" s="2">
        <f t="shared" si="238"/>
        <v>85.590299423530212</v>
      </c>
      <c r="X1894" s="2">
        <f t="shared" si="234"/>
        <v>177.03830599086535</v>
      </c>
      <c r="Y1894" s="2">
        <f t="shared" si="241"/>
        <v>481896.31149838289</v>
      </c>
      <c r="Z1894" s="2">
        <f t="shared" si="240"/>
        <v>463.36183797921433</v>
      </c>
      <c r="AB1894" s="4">
        <f t="shared" si="235"/>
        <v>24094.815574919146</v>
      </c>
      <c r="AC1894" s="4">
        <f t="shared" si="236"/>
        <v>2007.9012979099289</v>
      </c>
    </row>
    <row r="1895" spans="15:29" x14ac:dyDescent="0.2">
      <c r="T1895" s="1">
        <v>1893</v>
      </c>
      <c r="U1895" s="2">
        <f t="shared" si="237"/>
        <v>262.62860541439557</v>
      </c>
      <c r="V1895" s="2">
        <f t="shared" si="239"/>
        <v>300014.47706894454</v>
      </c>
      <c r="W1895" s="2">
        <f t="shared" si="238"/>
        <v>85.590299423530212</v>
      </c>
      <c r="X1895" s="2">
        <f t="shared" si="234"/>
        <v>177.03830599086535</v>
      </c>
      <c r="Y1895" s="2">
        <f t="shared" si="241"/>
        <v>482536.71164235298</v>
      </c>
      <c r="Z1895" s="2">
        <f t="shared" si="240"/>
        <v>463.97760734841637</v>
      </c>
      <c r="AB1895" s="4">
        <f t="shared" si="235"/>
        <v>24126.835582117652</v>
      </c>
      <c r="AC1895" s="4">
        <f t="shared" si="236"/>
        <v>2010.5696318431376</v>
      </c>
    </row>
    <row r="1896" spans="15:29" x14ac:dyDescent="0.2">
      <c r="T1896" s="1">
        <v>1894</v>
      </c>
      <c r="U1896" s="2">
        <f t="shared" si="237"/>
        <v>262.62860541439557</v>
      </c>
      <c r="V1896" s="2">
        <f t="shared" si="239"/>
        <v>300277.10567435896</v>
      </c>
      <c r="W1896" s="2">
        <f t="shared" si="238"/>
        <v>85.590299423530212</v>
      </c>
      <c r="X1896" s="2">
        <f t="shared" si="234"/>
        <v>177.03830599086535</v>
      </c>
      <c r="Y1896" s="2">
        <f t="shared" si="241"/>
        <v>483177.72755569225</v>
      </c>
      <c r="Z1896" s="2">
        <f t="shared" si="240"/>
        <v>464.59396880355024</v>
      </c>
      <c r="AB1896" s="4">
        <f t="shared" si="235"/>
        <v>24158.886377784613</v>
      </c>
      <c r="AC1896" s="4">
        <f t="shared" si="236"/>
        <v>2013.240531482051</v>
      </c>
    </row>
    <row r="1897" spans="15:29" x14ac:dyDescent="0.2">
      <c r="T1897" s="1">
        <v>1895</v>
      </c>
      <c r="U1897" s="2">
        <f t="shared" si="237"/>
        <v>262.62860541439557</v>
      </c>
      <c r="V1897" s="2">
        <f t="shared" si="239"/>
        <v>300539.73427977337</v>
      </c>
      <c r="W1897" s="2">
        <f t="shared" si="238"/>
        <v>85.590299423530212</v>
      </c>
      <c r="X1897" s="2">
        <f t="shared" si="234"/>
        <v>177.03830599086535</v>
      </c>
      <c r="Y1897" s="2">
        <f t="shared" si="241"/>
        <v>483819.35983048665</v>
      </c>
      <c r="Z1897" s="2">
        <f t="shared" si="240"/>
        <v>465.21092291392949</v>
      </c>
      <c r="AB1897" s="4">
        <f t="shared" si="235"/>
        <v>24190.967991524332</v>
      </c>
      <c r="AC1897" s="4">
        <f t="shared" si="236"/>
        <v>2015.9139992936944</v>
      </c>
    </row>
    <row r="1898" spans="15:29" x14ac:dyDescent="0.2">
      <c r="T1898" s="1">
        <v>1896</v>
      </c>
      <c r="U1898" s="2">
        <f t="shared" si="237"/>
        <v>262.62860541439557</v>
      </c>
      <c r="V1898" s="2">
        <f t="shared" si="239"/>
        <v>300802.36288518779</v>
      </c>
      <c r="W1898" s="2">
        <f t="shared" si="238"/>
        <v>85.590299423530212</v>
      </c>
      <c r="X1898" s="2">
        <f t="shared" si="234"/>
        <v>177.03830599086535</v>
      </c>
      <c r="Y1898" s="2">
        <f t="shared" si="241"/>
        <v>484461.60905939143</v>
      </c>
      <c r="Z1898" s="2">
        <f t="shared" si="240"/>
        <v>465.82847024941486</v>
      </c>
      <c r="AB1898" s="4">
        <f t="shared" si="235"/>
        <v>24223.080452969574</v>
      </c>
      <c r="AC1898" s="4">
        <f t="shared" si="236"/>
        <v>2018.5900377474645</v>
      </c>
    </row>
    <row r="1899" spans="15:29" x14ac:dyDescent="0.2">
      <c r="T1899" s="1">
        <v>1897</v>
      </c>
      <c r="U1899" s="2">
        <f t="shared" si="237"/>
        <v>262.62860541439557</v>
      </c>
      <c r="V1899" s="2">
        <f t="shared" si="239"/>
        <v>301064.9914906022</v>
      </c>
      <c r="W1899" s="2">
        <f t="shared" si="238"/>
        <v>85.590299423530212</v>
      </c>
      <c r="X1899" s="2">
        <f t="shared" si="234"/>
        <v>177.03830599086535</v>
      </c>
      <c r="Y1899" s="2">
        <f t="shared" si="241"/>
        <v>485104.47583563172</v>
      </c>
      <c r="Z1899" s="2">
        <f t="shared" si="240"/>
        <v>466.44661138041516</v>
      </c>
      <c r="AB1899" s="4">
        <f t="shared" si="235"/>
        <v>24255.223791781587</v>
      </c>
      <c r="AC1899" s="4">
        <f t="shared" si="236"/>
        <v>2021.2686493151323</v>
      </c>
    </row>
    <row r="1900" spans="15:29" x14ac:dyDescent="0.2">
      <c r="T1900" s="1">
        <v>1898</v>
      </c>
      <c r="U1900" s="2">
        <f t="shared" si="237"/>
        <v>262.62860541439557</v>
      </c>
      <c r="V1900" s="2">
        <f t="shared" si="239"/>
        <v>301327.62009601662</v>
      </c>
      <c r="W1900" s="2">
        <f t="shared" si="238"/>
        <v>85.590299423530212</v>
      </c>
      <c r="X1900" s="2">
        <f t="shared" si="234"/>
        <v>177.03830599086535</v>
      </c>
      <c r="Y1900" s="2">
        <f t="shared" si="241"/>
        <v>485747.96075300302</v>
      </c>
      <c r="Z1900" s="2">
        <f t="shared" si="240"/>
        <v>467.06534687788758</v>
      </c>
      <c r="AB1900" s="4">
        <f t="shared" si="235"/>
        <v>24287.398037650153</v>
      </c>
      <c r="AC1900" s="4">
        <f t="shared" si="236"/>
        <v>2023.9498364708461</v>
      </c>
    </row>
    <row r="1901" spans="15:29" x14ac:dyDescent="0.2">
      <c r="T1901" s="1">
        <v>1899</v>
      </c>
      <c r="U1901" s="2">
        <f t="shared" si="237"/>
        <v>262.62860541439557</v>
      </c>
      <c r="V1901" s="2">
        <f t="shared" si="239"/>
        <v>301590.24870143103</v>
      </c>
      <c r="W1901" s="2">
        <f t="shared" si="238"/>
        <v>85.590299423530212</v>
      </c>
      <c r="X1901" s="2">
        <f t="shared" si="234"/>
        <v>177.03830599086535</v>
      </c>
      <c r="Y1901" s="2">
        <f t="shared" si="241"/>
        <v>486392.06440587179</v>
      </c>
      <c r="Z1901" s="2">
        <f t="shared" si="240"/>
        <v>467.68467731333828</v>
      </c>
      <c r="AB1901" s="4">
        <f t="shared" si="235"/>
        <v>24319.603220293589</v>
      </c>
      <c r="AC1901" s="4">
        <f t="shared" si="236"/>
        <v>2026.6336016911325</v>
      </c>
    </row>
    <row r="1902" spans="15:29" x14ac:dyDescent="0.2">
      <c r="T1902" s="1">
        <v>1900</v>
      </c>
      <c r="U1902" s="2">
        <f t="shared" si="237"/>
        <v>262.62860541439557</v>
      </c>
      <c r="V1902" s="2">
        <f t="shared" si="239"/>
        <v>301852.87730684545</v>
      </c>
      <c r="W1902" s="2">
        <f t="shared" si="238"/>
        <v>85.590299423530212</v>
      </c>
      <c r="X1902" s="2">
        <f t="shared" si="234"/>
        <v>177.03830599086535</v>
      </c>
      <c r="Y1902" s="2">
        <f t="shared" si="241"/>
        <v>487036.78738917597</v>
      </c>
      <c r="Z1902" s="2">
        <f t="shared" si="240"/>
        <v>468.30460325882308</v>
      </c>
      <c r="AB1902" s="4">
        <f t="shared" si="235"/>
        <v>24351.839369458801</v>
      </c>
      <c r="AC1902" s="4">
        <f t="shared" si="236"/>
        <v>2029.3199474549001</v>
      </c>
    </row>
    <row r="1903" spans="15:29" x14ac:dyDescent="0.2">
      <c r="O1903" s="5"/>
      <c r="T1903" s="1">
        <v>1901</v>
      </c>
      <c r="U1903" s="2">
        <f t="shared" si="237"/>
        <v>262.62860541439557</v>
      </c>
      <c r="V1903" s="2">
        <f t="shared" si="239"/>
        <v>302115.50591225986</v>
      </c>
      <c r="W1903" s="2">
        <f t="shared" si="238"/>
        <v>85.590299423530212</v>
      </c>
      <c r="X1903" s="2">
        <f t="shared" si="234"/>
        <v>177.03830599086535</v>
      </c>
      <c r="Y1903" s="2">
        <f t="shared" si="241"/>
        <v>487682.13029842568</v>
      </c>
      <c r="Z1903" s="2">
        <f t="shared" si="240"/>
        <v>468.92512528694778</v>
      </c>
      <c r="AB1903" s="4">
        <f t="shared" si="235"/>
        <v>24384.106514921285</v>
      </c>
      <c r="AC1903" s="4">
        <f t="shared" si="236"/>
        <v>2032.0088762434405</v>
      </c>
    </row>
    <row r="1904" spans="15:29" x14ac:dyDescent="0.2">
      <c r="T1904" s="1">
        <v>1902</v>
      </c>
      <c r="U1904" s="2">
        <f t="shared" si="237"/>
        <v>262.62860541439557</v>
      </c>
      <c r="V1904" s="2">
        <f t="shared" si="239"/>
        <v>302378.13451767428</v>
      </c>
      <c r="W1904" s="2">
        <f t="shared" si="238"/>
        <v>85.590299423530212</v>
      </c>
      <c r="X1904" s="2">
        <f t="shared" si="234"/>
        <v>177.03830599086535</v>
      </c>
      <c r="Y1904" s="2">
        <f t="shared" si="241"/>
        <v>488328.09372970351</v>
      </c>
      <c r="Z1904" s="2">
        <f t="shared" si="240"/>
        <v>469.54624397086877</v>
      </c>
      <c r="AB1904" s="4">
        <f t="shared" si="235"/>
        <v>24416.404686485177</v>
      </c>
      <c r="AC1904" s="4">
        <f t="shared" si="236"/>
        <v>2034.7003905404315</v>
      </c>
    </row>
    <row r="1905" spans="15:29" x14ac:dyDescent="0.2">
      <c r="T1905" s="1">
        <v>1903</v>
      </c>
      <c r="U1905" s="2">
        <f t="shared" si="237"/>
        <v>262.62860541439557</v>
      </c>
      <c r="V1905" s="2">
        <f t="shared" si="239"/>
        <v>302640.76312308869</v>
      </c>
      <c r="W1905" s="2">
        <f t="shared" si="238"/>
        <v>85.590299423530212</v>
      </c>
      <c r="X1905" s="2">
        <f t="shared" si="234"/>
        <v>177.03830599086535</v>
      </c>
      <c r="Y1905" s="2">
        <f t="shared" si="241"/>
        <v>488974.67827966524</v>
      </c>
      <c r="Z1905" s="2">
        <f t="shared" si="240"/>
        <v>470.16795988429351</v>
      </c>
      <c r="AB1905" s="4">
        <f t="shared" si="235"/>
        <v>24448.733913983262</v>
      </c>
      <c r="AC1905" s="4">
        <f t="shared" si="236"/>
        <v>2037.3944928319386</v>
      </c>
    </row>
    <row r="1906" spans="15:29" x14ac:dyDescent="0.2">
      <c r="T1906" s="1">
        <v>1904</v>
      </c>
      <c r="U1906" s="2">
        <f t="shared" si="237"/>
        <v>262.62860541439557</v>
      </c>
      <c r="V1906" s="2">
        <f t="shared" si="239"/>
        <v>302903.39172850311</v>
      </c>
      <c r="W1906" s="2">
        <f t="shared" si="238"/>
        <v>85.590299423530212</v>
      </c>
      <c r="X1906" s="2">
        <f t="shared" si="234"/>
        <v>177.03830599086535</v>
      </c>
      <c r="Y1906" s="2">
        <f t="shared" si="241"/>
        <v>489621.88454554038</v>
      </c>
      <c r="Z1906" s="2">
        <f t="shared" si="240"/>
        <v>470.79027360148115</v>
      </c>
      <c r="AB1906" s="4">
        <f t="shared" si="235"/>
        <v>24481.094227277019</v>
      </c>
      <c r="AC1906" s="4">
        <f t="shared" si="236"/>
        <v>2040.0911856064183</v>
      </c>
    </row>
    <row r="1907" spans="15:29" x14ac:dyDescent="0.2">
      <c r="T1907" s="1">
        <v>1905</v>
      </c>
      <c r="U1907" s="2">
        <f t="shared" si="237"/>
        <v>262.62860541439557</v>
      </c>
      <c r="V1907" s="2">
        <f t="shared" si="239"/>
        <v>303166.02033391752</v>
      </c>
      <c r="W1907" s="2">
        <f t="shared" si="238"/>
        <v>85.590299423530212</v>
      </c>
      <c r="X1907" s="2">
        <f t="shared" si="234"/>
        <v>177.03830599086535</v>
      </c>
      <c r="Y1907" s="2">
        <f t="shared" si="241"/>
        <v>490269.71312513272</v>
      </c>
      <c r="Z1907" s="2">
        <f t="shared" si="240"/>
        <v>471.41318569724302</v>
      </c>
      <c r="AB1907" s="4">
        <f t="shared" si="235"/>
        <v>24513.485656256638</v>
      </c>
      <c r="AC1907" s="4">
        <f t="shared" si="236"/>
        <v>2042.7904713547198</v>
      </c>
    </row>
    <row r="1908" spans="15:29" x14ac:dyDescent="0.2">
      <c r="T1908" s="1">
        <v>1906</v>
      </c>
      <c r="U1908" s="2">
        <f t="shared" si="237"/>
        <v>262.62860541439557</v>
      </c>
      <c r="V1908" s="2">
        <f t="shared" si="239"/>
        <v>303428.64893933194</v>
      </c>
      <c r="W1908" s="2">
        <f t="shared" si="238"/>
        <v>85.590299423530212</v>
      </c>
      <c r="X1908" s="2">
        <f t="shared" si="234"/>
        <v>177.03830599086535</v>
      </c>
      <c r="Y1908" s="2">
        <f t="shared" si="241"/>
        <v>490918.16461682081</v>
      </c>
      <c r="Z1908" s="2">
        <f t="shared" si="240"/>
        <v>472.03669674694316</v>
      </c>
      <c r="AB1908" s="4">
        <f t="shared" si="235"/>
        <v>24545.908230841043</v>
      </c>
      <c r="AC1908" s="4">
        <f t="shared" si="236"/>
        <v>2045.492352570087</v>
      </c>
    </row>
    <row r="1909" spans="15:29" x14ac:dyDescent="0.2">
      <c r="T1909" s="1">
        <v>1907</v>
      </c>
      <c r="U1909" s="2">
        <f t="shared" si="237"/>
        <v>262.62860541439557</v>
      </c>
      <c r="V1909" s="2">
        <f t="shared" si="239"/>
        <v>303691.27754474635</v>
      </c>
      <c r="W1909" s="2">
        <f t="shared" si="238"/>
        <v>85.590299423530212</v>
      </c>
      <c r="X1909" s="2">
        <f t="shared" si="234"/>
        <v>177.03830599086535</v>
      </c>
      <c r="Y1909" s="2">
        <f t="shared" si="241"/>
        <v>491567.23961955862</v>
      </c>
      <c r="Z1909" s="2">
        <f t="shared" si="240"/>
        <v>472.66080732649874</v>
      </c>
      <c r="AB1909" s="4">
        <f t="shared" si="235"/>
        <v>24578.361980977934</v>
      </c>
      <c r="AC1909" s="4">
        <f t="shared" si="236"/>
        <v>2048.196831748161</v>
      </c>
    </row>
    <row r="1910" spans="15:29" x14ac:dyDescent="0.2">
      <c r="T1910" s="1">
        <v>1908</v>
      </c>
      <c r="U1910" s="2">
        <f t="shared" si="237"/>
        <v>262.62860541439557</v>
      </c>
      <c r="V1910" s="2">
        <f t="shared" si="239"/>
        <v>303953.90615016076</v>
      </c>
      <c r="W1910" s="2">
        <f t="shared" si="238"/>
        <v>85.590299423530212</v>
      </c>
      <c r="X1910" s="2">
        <f t="shared" si="234"/>
        <v>177.03830599086535</v>
      </c>
      <c r="Y1910" s="2">
        <f t="shared" si="241"/>
        <v>492216.93873287598</v>
      </c>
      <c r="Z1910" s="2">
        <f t="shared" si="240"/>
        <v>473.28551801238075</v>
      </c>
      <c r="AB1910" s="4">
        <f t="shared" si="235"/>
        <v>24610.8469366438</v>
      </c>
      <c r="AC1910" s="4">
        <f t="shared" si="236"/>
        <v>2050.9039113869835</v>
      </c>
    </row>
    <row r="1911" spans="15:29" x14ac:dyDescent="0.2">
      <c r="T1911" s="1">
        <v>1909</v>
      </c>
      <c r="U1911" s="2">
        <f t="shared" si="237"/>
        <v>262.62860541439557</v>
      </c>
      <c r="V1911" s="2">
        <f t="shared" si="239"/>
        <v>304216.53475557518</v>
      </c>
      <c r="W1911" s="2">
        <f t="shared" si="238"/>
        <v>85.590299423530212</v>
      </c>
      <c r="X1911" s="2">
        <f t="shared" ref="X1911:X1974" si="242">SUM(U1911*$AD$3)</f>
        <v>177.03830599086535</v>
      </c>
      <c r="Y1911" s="2">
        <f t="shared" si="241"/>
        <v>492867.2625568792</v>
      </c>
      <c r="Z1911" s="2">
        <f t="shared" si="240"/>
        <v>473.91082938161463</v>
      </c>
      <c r="AB1911" s="4">
        <f t="shared" si="235"/>
        <v>24643.363127843961</v>
      </c>
      <c r="AC1911" s="4">
        <f t="shared" si="236"/>
        <v>2053.6135939869969</v>
      </c>
    </row>
    <row r="1912" spans="15:29" x14ac:dyDescent="0.2">
      <c r="T1912" s="1">
        <v>1910</v>
      </c>
      <c r="U1912" s="2">
        <f t="shared" si="237"/>
        <v>262.62860541439557</v>
      </c>
      <c r="V1912" s="2">
        <f t="shared" si="239"/>
        <v>304479.16336098959</v>
      </c>
      <c r="W1912" s="2">
        <f t="shared" si="238"/>
        <v>85.590299423530212</v>
      </c>
      <c r="X1912" s="2">
        <f t="shared" si="242"/>
        <v>177.03830599086535</v>
      </c>
      <c r="Y1912" s="2">
        <f t="shared" si="241"/>
        <v>493518.21169225167</v>
      </c>
      <c r="Z1912" s="2">
        <f t="shared" si="240"/>
        <v>474.53674201178052</v>
      </c>
      <c r="AB1912" s="4">
        <f t="shared" ref="AB1912:AB1975" si="243">SUM(Z1912*52)</f>
        <v>24675.910584612586</v>
      </c>
      <c r="AC1912" s="4">
        <f t="shared" ref="AC1912:AC1975" si="244">SUM(AB1912/12)</f>
        <v>2056.3258820510487</v>
      </c>
    </row>
    <row r="1913" spans="15:29" x14ac:dyDescent="0.2">
      <c r="T1913" s="1">
        <v>1911</v>
      </c>
      <c r="U1913" s="2">
        <f t="shared" si="237"/>
        <v>262.62860541439557</v>
      </c>
      <c r="V1913" s="2">
        <f t="shared" si="239"/>
        <v>304741.79196640401</v>
      </c>
      <c r="W1913" s="2">
        <f t="shared" si="238"/>
        <v>85.590299423530212</v>
      </c>
      <c r="X1913" s="2">
        <f t="shared" si="242"/>
        <v>177.03830599086535</v>
      </c>
      <c r="Y1913" s="2">
        <f t="shared" si="241"/>
        <v>494169.78674025432</v>
      </c>
      <c r="Z1913" s="2">
        <f t="shared" si="240"/>
        <v>475.16325648101378</v>
      </c>
      <c r="AB1913" s="4">
        <f t="shared" si="243"/>
        <v>24708.489337012717</v>
      </c>
      <c r="AC1913" s="4">
        <f t="shared" si="244"/>
        <v>2059.040778084393</v>
      </c>
    </row>
    <row r="1914" spans="15:29" x14ac:dyDescent="0.2">
      <c r="T1914" s="1">
        <v>1912</v>
      </c>
      <c r="U1914" s="2">
        <f t="shared" si="237"/>
        <v>262.62860541439557</v>
      </c>
      <c r="V1914" s="2">
        <f t="shared" si="239"/>
        <v>305004.42057181842</v>
      </c>
      <c r="W1914" s="2">
        <f t="shared" si="238"/>
        <v>85.590299423530212</v>
      </c>
      <c r="X1914" s="2">
        <f t="shared" si="242"/>
        <v>177.03830599086535</v>
      </c>
      <c r="Y1914" s="2">
        <f t="shared" si="241"/>
        <v>494821.98830272618</v>
      </c>
      <c r="Z1914" s="2">
        <f t="shared" si="240"/>
        <v>475.79037336800599</v>
      </c>
      <c r="AB1914" s="4">
        <f t="shared" si="243"/>
        <v>24741.099415136312</v>
      </c>
      <c r="AC1914" s="4">
        <f t="shared" si="244"/>
        <v>2061.7582845946927</v>
      </c>
    </row>
    <row r="1915" spans="15:29" x14ac:dyDescent="0.2">
      <c r="O1915" s="5"/>
      <c r="T1915" s="1">
        <v>1913</v>
      </c>
      <c r="U1915" s="2">
        <f t="shared" si="237"/>
        <v>262.62860541439557</v>
      </c>
      <c r="V1915" s="2">
        <f t="shared" si="239"/>
        <v>305267.04917723284</v>
      </c>
      <c r="W1915" s="2">
        <f t="shared" si="238"/>
        <v>85.590299423530212</v>
      </c>
      <c r="X1915" s="2">
        <f t="shared" si="242"/>
        <v>177.03830599086535</v>
      </c>
      <c r="Y1915" s="2">
        <f t="shared" si="241"/>
        <v>495474.81698208506</v>
      </c>
      <c r="Z1915" s="2">
        <f t="shared" si="240"/>
        <v>476.41809325200489</v>
      </c>
      <c r="AB1915" s="4">
        <f t="shared" si="243"/>
        <v>24773.740849104255</v>
      </c>
      <c r="AC1915" s="4">
        <f t="shared" si="244"/>
        <v>2064.4784040920213</v>
      </c>
    </row>
    <row r="1916" spans="15:29" x14ac:dyDescent="0.2">
      <c r="T1916" s="1">
        <v>1914</v>
      </c>
      <c r="U1916" s="2">
        <f t="shared" si="237"/>
        <v>262.62860541439557</v>
      </c>
      <c r="V1916" s="2">
        <f t="shared" si="239"/>
        <v>305529.67778264725</v>
      </c>
      <c r="W1916" s="2">
        <f t="shared" si="238"/>
        <v>85.590299423530212</v>
      </c>
      <c r="X1916" s="2">
        <f t="shared" si="242"/>
        <v>177.03830599086535</v>
      </c>
      <c r="Y1916" s="2">
        <f t="shared" si="241"/>
        <v>496128.27338132792</v>
      </c>
      <c r="Z1916" s="2">
        <f t="shared" si="240"/>
        <v>477.04641671281536</v>
      </c>
      <c r="AB1916" s="4">
        <f t="shared" si="243"/>
        <v>24806.413669066398</v>
      </c>
      <c r="AC1916" s="4">
        <f t="shared" si="244"/>
        <v>2067.2011390888665</v>
      </c>
    </row>
    <row r="1917" spans="15:29" x14ac:dyDescent="0.2">
      <c r="T1917" s="1">
        <v>1915</v>
      </c>
      <c r="U1917" s="2">
        <f t="shared" si="237"/>
        <v>262.62860541439557</v>
      </c>
      <c r="V1917" s="2">
        <f t="shared" si="239"/>
        <v>305792.30638806167</v>
      </c>
      <c r="W1917" s="2">
        <f t="shared" si="238"/>
        <v>85.590299423530212</v>
      </c>
      <c r="X1917" s="2">
        <f t="shared" si="242"/>
        <v>177.03830599086535</v>
      </c>
      <c r="Y1917" s="2">
        <f t="shared" si="241"/>
        <v>496782.35810403159</v>
      </c>
      <c r="Z1917" s="2">
        <f t="shared" si="240"/>
        <v>477.67534433079959</v>
      </c>
      <c r="AB1917" s="4">
        <f t="shared" si="243"/>
        <v>24839.11790520158</v>
      </c>
      <c r="AC1917" s="4">
        <f t="shared" si="244"/>
        <v>2069.9264921001318</v>
      </c>
    </row>
    <row r="1918" spans="15:29" x14ac:dyDescent="0.2">
      <c r="T1918" s="1">
        <v>1916</v>
      </c>
      <c r="U1918" s="2">
        <f t="shared" si="237"/>
        <v>262.62860541439557</v>
      </c>
      <c r="V1918" s="2">
        <f t="shared" si="239"/>
        <v>306054.93499347608</v>
      </c>
      <c r="W1918" s="2">
        <f t="shared" si="238"/>
        <v>85.590299423530212</v>
      </c>
      <c r="X1918" s="2">
        <f t="shared" si="242"/>
        <v>177.03830599086535</v>
      </c>
      <c r="Y1918" s="2">
        <f t="shared" si="241"/>
        <v>497437.07175435324</v>
      </c>
      <c r="Z1918" s="2">
        <f t="shared" si="240"/>
        <v>478.30487668687812</v>
      </c>
      <c r="AB1918" s="4">
        <f t="shared" si="243"/>
        <v>24871.853587717662</v>
      </c>
      <c r="AC1918" s="4">
        <f t="shared" si="244"/>
        <v>2072.6544656431383</v>
      </c>
    </row>
    <row r="1919" spans="15:29" x14ac:dyDescent="0.2">
      <c r="T1919" s="1">
        <v>1917</v>
      </c>
      <c r="U1919" s="2">
        <f t="shared" si="237"/>
        <v>262.62860541439557</v>
      </c>
      <c r="V1919" s="2">
        <f t="shared" si="239"/>
        <v>306317.5635988905</v>
      </c>
      <c r="W1919" s="2">
        <f t="shared" si="238"/>
        <v>85.590299423530212</v>
      </c>
      <c r="X1919" s="2">
        <f t="shared" si="242"/>
        <v>177.03830599086535</v>
      </c>
      <c r="Y1919" s="2">
        <f t="shared" si="241"/>
        <v>498092.41493703099</v>
      </c>
      <c r="Z1919" s="2">
        <f t="shared" si="240"/>
        <v>478.93501436252978</v>
      </c>
      <c r="AB1919" s="4">
        <f t="shared" si="243"/>
        <v>24904.620746851549</v>
      </c>
      <c r="AC1919" s="4">
        <f t="shared" si="244"/>
        <v>2075.385062237629</v>
      </c>
    </row>
    <row r="1920" spans="15:29" x14ac:dyDescent="0.2">
      <c r="T1920" s="1">
        <v>1918</v>
      </c>
      <c r="U1920" s="2">
        <f t="shared" si="237"/>
        <v>262.62860541439557</v>
      </c>
      <c r="V1920" s="2">
        <f t="shared" si="239"/>
        <v>306580.19220430491</v>
      </c>
      <c r="W1920" s="2">
        <f t="shared" si="238"/>
        <v>85.590299423530212</v>
      </c>
      <c r="X1920" s="2">
        <f t="shared" si="242"/>
        <v>177.03830599086535</v>
      </c>
      <c r="Y1920" s="2">
        <f t="shared" si="241"/>
        <v>498748.38825738436</v>
      </c>
      <c r="Z1920" s="2">
        <f t="shared" si="240"/>
        <v>479.56575793979266</v>
      </c>
      <c r="AB1920" s="4">
        <f t="shared" si="243"/>
        <v>24937.419412869218</v>
      </c>
      <c r="AC1920" s="4">
        <f t="shared" si="244"/>
        <v>2078.118284405768</v>
      </c>
    </row>
    <row r="1921" spans="15:29" x14ac:dyDescent="0.2">
      <c r="T1921" s="1">
        <v>1919</v>
      </c>
      <c r="U1921" s="2">
        <f t="shared" si="237"/>
        <v>262.62860541439557</v>
      </c>
      <c r="V1921" s="2">
        <f t="shared" si="239"/>
        <v>306842.82080971933</v>
      </c>
      <c r="W1921" s="2">
        <f t="shared" si="238"/>
        <v>85.590299423530212</v>
      </c>
      <c r="X1921" s="2">
        <f t="shared" si="242"/>
        <v>177.03830599086535</v>
      </c>
      <c r="Y1921" s="2">
        <f t="shared" si="241"/>
        <v>499404.99232131499</v>
      </c>
      <c r="Z1921" s="2">
        <f t="shared" si="240"/>
        <v>480.19710800126444</v>
      </c>
      <c r="AB1921" s="4">
        <f t="shared" si="243"/>
        <v>24970.24961606575</v>
      </c>
      <c r="AC1921" s="4">
        <f t="shared" si="244"/>
        <v>2080.8541346721458</v>
      </c>
    </row>
    <row r="1922" spans="15:29" x14ac:dyDescent="0.2">
      <c r="T1922" s="1">
        <v>1920</v>
      </c>
      <c r="U1922" s="2">
        <f t="shared" si="237"/>
        <v>262.62860541439557</v>
      </c>
      <c r="V1922" s="2">
        <f t="shared" si="239"/>
        <v>307105.44941513374</v>
      </c>
      <c r="W1922" s="2">
        <f t="shared" si="238"/>
        <v>85.590299423530212</v>
      </c>
      <c r="X1922" s="2">
        <f t="shared" si="242"/>
        <v>177.03830599086535</v>
      </c>
      <c r="Y1922" s="2">
        <f t="shared" si="241"/>
        <v>500062.22773530713</v>
      </c>
      <c r="Z1922" s="2">
        <f t="shared" si="240"/>
        <v>480.82906513010306</v>
      </c>
      <c r="AB1922" s="4">
        <f t="shared" si="243"/>
        <v>25003.111386765358</v>
      </c>
      <c r="AC1922" s="4">
        <f t="shared" si="244"/>
        <v>2083.5926155637799</v>
      </c>
    </row>
    <row r="1923" spans="15:29" x14ac:dyDescent="0.2">
      <c r="T1923" s="1">
        <v>1921</v>
      </c>
      <c r="U1923" s="2">
        <f t="shared" si="237"/>
        <v>262.62860541439557</v>
      </c>
      <c r="V1923" s="2">
        <f t="shared" si="239"/>
        <v>307368.07802054816</v>
      </c>
      <c r="W1923" s="2">
        <f t="shared" si="238"/>
        <v>85.590299423530212</v>
      </c>
      <c r="X1923" s="2">
        <f t="shared" si="242"/>
        <v>177.03830599086535</v>
      </c>
      <c r="Y1923" s="2">
        <f t="shared" si="241"/>
        <v>500720.09510642808</v>
      </c>
      <c r="Z1923" s="2">
        <f t="shared" si="240"/>
        <v>481.46162991002706</v>
      </c>
      <c r="AB1923" s="4">
        <f t="shared" si="243"/>
        <v>25036.004755321406</v>
      </c>
      <c r="AC1923" s="4">
        <f t="shared" si="244"/>
        <v>2086.3337296101172</v>
      </c>
    </row>
    <row r="1924" spans="15:29" x14ac:dyDescent="0.2">
      <c r="T1924" s="1">
        <v>1922</v>
      </c>
      <c r="U1924" s="2">
        <f t="shared" ref="U1924:U1987" si="245">SUM(U1923)</f>
        <v>262.62860541439557</v>
      </c>
      <c r="V1924" s="2">
        <f t="shared" si="239"/>
        <v>307630.70662596257</v>
      </c>
      <c r="W1924" s="2">
        <f t="shared" ref="W1924:W1987" si="246">SUM(U1924-X1924)</f>
        <v>85.590299423530212</v>
      </c>
      <c r="X1924" s="2">
        <f t="shared" si="242"/>
        <v>177.03830599086535</v>
      </c>
      <c r="Y1924" s="2">
        <f t="shared" si="241"/>
        <v>501378.59504232899</v>
      </c>
      <c r="Z1924" s="2">
        <f t="shared" si="240"/>
        <v>482.0948029253164</v>
      </c>
      <c r="AB1924" s="4">
        <f t="shared" si="243"/>
        <v>25068.929752116452</v>
      </c>
      <c r="AC1924" s="4">
        <f t="shared" si="244"/>
        <v>2089.0774793430378</v>
      </c>
    </row>
    <row r="1925" spans="15:29" x14ac:dyDescent="0.2">
      <c r="T1925" s="1">
        <v>1923</v>
      </c>
      <c r="U1925" s="2">
        <f t="shared" si="245"/>
        <v>262.62860541439557</v>
      </c>
      <c r="V1925" s="2">
        <f t="shared" ref="V1925:V1988" si="247">SUM(U1925+V1924)</f>
        <v>307893.33523137699</v>
      </c>
      <c r="W1925" s="2">
        <f t="shared" si="246"/>
        <v>85.590299423530212</v>
      </c>
      <c r="X1925" s="2">
        <f t="shared" si="242"/>
        <v>177.03830599086535</v>
      </c>
      <c r="Y1925" s="2">
        <f t="shared" si="241"/>
        <v>502037.72815124516</v>
      </c>
      <c r="Z1925" s="2">
        <f t="shared" ref="Z1925:Z1988" si="248">SUM(Y1925*$Z$2)/52</f>
        <v>482.72858476081268</v>
      </c>
      <c r="AB1925" s="4">
        <f t="shared" si="243"/>
        <v>25101.886407562259</v>
      </c>
      <c r="AC1925" s="4">
        <f t="shared" si="244"/>
        <v>2091.823867296855</v>
      </c>
    </row>
    <row r="1926" spans="15:29" x14ac:dyDescent="0.2">
      <c r="O1926" s="5"/>
      <c r="T1926" s="1">
        <v>1924</v>
      </c>
      <c r="U1926" s="2">
        <f t="shared" si="245"/>
        <v>262.62860541439557</v>
      </c>
      <c r="V1926" s="2">
        <f t="shared" si="247"/>
        <v>308155.9638367914</v>
      </c>
      <c r="W1926" s="2">
        <f t="shared" si="246"/>
        <v>85.590299423530212</v>
      </c>
      <c r="X1926" s="2">
        <f t="shared" si="242"/>
        <v>177.03830599086535</v>
      </c>
      <c r="Y1926" s="2">
        <f t="shared" ref="Y1926:Y1989" si="249">SUM(X1926+Y1925+Z1925)</f>
        <v>502697.49504199682</v>
      </c>
      <c r="Z1926" s="2">
        <f t="shared" si="248"/>
        <v>483.36297600192006</v>
      </c>
      <c r="AB1926" s="4">
        <f t="shared" si="243"/>
        <v>25134.874752099844</v>
      </c>
      <c r="AC1926" s="4">
        <f t="shared" si="244"/>
        <v>2094.5728960083202</v>
      </c>
    </row>
    <row r="1927" spans="15:29" x14ac:dyDescent="0.2">
      <c r="O1927" s="6">
        <f>SUM(O1875*$O$7)+O1875</f>
        <v>113438.61375802441</v>
      </c>
      <c r="P1927" s="4">
        <f>SUM(O1927*0.124)</f>
        <v>14066.388105995027</v>
      </c>
      <c r="T1927" s="1">
        <v>1925</v>
      </c>
      <c r="U1927" s="2">
        <f>SUM(P1927/52)</f>
        <v>270.50746357682743</v>
      </c>
      <c r="V1927" s="2">
        <f t="shared" si="247"/>
        <v>308426.47130036826</v>
      </c>
      <c r="W1927" s="2">
        <f t="shared" si="246"/>
        <v>88.158008406236092</v>
      </c>
      <c r="X1927" s="2">
        <f t="shared" si="242"/>
        <v>182.34945517059134</v>
      </c>
      <c r="Y1927" s="2">
        <f t="shared" si="249"/>
        <v>503363.20747316931</v>
      </c>
      <c r="Z1927" s="2">
        <f t="shared" si="248"/>
        <v>484.00308410881667</v>
      </c>
      <c r="AB1927" s="4">
        <f t="shared" si="243"/>
        <v>25168.160373658466</v>
      </c>
      <c r="AC1927" s="4">
        <f t="shared" si="244"/>
        <v>2097.3466978048723</v>
      </c>
    </row>
    <row r="1928" spans="15:29" x14ac:dyDescent="0.2">
      <c r="T1928" s="1">
        <v>1926</v>
      </c>
      <c r="U1928" s="2">
        <f t="shared" si="245"/>
        <v>270.50746357682743</v>
      </c>
      <c r="V1928" s="2">
        <f t="shared" si="247"/>
        <v>308696.97876394511</v>
      </c>
      <c r="W1928" s="2">
        <f t="shared" si="246"/>
        <v>88.158008406236092</v>
      </c>
      <c r="X1928" s="2">
        <f t="shared" si="242"/>
        <v>182.34945517059134</v>
      </c>
      <c r="Y1928" s="2">
        <f t="shared" si="249"/>
        <v>504029.5600124487</v>
      </c>
      <c r="Z1928" s="2">
        <f t="shared" si="248"/>
        <v>484.64380770427761</v>
      </c>
      <c r="AB1928" s="4">
        <f t="shared" si="243"/>
        <v>25201.478000622436</v>
      </c>
      <c r="AC1928" s="4">
        <f t="shared" si="244"/>
        <v>2100.1231667185361</v>
      </c>
    </row>
    <row r="1929" spans="15:29" x14ac:dyDescent="0.2">
      <c r="T1929" s="1">
        <v>1927</v>
      </c>
      <c r="U1929" s="2">
        <f t="shared" si="245"/>
        <v>270.50746357682743</v>
      </c>
      <c r="V1929" s="2">
        <f t="shared" si="247"/>
        <v>308967.48622752196</v>
      </c>
      <c r="W1929" s="2">
        <f t="shared" si="246"/>
        <v>88.158008406236092</v>
      </c>
      <c r="X1929" s="2">
        <f t="shared" si="242"/>
        <v>182.34945517059134</v>
      </c>
      <c r="Y1929" s="2">
        <f t="shared" si="249"/>
        <v>504696.55327532353</v>
      </c>
      <c r="Z1929" s="2">
        <f t="shared" si="248"/>
        <v>485.28514738011876</v>
      </c>
      <c r="AB1929" s="4">
        <f t="shared" si="243"/>
        <v>25234.827663766177</v>
      </c>
      <c r="AC1929" s="4">
        <f t="shared" si="244"/>
        <v>2102.902305313848</v>
      </c>
    </row>
    <row r="1930" spans="15:29" x14ac:dyDescent="0.2">
      <c r="T1930" s="1">
        <v>1928</v>
      </c>
      <c r="U1930" s="2">
        <f t="shared" si="245"/>
        <v>270.50746357682743</v>
      </c>
      <c r="V1930" s="2">
        <f t="shared" si="247"/>
        <v>309237.99369109882</v>
      </c>
      <c r="W1930" s="2">
        <f t="shared" si="246"/>
        <v>88.158008406236092</v>
      </c>
      <c r="X1930" s="2">
        <f t="shared" si="242"/>
        <v>182.34945517059134</v>
      </c>
      <c r="Y1930" s="2">
        <f t="shared" si="249"/>
        <v>505364.18787787424</v>
      </c>
      <c r="Z1930" s="2">
        <f t="shared" si="248"/>
        <v>485.92710372872529</v>
      </c>
      <c r="AB1930" s="4">
        <f t="shared" si="243"/>
        <v>25268.209393893714</v>
      </c>
      <c r="AC1930" s="4">
        <f t="shared" si="244"/>
        <v>2105.6841161578095</v>
      </c>
    </row>
    <row r="1931" spans="15:29" x14ac:dyDescent="0.2">
      <c r="T1931" s="1">
        <v>1929</v>
      </c>
      <c r="U1931" s="2">
        <f t="shared" si="245"/>
        <v>270.50746357682743</v>
      </c>
      <c r="V1931" s="2">
        <f t="shared" si="247"/>
        <v>309508.50115467567</v>
      </c>
      <c r="W1931" s="2">
        <f t="shared" si="246"/>
        <v>88.158008406236092</v>
      </c>
      <c r="X1931" s="2">
        <f t="shared" si="242"/>
        <v>182.34945517059134</v>
      </c>
      <c r="Y1931" s="2">
        <f t="shared" si="249"/>
        <v>506032.4644367735</v>
      </c>
      <c r="Z1931" s="2">
        <f t="shared" si="248"/>
        <v>486.56967734305147</v>
      </c>
      <c r="AB1931" s="4">
        <f t="shared" si="243"/>
        <v>25301.623221838676</v>
      </c>
      <c r="AC1931" s="4">
        <f t="shared" si="244"/>
        <v>2108.4686018198895</v>
      </c>
    </row>
    <row r="1932" spans="15:29" x14ac:dyDescent="0.2">
      <c r="T1932" s="1">
        <v>1930</v>
      </c>
      <c r="U1932" s="2">
        <f t="shared" si="245"/>
        <v>270.50746357682743</v>
      </c>
      <c r="V1932" s="2">
        <f t="shared" si="247"/>
        <v>309779.00861825253</v>
      </c>
      <c r="W1932" s="2">
        <f t="shared" si="246"/>
        <v>88.158008406236092</v>
      </c>
      <c r="X1932" s="2">
        <f t="shared" si="242"/>
        <v>182.34945517059134</v>
      </c>
      <c r="Y1932" s="2">
        <f t="shared" si="249"/>
        <v>506701.38356928714</v>
      </c>
      <c r="Z1932" s="2">
        <f t="shared" si="248"/>
        <v>487.21286881662223</v>
      </c>
      <c r="AB1932" s="4">
        <f t="shared" si="243"/>
        <v>25335.069178464357</v>
      </c>
      <c r="AC1932" s="4">
        <f t="shared" si="244"/>
        <v>2111.2557648720299</v>
      </c>
    </row>
    <row r="1933" spans="15:29" x14ac:dyDescent="0.2">
      <c r="T1933" s="1">
        <v>1931</v>
      </c>
      <c r="U1933" s="2">
        <f t="shared" si="245"/>
        <v>270.50746357682743</v>
      </c>
      <c r="V1933" s="2">
        <f t="shared" si="247"/>
        <v>310049.51608182938</v>
      </c>
      <c r="W1933" s="2">
        <f t="shared" si="246"/>
        <v>88.158008406236092</v>
      </c>
      <c r="X1933" s="2">
        <f t="shared" si="242"/>
        <v>182.34945517059134</v>
      </c>
      <c r="Y1933" s="2">
        <f t="shared" si="249"/>
        <v>507370.94589327433</v>
      </c>
      <c r="Z1933" s="2">
        <f t="shared" si="248"/>
        <v>487.856678743533</v>
      </c>
      <c r="AB1933" s="4">
        <f t="shared" si="243"/>
        <v>25368.547294663716</v>
      </c>
      <c r="AC1933" s="4">
        <f t="shared" si="244"/>
        <v>2114.0456078886432</v>
      </c>
    </row>
    <row r="1934" spans="15:29" x14ac:dyDescent="0.2">
      <c r="T1934" s="1">
        <v>1932</v>
      </c>
      <c r="U1934" s="2">
        <f t="shared" si="245"/>
        <v>270.50746357682743</v>
      </c>
      <c r="V1934" s="2">
        <f t="shared" si="247"/>
        <v>310320.02354540623</v>
      </c>
      <c r="W1934" s="2">
        <f t="shared" si="246"/>
        <v>88.158008406236092</v>
      </c>
      <c r="X1934" s="2">
        <f t="shared" si="242"/>
        <v>182.34945517059134</v>
      </c>
      <c r="Y1934" s="2">
        <f t="shared" si="249"/>
        <v>508041.15202718845</v>
      </c>
      <c r="Z1934" s="2">
        <f t="shared" si="248"/>
        <v>488.5011077184505</v>
      </c>
      <c r="AB1934" s="4">
        <f t="shared" si="243"/>
        <v>25402.057601359425</v>
      </c>
      <c r="AC1934" s="4">
        <f t="shared" si="244"/>
        <v>2116.8381334466189</v>
      </c>
    </row>
    <row r="1935" spans="15:29" x14ac:dyDescent="0.2">
      <c r="T1935" s="1">
        <v>1933</v>
      </c>
      <c r="U1935" s="2">
        <f t="shared" si="245"/>
        <v>270.50746357682743</v>
      </c>
      <c r="V1935" s="2">
        <f t="shared" si="247"/>
        <v>310590.53100898309</v>
      </c>
      <c r="W1935" s="2">
        <f t="shared" si="246"/>
        <v>88.158008406236092</v>
      </c>
      <c r="X1935" s="2">
        <f t="shared" si="242"/>
        <v>182.34945517059134</v>
      </c>
      <c r="Y1935" s="2">
        <f t="shared" si="249"/>
        <v>508712.00259007746</v>
      </c>
      <c r="Z1935" s="2">
        <f t="shared" si="248"/>
        <v>489.14615633661293</v>
      </c>
      <c r="AB1935" s="4">
        <f t="shared" si="243"/>
        <v>25435.600129503873</v>
      </c>
      <c r="AC1935" s="4">
        <f t="shared" si="244"/>
        <v>2119.6333441253228</v>
      </c>
    </row>
    <row r="1936" spans="15:29" x14ac:dyDescent="0.2">
      <c r="T1936" s="1">
        <v>1934</v>
      </c>
      <c r="U1936" s="2">
        <f t="shared" si="245"/>
        <v>270.50746357682743</v>
      </c>
      <c r="V1936" s="2">
        <f t="shared" si="247"/>
        <v>310861.03847255994</v>
      </c>
      <c r="W1936" s="2">
        <f t="shared" si="246"/>
        <v>88.158008406236092</v>
      </c>
      <c r="X1936" s="2">
        <f t="shared" si="242"/>
        <v>182.34945517059134</v>
      </c>
      <c r="Y1936" s="2">
        <f t="shared" si="249"/>
        <v>509383.49820158462</v>
      </c>
      <c r="Z1936" s="2">
        <f t="shared" si="248"/>
        <v>489.79182519383141</v>
      </c>
      <c r="AB1936" s="4">
        <f t="shared" si="243"/>
        <v>25469.174910079233</v>
      </c>
      <c r="AC1936" s="4">
        <f t="shared" si="244"/>
        <v>2122.4312425066028</v>
      </c>
    </row>
    <row r="1937" spans="15:29" x14ac:dyDescent="0.2">
      <c r="T1937" s="1">
        <v>1935</v>
      </c>
      <c r="U1937" s="2">
        <f t="shared" si="245"/>
        <v>270.50746357682743</v>
      </c>
      <c r="V1937" s="2">
        <f t="shared" si="247"/>
        <v>311131.5459361368</v>
      </c>
      <c r="W1937" s="2">
        <f t="shared" si="246"/>
        <v>88.158008406236092</v>
      </c>
      <c r="X1937" s="2">
        <f t="shared" si="242"/>
        <v>182.34945517059134</v>
      </c>
      <c r="Y1937" s="2">
        <f t="shared" si="249"/>
        <v>510055.63948194904</v>
      </c>
      <c r="Z1937" s="2">
        <f t="shared" si="248"/>
        <v>490.43811488648947</v>
      </c>
      <c r="AB1937" s="4">
        <f t="shared" si="243"/>
        <v>25502.781974097452</v>
      </c>
      <c r="AC1937" s="4">
        <f t="shared" si="244"/>
        <v>2125.2318311747877</v>
      </c>
    </row>
    <row r="1938" spans="15:29" x14ac:dyDescent="0.2">
      <c r="T1938" s="1">
        <v>1936</v>
      </c>
      <c r="U1938" s="2">
        <f t="shared" si="245"/>
        <v>270.50746357682743</v>
      </c>
      <c r="V1938" s="2">
        <f t="shared" si="247"/>
        <v>311402.05339971365</v>
      </c>
      <c r="W1938" s="2">
        <f t="shared" si="246"/>
        <v>88.158008406236092</v>
      </c>
      <c r="X1938" s="2">
        <f t="shared" si="242"/>
        <v>182.34945517059134</v>
      </c>
      <c r="Y1938" s="2">
        <f t="shared" si="249"/>
        <v>510728.42705200607</v>
      </c>
      <c r="Z1938" s="2">
        <f t="shared" si="248"/>
        <v>491.0850260115443</v>
      </c>
      <c r="AB1938" s="4">
        <f t="shared" si="243"/>
        <v>25536.421352600304</v>
      </c>
      <c r="AC1938" s="4">
        <f t="shared" si="244"/>
        <v>2128.0351127166919</v>
      </c>
    </row>
    <row r="1939" spans="15:29" x14ac:dyDescent="0.2">
      <c r="O1939" s="5"/>
      <c r="T1939" s="1">
        <v>1937</v>
      </c>
      <c r="U1939" s="2">
        <f t="shared" si="245"/>
        <v>270.50746357682743</v>
      </c>
      <c r="V1939" s="2">
        <f t="shared" si="247"/>
        <v>311672.56086329051</v>
      </c>
      <c r="W1939" s="2">
        <f t="shared" si="246"/>
        <v>88.158008406236092</v>
      </c>
      <c r="X1939" s="2">
        <f t="shared" si="242"/>
        <v>182.34945517059134</v>
      </c>
      <c r="Y1939" s="2">
        <f t="shared" si="249"/>
        <v>511401.8615331882</v>
      </c>
      <c r="Z1939" s="2">
        <f t="shared" si="248"/>
        <v>491.7325591665271</v>
      </c>
      <c r="AB1939" s="4">
        <f t="shared" si="243"/>
        <v>25570.09307665941</v>
      </c>
      <c r="AC1939" s="4">
        <f t="shared" si="244"/>
        <v>2130.8410897216177</v>
      </c>
    </row>
    <row r="1940" spans="15:29" x14ac:dyDescent="0.2">
      <c r="T1940" s="1">
        <v>1938</v>
      </c>
      <c r="U1940" s="2">
        <f t="shared" si="245"/>
        <v>270.50746357682743</v>
      </c>
      <c r="V1940" s="2">
        <f t="shared" si="247"/>
        <v>311943.06832686736</v>
      </c>
      <c r="W1940" s="2">
        <f t="shared" si="246"/>
        <v>88.158008406236092</v>
      </c>
      <c r="X1940" s="2">
        <f t="shared" si="242"/>
        <v>182.34945517059134</v>
      </c>
      <c r="Y1940" s="2">
        <f t="shared" si="249"/>
        <v>512075.94354752527</v>
      </c>
      <c r="Z1940" s="2">
        <f t="shared" si="248"/>
        <v>492.38071494954357</v>
      </c>
      <c r="AB1940" s="4">
        <f t="shared" si="243"/>
        <v>25603.797177376266</v>
      </c>
      <c r="AC1940" s="4">
        <f t="shared" si="244"/>
        <v>2133.6497647813553</v>
      </c>
    </row>
    <row r="1941" spans="15:29" x14ac:dyDescent="0.2">
      <c r="T1941" s="1">
        <v>1939</v>
      </c>
      <c r="U1941" s="2">
        <f t="shared" si="245"/>
        <v>270.50746357682743</v>
      </c>
      <c r="V1941" s="2">
        <f t="shared" si="247"/>
        <v>312213.57579044421</v>
      </c>
      <c r="W1941" s="2">
        <f t="shared" si="246"/>
        <v>88.158008406236092</v>
      </c>
      <c r="X1941" s="2">
        <f t="shared" si="242"/>
        <v>182.34945517059134</v>
      </c>
      <c r="Y1941" s="2">
        <f t="shared" si="249"/>
        <v>512750.6737176454</v>
      </c>
      <c r="Z1941" s="2">
        <f t="shared" si="248"/>
        <v>493.02949395927442</v>
      </c>
      <c r="AB1941" s="4">
        <f t="shared" si="243"/>
        <v>25637.53368588227</v>
      </c>
      <c r="AC1941" s="4">
        <f t="shared" si="244"/>
        <v>2136.4611404901893</v>
      </c>
    </row>
    <row r="1942" spans="15:29" x14ac:dyDescent="0.2">
      <c r="T1942" s="1">
        <v>1940</v>
      </c>
      <c r="U1942" s="2">
        <f t="shared" si="245"/>
        <v>270.50746357682743</v>
      </c>
      <c r="V1942" s="2">
        <f t="shared" si="247"/>
        <v>312484.08325402107</v>
      </c>
      <c r="W1942" s="2">
        <f t="shared" si="246"/>
        <v>88.158008406236092</v>
      </c>
      <c r="X1942" s="2">
        <f t="shared" si="242"/>
        <v>182.34945517059134</v>
      </c>
      <c r="Y1942" s="2">
        <f t="shared" si="249"/>
        <v>513426.05266677524</v>
      </c>
      <c r="Z1942" s="2">
        <f t="shared" si="248"/>
        <v>493.67889679497625</v>
      </c>
      <c r="AB1942" s="4">
        <f t="shared" si="243"/>
        <v>25671.302633338764</v>
      </c>
      <c r="AC1942" s="4">
        <f t="shared" si="244"/>
        <v>2139.2752194448972</v>
      </c>
    </row>
    <row r="1943" spans="15:29" x14ac:dyDescent="0.2">
      <c r="T1943" s="1">
        <v>1941</v>
      </c>
      <c r="U1943" s="2">
        <f t="shared" si="245"/>
        <v>270.50746357682743</v>
      </c>
      <c r="V1943" s="2">
        <f t="shared" si="247"/>
        <v>312754.59071759792</v>
      </c>
      <c r="W1943" s="2">
        <f t="shared" si="246"/>
        <v>88.158008406236092</v>
      </c>
      <c r="X1943" s="2">
        <f t="shared" si="242"/>
        <v>182.34945517059134</v>
      </c>
      <c r="Y1943" s="2">
        <f t="shared" si="249"/>
        <v>514102.08101874078</v>
      </c>
      <c r="Z1943" s="2">
        <f t="shared" si="248"/>
        <v>494.32892405648153</v>
      </c>
      <c r="AB1943" s="4">
        <f t="shared" si="243"/>
        <v>25705.10405093704</v>
      </c>
      <c r="AC1943" s="4">
        <f t="shared" si="244"/>
        <v>2142.0920042447533</v>
      </c>
    </row>
    <row r="1944" spans="15:29" x14ac:dyDescent="0.2">
      <c r="T1944" s="1">
        <v>1942</v>
      </c>
      <c r="U1944" s="2">
        <f t="shared" si="245"/>
        <v>270.50746357682743</v>
      </c>
      <c r="V1944" s="2">
        <f t="shared" si="247"/>
        <v>313025.09818117478</v>
      </c>
      <c r="W1944" s="2">
        <f t="shared" si="246"/>
        <v>88.158008406236092</v>
      </c>
      <c r="X1944" s="2">
        <f t="shared" si="242"/>
        <v>182.34945517059134</v>
      </c>
      <c r="Y1944" s="2">
        <f t="shared" si="249"/>
        <v>514778.75939796783</v>
      </c>
      <c r="Z1944" s="2">
        <f t="shared" si="248"/>
        <v>494.97957634419987</v>
      </c>
      <c r="AB1944" s="4">
        <f t="shared" si="243"/>
        <v>25738.937969898394</v>
      </c>
      <c r="AC1944" s="4">
        <f t="shared" si="244"/>
        <v>2144.9114974915328</v>
      </c>
    </row>
    <row r="1945" spans="15:29" x14ac:dyDescent="0.2">
      <c r="T1945" s="1">
        <v>1943</v>
      </c>
      <c r="U1945" s="2">
        <f t="shared" si="245"/>
        <v>270.50746357682743</v>
      </c>
      <c r="V1945" s="2">
        <f t="shared" si="247"/>
        <v>313295.60564475163</v>
      </c>
      <c r="W1945" s="2">
        <f t="shared" si="246"/>
        <v>88.158008406236092</v>
      </c>
      <c r="X1945" s="2">
        <f t="shared" si="242"/>
        <v>182.34945517059134</v>
      </c>
      <c r="Y1945" s="2">
        <f t="shared" si="249"/>
        <v>515456.0884294826</v>
      </c>
      <c r="Z1945" s="2">
        <f t="shared" si="248"/>
        <v>495.63085425911788</v>
      </c>
      <c r="AB1945" s="4">
        <f t="shared" si="243"/>
        <v>25772.804421474131</v>
      </c>
      <c r="AC1945" s="4">
        <f t="shared" si="244"/>
        <v>2147.7337017895111</v>
      </c>
    </row>
    <row r="1946" spans="15:29" x14ac:dyDescent="0.2">
      <c r="T1946" s="1">
        <v>1944</v>
      </c>
      <c r="U1946" s="2">
        <f t="shared" si="245"/>
        <v>270.50746357682743</v>
      </c>
      <c r="V1946" s="2">
        <f t="shared" si="247"/>
        <v>313566.11310832849</v>
      </c>
      <c r="W1946" s="2">
        <f t="shared" si="246"/>
        <v>88.158008406236092</v>
      </c>
      <c r="X1946" s="2">
        <f t="shared" si="242"/>
        <v>182.34945517059134</v>
      </c>
      <c r="Y1946" s="2">
        <f t="shared" si="249"/>
        <v>516134.06873891229</v>
      </c>
      <c r="Z1946" s="2">
        <f t="shared" si="248"/>
        <v>496.28275840280031</v>
      </c>
      <c r="AB1946" s="4">
        <f t="shared" si="243"/>
        <v>25806.703436945616</v>
      </c>
      <c r="AC1946" s="4">
        <f t="shared" si="244"/>
        <v>2150.5586197454681</v>
      </c>
    </row>
    <row r="1947" spans="15:29" x14ac:dyDescent="0.2">
      <c r="T1947" s="1">
        <v>1945</v>
      </c>
      <c r="U1947" s="2">
        <f t="shared" si="245"/>
        <v>270.50746357682743</v>
      </c>
      <c r="V1947" s="2">
        <f t="shared" si="247"/>
        <v>313836.62057190534</v>
      </c>
      <c r="W1947" s="2">
        <f t="shared" si="246"/>
        <v>88.158008406236092</v>
      </c>
      <c r="X1947" s="2">
        <f t="shared" si="242"/>
        <v>182.34945517059134</v>
      </c>
      <c r="Y1947" s="2">
        <f t="shared" si="249"/>
        <v>516812.70095248567</v>
      </c>
      <c r="Z1947" s="2">
        <f t="shared" si="248"/>
        <v>496.93528937739006</v>
      </c>
      <c r="AB1947" s="4">
        <f t="shared" si="243"/>
        <v>25840.635047624284</v>
      </c>
      <c r="AC1947" s="4">
        <f t="shared" si="244"/>
        <v>2153.3862539686902</v>
      </c>
    </row>
    <row r="1948" spans="15:29" x14ac:dyDescent="0.2">
      <c r="T1948" s="1">
        <v>1946</v>
      </c>
      <c r="U1948" s="2">
        <f t="shared" si="245"/>
        <v>270.50746357682743</v>
      </c>
      <c r="V1948" s="2">
        <f t="shared" si="247"/>
        <v>314107.12803548219</v>
      </c>
      <c r="W1948" s="2">
        <f t="shared" si="246"/>
        <v>88.158008406236092</v>
      </c>
      <c r="X1948" s="2">
        <f t="shared" si="242"/>
        <v>182.34945517059134</v>
      </c>
      <c r="Y1948" s="2">
        <f t="shared" si="249"/>
        <v>517491.98569703364</v>
      </c>
      <c r="Z1948" s="2">
        <f t="shared" si="248"/>
        <v>497.58844778560928</v>
      </c>
      <c r="AB1948" s="4">
        <f t="shared" si="243"/>
        <v>25874.599284851683</v>
      </c>
      <c r="AC1948" s="4">
        <f t="shared" si="244"/>
        <v>2156.2166070709736</v>
      </c>
    </row>
    <row r="1949" spans="15:29" x14ac:dyDescent="0.2">
      <c r="T1949" s="1">
        <v>1947</v>
      </c>
      <c r="U1949" s="2">
        <f t="shared" si="245"/>
        <v>270.50746357682743</v>
      </c>
      <c r="V1949" s="2">
        <f t="shared" si="247"/>
        <v>314377.63549905905</v>
      </c>
      <c r="W1949" s="2">
        <f t="shared" si="246"/>
        <v>88.158008406236092</v>
      </c>
      <c r="X1949" s="2">
        <f t="shared" si="242"/>
        <v>182.34945517059134</v>
      </c>
      <c r="Y1949" s="2">
        <f t="shared" si="249"/>
        <v>518171.92359998979</v>
      </c>
      <c r="Z1949" s="2">
        <f t="shared" si="248"/>
        <v>498.24223423075944</v>
      </c>
      <c r="AB1949" s="4">
        <f t="shared" si="243"/>
        <v>25908.596179999491</v>
      </c>
      <c r="AC1949" s="4">
        <f t="shared" si="244"/>
        <v>2159.0496816666241</v>
      </c>
    </row>
    <row r="1950" spans="15:29" x14ac:dyDescent="0.2">
      <c r="T1950" s="1">
        <v>1948</v>
      </c>
      <c r="U1950" s="2">
        <f t="shared" si="245"/>
        <v>270.50746357682743</v>
      </c>
      <c r="V1950" s="2">
        <f t="shared" si="247"/>
        <v>314648.1429626359</v>
      </c>
      <c r="W1950" s="2">
        <f t="shared" si="246"/>
        <v>88.158008406236092</v>
      </c>
      <c r="X1950" s="2">
        <f t="shared" si="242"/>
        <v>182.34945517059134</v>
      </c>
      <c r="Y1950" s="2">
        <f t="shared" si="249"/>
        <v>518852.5152893911</v>
      </c>
      <c r="Z1950" s="2">
        <f t="shared" si="248"/>
        <v>498.89664931672229</v>
      </c>
      <c r="AB1950" s="4">
        <f t="shared" si="243"/>
        <v>25942.625764469558</v>
      </c>
      <c r="AC1950" s="4">
        <f t="shared" si="244"/>
        <v>2161.885480372463</v>
      </c>
    </row>
    <row r="1951" spans="15:29" x14ac:dyDescent="0.2">
      <c r="O1951" s="5"/>
      <c r="T1951" s="1">
        <v>1949</v>
      </c>
      <c r="U1951" s="2">
        <f t="shared" si="245"/>
        <v>270.50746357682743</v>
      </c>
      <c r="V1951" s="2">
        <f t="shared" si="247"/>
        <v>314918.65042621276</v>
      </c>
      <c r="W1951" s="2">
        <f t="shared" si="246"/>
        <v>88.158008406236092</v>
      </c>
      <c r="X1951" s="2">
        <f t="shared" si="242"/>
        <v>182.34945517059134</v>
      </c>
      <c r="Y1951" s="2">
        <f t="shared" si="249"/>
        <v>519533.76139387838</v>
      </c>
      <c r="Z1951" s="2">
        <f t="shared" si="248"/>
        <v>499.55169364795995</v>
      </c>
      <c r="AB1951" s="4">
        <f t="shared" si="243"/>
        <v>25976.688069693919</v>
      </c>
      <c r="AC1951" s="4">
        <f t="shared" si="244"/>
        <v>2164.7240058078264</v>
      </c>
    </row>
    <row r="1952" spans="15:29" x14ac:dyDescent="0.2">
      <c r="T1952" s="1">
        <v>1950</v>
      </c>
      <c r="U1952" s="2">
        <f t="shared" si="245"/>
        <v>270.50746357682743</v>
      </c>
      <c r="V1952" s="2">
        <f t="shared" si="247"/>
        <v>315189.15788978961</v>
      </c>
      <c r="W1952" s="2">
        <f t="shared" si="246"/>
        <v>88.158008406236092</v>
      </c>
      <c r="X1952" s="2">
        <f t="shared" si="242"/>
        <v>182.34945517059134</v>
      </c>
      <c r="Y1952" s="2">
        <f t="shared" si="249"/>
        <v>520215.66254269693</v>
      </c>
      <c r="Z1952" s="2">
        <f t="shared" si="248"/>
        <v>500.20736782951633</v>
      </c>
      <c r="AB1952" s="4">
        <f t="shared" si="243"/>
        <v>26010.783127134848</v>
      </c>
      <c r="AC1952" s="4">
        <f t="shared" si="244"/>
        <v>2167.5652605945706</v>
      </c>
    </row>
    <row r="1953" spans="15:29" x14ac:dyDescent="0.2">
      <c r="T1953" s="1">
        <v>1951</v>
      </c>
      <c r="U1953" s="2">
        <f t="shared" si="245"/>
        <v>270.50746357682743</v>
      </c>
      <c r="V1953" s="2">
        <f t="shared" si="247"/>
        <v>315459.66535336646</v>
      </c>
      <c r="W1953" s="2">
        <f t="shared" si="246"/>
        <v>88.158008406236092</v>
      </c>
      <c r="X1953" s="2">
        <f t="shared" si="242"/>
        <v>182.34945517059134</v>
      </c>
      <c r="Y1953" s="2">
        <f t="shared" si="249"/>
        <v>520898.219365697</v>
      </c>
      <c r="Z1953" s="2">
        <f t="shared" si="248"/>
        <v>500.86367246701633</v>
      </c>
      <c r="AB1953" s="4">
        <f t="shared" si="243"/>
        <v>26044.91096828485</v>
      </c>
      <c r="AC1953" s="4">
        <f t="shared" si="244"/>
        <v>2170.4092473570709</v>
      </c>
    </row>
    <row r="1954" spans="15:29" x14ac:dyDescent="0.2">
      <c r="T1954" s="1">
        <v>1952</v>
      </c>
      <c r="U1954" s="2">
        <f t="shared" si="245"/>
        <v>270.50746357682743</v>
      </c>
      <c r="V1954" s="2">
        <f t="shared" si="247"/>
        <v>315730.17281694332</v>
      </c>
      <c r="W1954" s="2">
        <f t="shared" si="246"/>
        <v>88.158008406236092</v>
      </c>
      <c r="X1954" s="2">
        <f t="shared" si="242"/>
        <v>182.34945517059134</v>
      </c>
      <c r="Y1954" s="2">
        <f t="shared" si="249"/>
        <v>521581.43249333458</v>
      </c>
      <c r="Z1954" s="2">
        <f t="shared" si="248"/>
        <v>501.52060816666784</v>
      </c>
      <c r="AB1954" s="4">
        <f t="shared" si="243"/>
        <v>26079.071624666729</v>
      </c>
      <c r="AC1954" s="4">
        <f t="shared" si="244"/>
        <v>2173.2559687222274</v>
      </c>
    </row>
    <row r="1955" spans="15:29" x14ac:dyDescent="0.2">
      <c r="T1955" s="1">
        <v>1953</v>
      </c>
      <c r="U1955" s="2">
        <f t="shared" si="245"/>
        <v>270.50746357682743</v>
      </c>
      <c r="V1955" s="2">
        <f t="shared" si="247"/>
        <v>316000.68028052017</v>
      </c>
      <c r="W1955" s="2">
        <f t="shared" si="246"/>
        <v>88.158008406236092</v>
      </c>
      <c r="X1955" s="2">
        <f t="shared" si="242"/>
        <v>182.34945517059134</v>
      </c>
      <c r="Y1955" s="2">
        <f t="shared" si="249"/>
        <v>522265.30255667178</v>
      </c>
      <c r="Z1955" s="2">
        <f t="shared" si="248"/>
        <v>502.17817553526135</v>
      </c>
      <c r="AB1955" s="4">
        <f t="shared" si="243"/>
        <v>26113.265127833591</v>
      </c>
      <c r="AC1955" s="4">
        <f t="shared" si="244"/>
        <v>2176.1054273194659</v>
      </c>
    </row>
    <row r="1956" spans="15:29" x14ac:dyDescent="0.2">
      <c r="T1956" s="1">
        <v>1954</v>
      </c>
      <c r="U1956" s="2">
        <f t="shared" si="245"/>
        <v>270.50746357682743</v>
      </c>
      <c r="V1956" s="2">
        <f t="shared" si="247"/>
        <v>316271.18774409703</v>
      </c>
      <c r="W1956" s="2">
        <f t="shared" si="246"/>
        <v>88.158008406236092</v>
      </c>
      <c r="X1956" s="2">
        <f t="shared" si="242"/>
        <v>182.34945517059134</v>
      </c>
      <c r="Y1956" s="2">
        <f t="shared" si="249"/>
        <v>522949.83018737764</v>
      </c>
      <c r="Z1956" s="2">
        <f t="shared" si="248"/>
        <v>502.83637518017082</v>
      </c>
      <c r="AB1956" s="4">
        <f t="shared" si="243"/>
        <v>26147.491509368883</v>
      </c>
      <c r="AC1956" s="4">
        <f t="shared" si="244"/>
        <v>2178.9576257807403</v>
      </c>
    </row>
    <row r="1957" spans="15:29" x14ac:dyDescent="0.2">
      <c r="T1957" s="1">
        <v>1955</v>
      </c>
      <c r="U1957" s="2">
        <f t="shared" si="245"/>
        <v>270.50746357682743</v>
      </c>
      <c r="V1957" s="2">
        <f t="shared" si="247"/>
        <v>316541.69520767388</v>
      </c>
      <c r="W1957" s="2">
        <f t="shared" si="246"/>
        <v>88.158008406236092</v>
      </c>
      <c r="X1957" s="2">
        <f t="shared" si="242"/>
        <v>182.34945517059134</v>
      </c>
      <c r="Y1957" s="2">
        <f t="shared" si="249"/>
        <v>523635.01601772837</v>
      </c>
      <c r="Z1957" s="2">
        <f t="shared" si="248"/>
        <v>503.49520770935425</v>
      </c>
      <c r="AB1957" s="4">
        <f t="shared" si="243"/>
        <v>26181.750800886421</v>
      </c>
      <c r="AC1957" s="4">
        <f t="shared" si="244"/>
        <v>2181.8125667405352</v>
      </c>
    </row>
    <row r="1958" spans="15:29" x14ac:dyDescent="0.2">
      <c r="T1958" s="1">
        <v>1956</v>
      </c>
      <c r="U1958" s="2">
        <f t="shared" si="245"/>
        <v>270.50746357682743</v>
      </c>
      <c r="V1958" s="2">
        <f t="shared" si="247"/>
        <v>316812.20267125074</v>
      </c>
      <c r="W1958" s="2">
        <f t="shared" si="246"/>
        <v>88.158008406236092</v>
      </c>
      <c r="X1958" s="2">
        <f t="shared" si="242"/>
        <v>182.34945517059134</v>
      </c>
      <c r="Y1958" s="2">
        <f t="shared" si="249"/>
        <v>524320.86068060831</v>
      </c>
      <c r="Z1958" s="2">
        <f t="shared" si="248"/>
        <v>504.15467373135414</v>
      </c>
      <c r="AB1958" s="4">
        <f t="shared" si="243"/>
        <v>26216.043034030416</v>
      </c>
      <c r="AC1958" s="4">
        <f t="shared" si="244"/>
        <v>2184.6702528358678</v>
      </c>
    </row>
    <row r="1959" spans="15:29" x14ac:dyDescent="0.2">
      <c r="T1959" s="1">
        <v>1957</v>
      </c>
      <c r="U1959" s="2">
        <f t="shared" si="245"/>
        <v>270.50746357682743</v>
      </c>
      <c r="V1959" s="2">
        <f t="shared" si="247"/>
        <v>317082.71013482759</v>
      </c>
      <c r="W1959" s="2">
        <f t="shared" si="246"/>
        <v>88.158008406236092</v>
      </c>
      <c r="X1959" s="2">
        <f t="shared" si="242"/>
        <v>182.34945517059134</v>
      </c>
      <c r="Y1959" s="2">
        <f t="shared" si="249"/>
        <v>525007.36480951018</v>
      </c>
      <c r="Z1959" s="2">
        <f t="shared" si="248"/>
        <v>504.81477385529826</v>
      </c>
      <c r="AB1959" s="4">
        <f t="shared" si="243"/>
        <v>26250.368240475509</v>
      </c>
      <c r="AC1959" s="4">
        <f t="shared" si="244"/>
        <v>2187.5306867062923</v>
      </c>
    </row>
    <row r="1960" spans="15:29" x14ac:dyDescent="0.2">
      <c r="T1960" s="1">
        <v>1958</v>
      </c>
      <c r="U1960" s="2">
        <f t="shared" si="245"/>
        <v>270.50746357682743</v>
      </c>
      <c r="V1960" s="2">
        <f t="shared" si="247"/>
        <v>317353.21759840444</v>
      </c>
      <c r="W1960" s="2">
        <f t="shared" si="246"/>
        <v>88.158008406236092</v>
      </c>
      <c r="X1960" s="2">
        <f t="shared" si="242"/>
        <v>182.34945517059134</v>
      </c>
      <c r="Y1960" s="2">
        <f t="shared" si="249"/>
        <v>525694.52903853601</v>
      </c>
      <c r="Z1960" s="2">
        <f t="shared" si="248"/>
        <v>505.47550869090003</v>
      </c>
      <c r="AB1960" s="4">
        <f t="shared" si="243"/>
        <v>26284.726451926803</v>
      </c>
      <c r="AC1960" s="4">
        <f t="shared" si="244"/>
        <v>2190.3938709939002</v>
      </c>
    </row>
    <row r="1961" spans="15:29" x14ac:dyDescent="0.2">
      <c r="T1961" s="1">
        <v>1959</v>
      </c>
      <c r="U1961" s="2">
        <f t="shared" si="245"/>
        <v>270.50746357682743</v>
      </c>
      <c r="V1961" s="2">
        <f t="shared" si="247"/>
        <v>317623.7250619813</v>
      </c>
      <c r="W1961" s="2">
        <f t="shared" si="246"/>
        <v>88.158008406236092</v>
      </c>
      <c r="X1961" s="2">
        <f t="shared" si="242"/>
        <v>182.34945517059134</v>
      </c>
      <c r="Y1961" s="2">
        <f t="shared" si="249"/>
        <v>526382.35400239751</v>
      </c>
      <c r="Z1961" s="2">
        <f t="shared" si="248"/>
        <v>506.13687884845916</v>
      </c>
      <c r="AB1961" s="4">
        <f t="shared" si="243"/>
        <v>26319.117700119878</v>
      </c>
      <c r="AC1961" s="4">
        <f t="shared" si="244"/>
        <v>2193.2598083433231</v>
      </c>
    </row>
    <row r="1962" spans="15:29" x14ac:dyDescent="0.2">
      <c r="T1962" s="1">
        <v>1960</v>
      </c>
      <c r="U1962" s="2">
        <f t="shared" si="245"/>
        <v>270.50746357682743</v>
      </c>
      <c r="V1962" s="2">
        <f t="shared" si="247"/>
        <v>317894.23252555815</v>
      </c>
      <c r="W1962" s="2">
        <f t="shared" si="246"/>
        <v>88.158008406236092</v>
      </c>
      <c r="X1962" s="2">
        <f t="shared" si="242"/>
        <v>182.34945517059134</v>
      </c>
      <c r="Y1962" s="2">
        <f t="shared" si="249"/>
        <v>527070.8403364165</v>
      </c>
      <c r="Z1962" s="2">
        <f t="shared" si="248"/>
        <v>506.79888493886205</v>
      </c>
      <c r="AB1962" s="4">
        <f t="shared" si="243"/>
        <v>26353.542016820826</v>
      </c>
      <c r="AC1962" s="4">
        <f t="shared" si="244"/>
        <v>2196.1285014017353</v>
      </c>
    </row>
    <row r="1963" spans="15:29" x14ac:dyDescent="0.2">
      <c r="O1963" s="5"/>
      <c r="T1963" s="1">
        <v>1961</v>
      </c>
      <c r="U1963" s="2">
        <f t="shared" si="245"/>
        <v>270.50746357682743</v>
      </c>
      <c r="V1963" s="2">
        <f t="shared" si="247"/>
        <v>318164.73998913501</v>
      </c>
      <c r="W1963" s="2">
        <f t="shared" si="246"/>
        <v>88.158008406236092</v>
      </c>
      <c r="X1963" s="2">
        <f t="shared" si="242"/>
        <v>182.34945517059134</v>
      </c>
      <c r="Y1963" s="2">
        <f t="shared" si="249"/>
        <v>527759.98867652589</v>
      </c>
      <c r="Z1963" s="2">
        <f t="shared" si="248"/>
        <v>507.4615275735826</v>
      </c>
      <c r="AB1963" s="4">
        <f t="shared" si="243"/>
        <v>26387.999433826295</v>
      </c>
      <c r="AC1963" s="4">
        <f t="shared" si="244"/>
        <v>2198.9999528188578</v>
      </c>
    </row>
    <row r="1964" spans="15:29" x14ac:dyDescent="0.2">
      <c r="T1964" s="1">
        <v>1962</v>
      </c>
      <c r="U1964" s="2">
        <f t="shared" si="245"/>
        <v>270.50746357682743</v>
      </c>
      <c r="V1964" s="2">
        <f t="shared" si="247"/>
        <v>318435.24745271186</v>
      </c>
      <c r="W1964" s="2">
        <f t="shared" si="246"/>
        <v>88.158008406236092</v>
      </c>
      <c r="X1964" s="2">
        <f t="shared" si="242"/>
        <v>182.34945517059134</v>
      </c>
      <c r="Y1964" s="2">
        <f t="shared" si="249"/>
        <v>528449.79965926998</v>
      </c>
      <c r="Z1964" s="2">
        <f t="shared" si="248"/>
        <v>508.12480736468268</v>
      </c>
      <c r="AB1964" s="4">
        <f t="shared" si="243"/>
        <v>26422.4899829635</v>
      </c>
      <c r="AC1964" s="4">
        <f t="shared" si="244"/>
        <v>2201.8741652469585</v>
      </c>
    </row>
    <row r="1965" spans="15:29" x14ac:dyDescent="0.2">
      <c r="T1965" s="1">
        <v>1963</v>
      </c>
      <c r="U1965" s="2">
        <f t="shared" si="245"/>
        <v>270.50746357682743</v>
      </c>
      <c r="V1965" s="2">
        <f t="shared" si="247"/>
        <v>318705.75491628872</v>
      </c>
      <c r="W1965" s="2">
        <f t="shared" si="246"/>
        <v>88.158008406236092</v>
      </c>
      <c r="X1965" s="2">
        <f t="shared" si="242"/>
        <v>182.34945517059134</v>
      </c>
      <c r="Y1965" s="2">
        <f t="shared" si="249"/>
        <v>529140.2739218052</v>
      </c>
      <c r="Z1965" s="2">
        <f t="shared" si="248"/>
        <v>508.7887249248127</v>
      </c>
      <c r="AB1965" s="4">
        <f t="shared" si="243"/>
        <v>26457.01369609026</v>
      </c>
      <c r="AC1965" s="4">
        <f t="shared" si="244"/>
        <v>2204.7511413408552</v>
      </c>
    </row>
    <row r="1966" spans="15:29" x14ac:dyDescent="0.2">
      <c r="T1966" s="1">
        <v>1964</v>
      </c>
      <c r="U1966" s="2">
        <f t="shared" si="245"/>
        <v>270.50746357682743</v>
      </c>
      <c r="V1966" s="2">
        <f t="shared" si="247"/>
        <v>318976.26237986557</v>
      </c>
      <c r="W1966" s="2">
        <f t="shared" si="246"/>
        <v>88.158008406236092</v>
      </c>
      <c r="X1966" s="2">
        <f t="shared" si="242"/>
        <v>182.34945517059134</v>
      </c>
      <c r="Y1966" s="2">
        <f t="shared" si="249"/>
        <v>529831.41210190055</v>
      </c>
      <c r="Z1966" s="2">
        <f t="shared" si="248"/>
        <v>509.45328086721207</v>
      </c>
      <c r="AB1966" s="4">
        <f t="shared" si="243"/>
        <v>26491.570605095028</v>
      </c>
      <c r="AC1966" s="4">
        <f t="shared" si="244"/>
        <v>2207.630883757919</v>
      </c>
    </row>
    <row r="1967" spans="15:29" x14ac:dyDescent="0.2">
      <c r="T1967" s="1">
        <v>1965</v>
      </c>
      <c r="U1967" s="2">
        <f t="shared" si="245"/>
        <v>270.50746357682743</v>
      </c>
      <c r="V1967" s="2">
        <f t="shared" si="247"/>
        <v>319246.76984344242</v>
      </c>
      <c r="W1967" s="2">
        <f t="shared" si="246"/>
        <v>88.158008406236092</v>
      </c>
      <c r="X1967" s="2">
        <f t="shared" si="242"/>
        <v>182.34945517059134</v>
      </c>
      <c r="Y1967" s="2">
        <f t="shared" si="249"/>
        <v>530523.21483793831</v>
      </c>
      <c r="Z1967" s="2">
        <f t="shared" si="248"/>
        <v>510.11847580570998</v>
      </c>
      <c r="AB1967" s="4">
        <f t="shared" si="243"/>
        <v>26526.160741896918</v>
      </c>
      <c r="AC1967" s="4">
        <f t="shared" si="244"/>
        <v>2210.5133951580765</v>
      </c>
    </row>
    <row r="1968" spans="15:29" x14ac:dyDescent="0.2">
      <c r="T1968" s="1">
        <v>1966</v>
      </c>
      <c r="U1968" s="2">
        <f t="shared" si="245"/>
        <v>270.50746357682743</v>
      </c>
      <c r="V1968" s="2">
        <f t="shared" si="247"/>
        <v>319517.27730701928</v>
      </c>
      <c r="W1968" s="2">
        <f t="shared" si="246"/>
        <v>88.158008406236092</v>
      </c>
      <c r="X1968" s="2">
        <f t="shared" si="242"/>
        <v>182.34945517059134</v>
      </c>
      <c r="Y1968" s="2">
        <f t="shared" si="249"/>
        <v>531215.68276891462</v>
      </c>
      <c r="Z1968" s="2">
        <f t="shared" si="248"/>
        <v>510.78431035472562</v>
      </c>
      <c r="AB1968" s="4">
        <f t="shared" si="243"/>
        <v>26560.784138445732</v>
      </c>
      <c r="AC1968" s="4">
        <f t="shared" si="244"/>
        <v>2213.398678203811</v>
      </c>
    </row>
    <row r="1969" spans="15:29" x14ac:dyDescent="0.2">
      <c r="T1969" s="1">
        <v>1967</v>
      </c>
      <c r="U1969" s="2">
        <f t="shared" si="245"/>
        <v>270.50746357682743</v>
      </c>
      <c r="V1969" s="2">
        <f t="shared" si="247"/>
        <v>319787.78477059613</v>
      </c>
      <c r="W1969" s="2">
        <f t="shared" si="246"/>
        <v>88.158008406236092</v>
      </c>
      <c r="X1969" s="2">
        <f t="shared" si="242"/>
        <v>182.34945517059134</v>
      </c>
      <c r="Y1969" s="2">
        <f t="shared" si="249"/>
        <v>531908.81653443992</v>
      </c>
      <c r="Z1969" s="2">
        <f t="shared" si="248"/>
        <v>511.45078512926921</v>
      </c>
      <c r="AB1969" s="4">
        <f t="shared" si="243"/>
        <v>26595.440826721999</v>
      </c>
      <c r="AC1969" s="4">
        <f t="shared" si="244"/>
        <v>2216.2867355601666</v>
      </c>
    </row>
    <row r="1970" spans="15:29" x14ac:dyDescent="0.2">
      <c r="T1970" s="1">
        <v>1968</v>
      </c>
      <c r="U1970" s="2">
        <f t="shared" si="245"/>
        <v>270.50746357682743</v>
      </c>
      <c r="V1970" s="2">
        <f t="shared" si="247"/>
        <v>320058.29223417299</v>
      </c>
      <c r="W1970" s="2">
        <f t="shared" si="246"/>
        <v>88.158008406236092</v>
      </c>
      <c r="X1970" s="2">
        <f t="shared" si="242"/>
        <v>182.34945517059134</v>
      </c>
      <c r="Y1970" s="2">
        <f t="shared" si="249"/>
        <v>532602.6167747397</v>
      </c>
      <c r="Z1970" s="2">
        <f t="shared" si="248"/>
        <v>512.11790074494206</v>
      </c>
      <c r="AB1970" s="4">
        <f t="shared" si="243"/>
        <v>26630.130838736986</v>
      </c>
      <c r="AC1970" s="4">
        <f t="shared" si="244"/>
        <v>2219.177569894749</v>
      </c>
    </row>
    <row r="1971" spans="15:29" x14ac:dyDescent="0.2">
      <c r="T1971" s="1">
        <v>1969</v>
      </c>
      <c r="U1971" s="2">
        <f t="shared" si="245"/>
        <v>270.50746357682743</v>
      </c>
      <c r="V1971" s="2">
        <f t="shared" si="247"/>
        <v>320328.79969774984</v>
      </c>
      <c r="W1971" s="2">
        <f t="shared" si="246"/>
        <v>88.158008406236092</v>
      </c>
      <c r="X1971" s="2">
        <f t="shared" si="242"/>
        <v>182.34945517059134</v>
      </c>
      <c r="Y1971" s="2">
        <f t="shared" si="249"/>
        <v>533297.08413065516</v>
      </c>
      <c r="Z1971" s="2">
        <f t="shared" si="248"/>
        <v>512.7856578179377</v>
      </c>
      <c r="AB1971" s="4">
        <f t="shared" si="243"/>
        <v>26664.85420653276</v>
      </c>
      <c r="AC1971" s="4">
        <f t="shared" si="244"/>
        <v>2222.0711838777302</v>
      </c>
    </row>
    <row r="1972" spans="15:29" x14ac:dyDescent="0.2">
      <c r="T1972" s="1">
        <v>1970</v>
      </c>
      <c r="U1972" s="2">
        <f t="shared" si="245"/>
        <v>270.50746357682743</v>
      </c>
      <c r="V1972" s="2">
        <f t="shared" si="247"/>
        <v>320599.30716132669</v>
      </c>
      <c r="W1972" s="2">
        <f t="shared" si="246"/>
        <v>88.158008406236092</v>
      </c>
      <c r="X1972" s="2">
        <f t="shared" si="242"/>
        <v>182.34945517059134</v>
      </c>
      <c r="Y1972" s="2">
        <f t="shared" si="249"/>
        <v>533992.21924364369</v>
      </c>
      <c r="Z1972" s="2">
        <f t="shared" si="248"/>
        <v>513.45405696504201</v>
      </c>
      <c r="AB1972" s="4">
        <f t="shared" si="243"/>
        <v>26699.610962182185</v>
      </c>
      <c r="AC1972" s="4">
        <f t="shared" si="244"/>
        <v>2224.9675801818489</v>
      </c>
    </row>
    <row r="1973" spans="15:29" x14ac:dyDescent="0.2">
      <c r="T1973" s="1">
        <v>1971</v>
      </c>
      <c r="U1973" s="2">
        <f t="shared" si="245"/>
        <v>270.50746357682743</v>
      </c>
      <c r="V1973" s="2">
        <f t="shared" si="247"/>
        <v>320869.81462490355</v>
      </c>
      <c r="W1973" s="2">
        <f t="shared" si="246"/>
        <v>88.158008406236092</v>
      </c>
      <c r="X1973" s="2">
        <f t="shared" si="242"/>
        <v>182.34945517059134</v>
      </c>
      <c r="Y1973" s="2">
        <f t="shared" si="249"/>
        <v>534688.02275577933</v>
      </c>
      <c r="Z1973" s="2">
        <f t="shared" si="248"/>
        <v>514.12309880363398</v>
      </c>
      <c r="AB1973" s="4">
        <f t="shared" si="243"/>
        <v>26734.401137788966</v>
      </c>
      <c r="AC1973" s="4">
        <f t="shared" si="244"/>
        <v>2227.8667614824139</v>
      </c>
    </row>
    <row r="1974" spans="15:29" x14ac:dyDescent="0.2">
      <c r="T1974" s="1">
        <v>1972</v>
      </c>
      <c r="U1974" s="2">
        <f t="shared" si="245"/>
        <v>270.50746357682743</v>
      </c>
      <c r="V1974" s="2">
        <f t="shared" si="247"/>
        <v>321140.3220884804</v>
      </c>
      <c r="W1974" s="2">
        <f t="shared" si="246"/>
        <v>88.158008406236092</v>
      </c>
      <c r="X1974" s="2">
        <f t="shared" si="242"/>
        <v>182.34945517059134</v>
      </c>
      <c r="Y1974" s="2">
        <f t="shared" si="249"/>
        <v>535384.49530975358</v>
      </c>
      <c r="Z1974" s="2">
        <f t="shared" si="248"/>
        <v>514.79278395168615</v>
      </c>
      <c r="AB1974" s="4">
        <f t="shared" si="243"/>
        <v>26769.224765487681</v>
      </c>
      <c r="AC1974" s="4">
        <f t="shared" si="244"/>
        <v>2230.7687304573069</v>
      </c>
    </row>
    <row r="1975" spans="15:29" x14ac:dyDescent="0.2">
      <c r="O1975" s="5"/>
      <c r="T1975" s="1">
        <v>1973</v>
      </c>
      <c r="U1975" s="2">
        <f t="shared" si="245"/>
        <v>270.50746357682743</v>
      </c>
      <c r="V1975" s="2">
        <f t="shared" si="247"/>
        <v>321410.82955205726</v>
      </c>
      <c r="W1975" s="2">
        <f t="shared" si="246"/>
        <v>88.158008406236092</v>
      </c>
      <c r="X1975" s="2">
        <f t="shared" ref="X1975:X2038" si="250">SUM(U1975*$AD$3)</f>
        <v>182.34945517059134</v>
      </c>
      <c r="Y1975" s="2">
        <f t="shared" si="249"/>
        <v>536081.63754887588</v>
      </c>
      <c r="Z1975" s="2">
        <f t="shared" si="248"/>
        <v>515.4631130277653</v>
      </c>
      <c r="AB1975" s="4">
        <f t="shared" si="243"/>
        <v>26804.081877443794</v>
      </c>
      <c r="AC1975" s="4">
        <f t="shared" si="244"/>
        <v>2233.6734897869828</v>
      </c>
    </row>
    <row r="1976" spans="15:29" x14ac:dyDescent="0.2">
      <c r="T1976" s="1">
        <v>1974</v>
      </c>
      <c r="U1976" s="2">
        <f t="shared" si="245"/>
        <v>270.50746357682743</v>
      </c>
      <c r="V1976" s="2">
        <f t="shared" si="247"/>
        <v>321681.33701563411</v>
      </c>
      <c r="W1976" s="2">
        <f t="shared" si="246"/>
        <v>88.158008406236092</v>
      </c>
      <c r="X1976" s="2">
        <f t="shared" si="250"/>
        <v>182.34945517059134</v>
      </c>
      <c r="Y1976" s="2">
        <f t="shared" si="249"/>
        <v>536779.45011707419</v>
      </c>
      <c r="Z1976" s="2">
        <f t="shared" si="248"/>
        <v>516.13408665103293</v>
      </c>
      <c r="AB1976" s="4">
        <f t="shared" ref="AB1976:AB2039" si="251">SUM(Z1976*52)</f>
        <v>26838.972505853711</v>
      </c>
      <c r="AC1976" s="4">
        <f t="shared" ref="AC1976:AC2039" si="252">SUM(AB1976/12)</f>
        <v>2236.5810421544761</v>
      </c>
    </row>
    <row r="1977" spans="15:29" x14ac:dyDescent="0.2">
      <c r="T1977" s="1">
        <v>1975</v>
      </c>
      <c r="U1977" s="2">
        <f t="shared" si="245"/>
        <v>270.50746357682743</v>
      </c>
      <c r="V1977" s="2">
        <f t="shared" si="247"/>
        <v>321951.84447921097</v>
      </c>
      <c r="W1977" s="2">
        <f t="shared" si="246"/>
        <v>88.158008406236092</v>
      </c>
      <c r="X1977" s="2">
        <f t="shared" si="250"/>
        <v>182.34945517059134</v>
      </c>
      <c r="Y1977" s="2">
        <f t="shared" si="249"/>
        <v>537477.93365889578</v>
      </c>
      <c r="Z1977" s="2">
        <f t="shared" si="248"/>
        <v>516.80570544124589</v>
      </c>
      <c r="AB1977" s="4">
        <f t="shared" si="251"/>
        <v>26873.896682944785</v>
      </c>
      <c r="AC1977" s="4">
        <f t="shared" si="252"/>
        <v>2239.4913902453986</v>
      </c>
    </row>
    <row r="1978" spans="15:29" x14ac:dyDescent="0.2">
      <c r="O1978" s="5"/>
      <c r="T1978" s="1">
        <v>1976</v>
      </c>
      <c r="U1978" s="2">
        <f t="shared" si="245"/>
        <v>270.50746357682743</v>
      </c>
      <c r="V1978" s="2">
        <f t="shared" si="247"/>
        <v>322222.35194278782</v>
      </c>
      <c r="W1978" s="2">
        <f t="shared" si="246"/>
        <v>88.158008406236092</v>
      </c>
      <c r="X1978" s="2">
        <f t="shared" si="250"/>
        <v>182.34945517059134</v>
      </c>
      <c r="Y1978" s="2">
        <f t="shared" si="249"/>
        <v>538177.08881950763</v>
      </c>
      <c r="Z1978" s="2">
        <f t="shared" si="248"/>
        <v>517.47797001875733</v>
      </c>
      <c r="AB1978" s="4">
        <f t="shared" si="251"/>
        <v>26908.854440975381</v>
      </c>
      <c r="AC1978" s="4">
        <f t="shared" si="252"/>
        <v>2242.4045367479484</v>
      </c>
    </row>
    <row r="1979" spans="15:29" x14ac:dyDescent="0.2">
      <c r="O1979" s="6">
        <f>SUM(O1927*$O$7)+O1927</f>
        <v>116841.77217076514</v>
      </c>
      <c r="P1979" s="4">
        <f>SUM(O1979*0.124)</f>
        <v>14488.379749174877</v>
      </c>
      <c r="T1979" s="1">
        <v>1977</v>
      </c>
      <c r="U1979" s="2">
        <f>SUM(P1979/52)</f>
        <v>278.62268748413226</v>
      </c>
      <c r="V1979" s="2">
        <f t="shared" si="247"/>
        <v>322500.97463027196</v>
      </c>
      <c r="W1979" s="2">
        <f t="shared" si="246"/>
        <v>90.802748658423184</v>
      </c>
      <c r="X1979" s="2">
        <f t="shared" si="250"/>
        <v>187.81993882570907</v>
      </c>
      <c r="Y1979" s="2">
        <f t="shared" si="249"/>
        <v>538882.38672835205</v>
      </c>
      <c r="Z1979" s="2">
        <f t="shared" si="248"/>
        <v>518.1561410849539</v>
      </c>
      <c r="AB1979" s="4">
        <f t="shared" si="251"/>
        <v>26944.119336417603</v>
      </c>
      <c r="AC1979" s="4">
        <f t="shared" si="252"/>
        <v>2245.3432780348003</v>
      </c>
    </row>
    <row r="1980" spans="15:29" x14ac:dyDescent="0.2">
      <c r="T1980" s="1">
        <v>1978</v>
      </c>
      <c r="U1980" s="2">
        <f t="shared" si="245"/>
        <v>278.62268748413226</v>
      </c>
      <c r="V1980" s="2">
        <f t="shared" si="247"/>
        <v>322779.5973177561</v>
      </c>
      <c r="W1980" s="2">
        <f t="shared" si="246"/>
        <v>90.802748658423184</v>
      </c>
      <c r="X1980" s="2">
        <f t="shared" si="250"/>
        <v>187.81993882570907</v>
      </c>
      <c r="Y1980" s="2">
        <f t="shared" si="249"/>
        <v>539588.3628082627</v>
      </c>
      <c r="Z1980" s="2">
        <f t="shared" si="248"/>
        <v>518.83496423871418</v>
      </c>
      <c r="AB1980" s="4">
        <f t="shared" si="251"/>
        <v>26979.418140413138</v>
      </c>
      <c r="AC1980" s="4">
        <f t="shared" si="252"/>
        <v>2248.2848450344281</v>
      </c>
    </row>
    <row r="1981" spans="15:29" x14ac:dyDescent="0.2">
      <c r="T1981" s="1">
        <v>1979</v>
      </c>
      <c r="U1981" s="2">
        <f t="shared" si="245"/>
        <v>278.62268748413226</v>
      </c>
      <c r="V1981" s="2">
        <f t="shared" si="247"/>
        <v>323058.22000524023</v>
      </c>
      <c r="W1981" s="2">
        <f t="shared" si="246"/>
        <v>90.802748658423184</v>
      </c>
      <c r="X1981" s="2">
        <f t="shared" si="250"/>
        <v>187.81993882570907</v>
      </c>
      <c r="Y1981" s="2">
        <f t="shared" si="249"/>
        <v>540295.01771132706</v>
      </c>
      <c r="Z1981" s="2">
        <f t="shared" si="248"/>
        <v>519.51444010704529</v>
      </c>
      <c r="AB1981" s="4">
        <f t="shared" si="251"/>
        <v>27014.750885566355</v>
      </c>
      <c r="AC1981" s="4">
        <f t="shared" si="252"/>
        <v>2251.2292404638629</v>
      </c>
    </row>
    <row r="1982" spans="15:29" x14ac:dyDescent="0.2">
      <c r="T1982" s="1">
        <v>1980</v>
      </c>
      <c r="U1982" s="2">
        <f t="shared" si="245"/>
        <v>278.62268748413226</v>
      </c>
      <c r="V1982" s="2">
        <f t="shared" si="247"/>
        <v>323336.84269272437</v>
      </c>
      <c r="W1982" s="2">
        <f t="shared" si="246"/>
        <v>90.802748658423184</v>
      </c>
      <c r="X1982" s="2">
        <f t="shared" si="250"/>
        <v>187.81993882570907</v>
      </c>
      <c r="Y1982" s="2">
        <f t="shared" si="249"/>
        <v>541002.35209025978</v>
      </c>
      <c r="Z1982" s="2">
        <f t="shared" si="248"/>
        <v>520.19456931755747</v>
      </c>
      <c r="AB1982" s="4">
        <f t="shared" si="251"/>
        <v>27050.117604512987</v>
      </c>
      <c r="AC1982" s="4">
        <f t="shared" si="252"/>
        <v>2254.1764670427488</v>
      </c>
    </row>
    <row r="1983" spans="15:29" x14ac:dyDescent="0.2">
      <c r="T1983" s="1">
        <v>1981</v>
      </c>
      <c r="U1983" s="2">
        <f t="shared" si="245"/>
        <v>278.62268748413226</v>
      </c>
      <c r="V1983" s="2">
        <f t="shared" si="247"/>
        <v>323615.46538020851</v>
      </c>
      <c r="W1983" s="2">
        <f t="shared" si="246"/>
        <v>90.802748658423184</v>
      </c>
      <c r="X1983" s="2">
        <f t="shared" si="250"/>
        <v>187.81993882570907</v>
      </c>
      <c r="Y1983" s="2">
        <f t="shared" si="249"/>
        <v>541710.36659840296</v>
      </c>
      <c r="Z1983" s="2">
        <f t="shared" si="248"/>
        <v>520.87535249846439</v>
      </c>
      <c r="AB1983" s="4">
        <f t="shared" si="251"/>
        <v>27085.518329920149</v>
      </c>
      <c r="AC1983" s="4">
        <f t="shared" si="252"/>
        <v>2257.1265274933457</v>
      </c>
    </row>
    <row r="1984" spans="15:29" x14ac:dyDescent="0.2">
      <c r="T1984" s="1">
        <v>1982</v>
      </c>
      <c r="U1984" s="2">
        <f t="shared" si="245"/>
        <v>278.62268748413226</v>
      </c>
      <c r="V1984" s="2">
        <f t="shared" si="247"/>
        <v>323894.08806769265</v>
      </c>
      <c r="W1984" s="2">
        <f t="shared" si="246"/>
        <v>90.802748658423184</v>
      </c>
      <c r="X1984" s="2">
        <f t="shared" si="250"/>
        <v>187.81993882570907</v>
      </c>
      <c r="Y1984" s="2">
        <f t="shared" si="249"/>
        <v>542419.06188972713</v>
      </c>
      <c r="Z1984" s="2">
        <f t="shared" si="248"/>
        <v>521.55679027858378</v>
      </c>
      <c r="AB1984" s="4">
        <f t="shared" si="251"/>
        <v>27120.953094486358</v>
      </c>
      <c r="AC1984" s="4">
        <f t="shared" si="252"/>
        <v>2260.07942454053</v>
      </c>
    </row>
    <row r="1985" spans="15:29" x14ac:dyDescent="0.2">
      <c r="T1985" s="1">
        <v>1983</v>
      </c>
      <c r="U1985" s="2">
        <f t="shared" si="245"/>
        <v>278.62268748413226</v>
      </c>
      <c r="V1985" s="2">
        <f t="shared" si="247"/>
        <v>324172.71075517678</v>
      </c>
      <c r="W1985" s="2">
        <f t="shared" si="246"/>
        <v>90.802748658423184</v>
      </c>
      <c r="X1985" s="2">
        <f t="shared" si="250"/>
        <v>187.81993882570907</v>
      </c>
      <c r="Y1985" s="2">
        <f t="shared" si="249"/>
        <v>543128.43861883134</v>
      </c>
      <c r="Z1985" s="2">
        <f t="shared" si="248"/>
        <v>522.23888328733779</v>
      </c>
      <c r="AB1985" s="4">
        <f t="shared" si="251"/>
        <v>27156.421930941564</v>
      </c>
      <c r="AC1985" s="4">
        <f t="shared" si="252"/>
        <v>2263.035160911797</v>
      </c>
    </row>
    <row r="1986" spans="15:29" x14ac:dyDescent="0.2">
      <c r="T1986" s="1">
        <v>1984</v>
      </c>
      <c r="U1986" s="2">
        <f t="shared" si="245"/>
        <v>278.62268748413226</v>
      </c>
      <c r="V1986" s="2">
        <f t="shared" si="247"/>
        <v>324451.33344266092</v>
      </c>
      <c r="W1986" s="2">
        <f t="shared" si="246"/>
        <v>90.802748658423184</v>
      </c>
      <c r="X1986" s="2">
        <f t="shared" si="250"/>
        <v>187.81993882570907</v>
      </c>
      <c r="Y1986" s="2">
        <f t="shared" si="249"/>
        <v>543838.49744094431</v>
      </c>
      <c r="Z1986" s="2">
        <f t="shared" si="248"/>
        <v>522.92163215475421</v>
      </c>
      <c r="AB1986" s="4">
        <f t="shared" si="251"/>
        <v>27191.924872047217</v>
      </c>
      <c r="AC1986" s="4">
        <f t="shared" si="252"/>
        <v>2265.9937393372679</v>
      </c>
    </row>
    <row r="1987" spans="15:29" x14ac:dyDescent="0.2">
      <c r="O1987" s="5"/>
      <c r="T1987" s="1">
        <v>1985</v>
      </c>
      <c r="U1987" s="2">
        <f t="shared" si="245"/>
        <v>278.62268748413226</v>
      </c>
      <c r="V1987" s="2">
        <f t="shared" si="247"/>
        <v>324729.95613014506</v>
      </c>
      <c r="W1987" s="2">
        <f t="shared" si="246"/>
        <v>90.802748658423184</v>
      </c>
      <c r="X1987" s="2">
        <f t="shared" si="250"/>
        <v>187.81993882570907</v>
      </c>
      <c r="Y1987" s="2">
        <f t="shared" si="249"/>
        <v>544549.23901192471</v>
      </c>
      <c r="Z1987" s="2">
        <f t="shared" si="248"/>
        <v>523.60503751146609</v>
      </c>
      <c r="AB1987" s="4">
        <f t="shared" si="251"/>
        <v>27227.461950596236</v>
      </c>
      <c r="AC1987" s="4">
        <f t="shared" si="252"/>
        <v>2268.9551625496865</v>
      </c>
    </row>
    <row r="1988" spans="15:29" x14ac:dyDescent="0.2">
      <c r="T1988" s="1">
        <v>1986</v>
      </c>
      <c r="U1988" s="2">
        <f t="shared" ref="U1988:U2051" si="253">SUM(U1987)</f>
        <v>278.62268748413226</v>
      </c>
      <c r="V1988" s="2">
        <f t="shared" si="247"/>
        <v>325008.5788176292</v>
      </c>
      <c r="W1988" s="2">
        <f t="shared" ref="W1988:W2051" si="254">SUM(U1988-X1988)</f>
        <v>90.802748658423184</v>
      </c>
      <c r="X1988" s="2">
        <f t="shared" si="250"/>
        <v>187.81993882570907</v>
      </c>
      <c r="Y1988" s="2">
        <f t="shared" si="249"/>
        <v>545260.66398826183</v>
      </c>
      <c r="Z1988" s="2">
        <f t="shared" si="248"/>
        <v>524.28909998871336</v>
      </c>
      <c r="AB1988" s="4">
        <f t="shared" si="251"/>
        <v>27263.033199413094</v>
      </c>
      <c r="AC1988" s="4">
        <f t="shared" si="252"/>
        <v>2271.9194332844245</v>
      </c>
    </row>
    <row r="1989" spans="15:29" x14ac:dyDescent="0.2">
      <c r="T1989" s="1">
        <v>1987</v>
      </c>
      <c r="U1989" s="2">
        <f t="shared" si="253"/>
        <v>278.62268748413226</v>
      </c>
      <c r="V1989" s="2">
        <f t="shared" ref="V1989:V2052" si="255">SUM(U1989+V1988)</f>
        <v>325287.20150511333</v>
      </c>
      <c r="W1989" s="2">
        <f t="shared" si="254"/>
        <v>90.802748658423184</v>
      </c>
      <c r="X1989" s="2">
        <f t="shared" si="250"/>
        <v>187.81993882570907</v>
      </c>
      <c r="Y1989" s="2">
        <f t="shared" si="249"/>
        <v>545972.77302707627</v>
      </c>
      <c r="Z1989" s="2">
        <f t="shared" ref="Z1989:Z2052" si="256">SUM(Y1989*$Z$2)/52</f>
        <v>524.97382021834267</v>
      </c>
      <c r="AB1989" s="4">
        <f t="shared" si="251"/>
        <v>27298.63865135382</v>
      </c>
      <c r="AC1989" s="4">
        <f t="shared" si="252"/>
        <v>2274.8865542794852</v>
      </c>
    </row>
    <row r="1990" spans="15:29" x14ac:dyDescent="0.2">
      <c r="T1990" s="1">
        <v>1988</v>
      </c>
      <c r="U1990" s="2">
        <f t="shared" si="253"/>
        <v>278.62268748413226</v>
      </c>
      <c r="V1990" s="2">
        <f t="shared" si="255"/>
        <v>325565.82419259747</v>
      </c>
      <c r="W1990" s="2">
        <f t="shared" si="254"/>
        <v>90.802748658423184</v>
      </c>
      <c r="X1990" s="2">
        <f t="shared" si="250"/>
        <v>187.81993882570907</v>
      </c>
      <c r="Y1990" s="2">
        <f t="shared" ref="Y1990:Y2053" si="257">SUM(X1990+Y1989+Z1989)</f>
        <v>546685.5667861203</v>
      </c>
      <c r="Z1990" s="2">
        <f t="shared" si="256"/>
        <v>525.65919883280799</v>
      </c>
      <c r="AB1990" s="4">
        <f t="shared" si="251"/>
        <v>27334.278339306016</v>
      </c>
      <c r="AC1990" s="4">
        <f t="shared" si="252"/>
        <v>2277.8565282755012</v>
      </c>
    </row>
    <row r="1991" spans="15:29" x14ac:dyDescent="0.2">
      <c r="T1991" s="1">
        <v>1989</v>
      </c>
      <c r="U1991" s="2">
        <f t="shared" si="253"/>
        <v>278.62268748413226</v>
      </c>
      <c r="V1991" s="2">
        <f t="shared" si="255"/>
        <v>325844.44688008161</v>
      </c>
      <c r="W1991" s="2">
        <f t="shared" si="254"/>
        <v>90.802748658423184</v>
      </c>
      <c r="X1991" s="2">
        <f t="shared" si="250"/>
        <v>187.81993882570907</v>
      </c>
      <c r="Y1991" s="2">
        <f t="shared" si="257"/>
        <v>547399.04592377879</v>
      </c>
      <c r="Z1991" s="2">
        <f t="shared" si="256"/>
        <v>526.34523646517198</v>
      </c>
      <c r="AB1991" s="4">
        <f t="shared" si="251"/>
        <v>27369.952296188942</v>
      </c>
      <c r="AC1991" s="4">
        <f t="shared" si="252"/>
        <v>2280.8293580157451</v>
      </c>
    </row>
    <row r="1992" spans="15:29" x14ac:dyDescent="0.2">
      <c r="T1992" s="1">
        <v>1990</v>
      </c>
      <c r="U1992" s="2">
        <f t="shared" si="253"/>
        <v>278.62268748413226</v>
      </c>
      <c r="V1992" s="2">
        <f t="shared" si="255"/>
        <v>326123.06956756575</v>
      </c>
      <c r="W1992" s="2">
        <f t="shared" si="254"/>
        <v>90.802748658423184</v>
      </c>
      <c r="X1992" s="2">
        <f t="shared" si="250"/>
        <v>187.81993882570907</v>
      </c>
      <c r="Y1992" s="2">
        <f t="shared" si="257"/>
        <v>548113.21109906968</v>
      </c>
      <c r="Z1992" s="2">
        <f t="shared" si="256"/>
        <v>527.03193374910552</v>
      </c>
      <c r="AB1992" s="4">
        <f t="shared" si="251"/>
        <v>27405.660554953487</v>
      </c>
      <c r="AC1992" s="4">
        <f t="shared" si="252"/>
        <v>2283.8050462461238</v>
      </c>
    </row>
    <row r="1993" spans="15:29" x14ac:dyDescent="0.2">
      <c r="T1993" s="1">
        <v>1991</v>
      </c>
      <c r="U1993" s="2">
        <f t="shared" si="253"/>
        <v>278.62268748413226</v>
      </c>
      <c r="V1993" s="2">
        <f t="shared" si="255"/>
        <v>326401.69225504989</v>
      </c>
      <c r="W1993" s="2">
        <f t="shared" si="254"/>
        <v>90.802748658423184</v>
      </c>
      <c r="X1993" s="2">
        <f t="shared" si="250"/>
        <v>187.81993882570907</v>
      </c>
      <c r="Y1993" s="2">
        <f t="shared" si="257"/>
        <v>548828.06297164445</v>
      </c>
      <c r="Z1993" s="2">
        <f t="shared" si="256"/>
        <v>527.71929131888896</v>
      </c>
      <c r="AB1993" s="4">
        <f t="shared" si="251"/>
        <v>27441.403148582227</v>
      </c>
      <c r="AC1993" s="4">
        <f t="shared" si="252"/>
        <v>2286.7835957151856</v>
      </c>
    </row>
    <row r="1994" spans="15:29" x14ac:dyDescent="0.2">
      <c r="T1994" s="1">
        <v>1992</v>
      </c>
      <c r="U1994" s="2">
        <f t="shared" si="253"/>
        <v>278.62268748413226</v>
      </c>
      <c r="V1994" s="2">
        <f t="shared" si="255"/>
        <v>326680.31494253402</v>
      </c>
      <c r="W1994" s="2">
        <f t="shared" si="254"/>
        <v>90.802748658423184</v>
      </c>
      <c r="X1994" s="2">
        <f t="shared" si="250"/>
        <v>187.81993882570907</v>
      </c>
      <c r="Y1994" s="2">
        <f t="shared" si="257"/>
        <v>549543.60220178904</v>
      </c>
      <c r="Z1994" s="2">
        <f t="shared" si="256"/>
        <v>528.40730980941248</v>
      </c>
      <c r="AB1994" s="4">
        <f t="shared" si="251"/>
        <v>27477.180110089448</v>
      </c>
      <c r="AC1994" s="4">
        <f t="shared" si="252"/>
        <v>2289.7650091741207</v>
      </c>
    </row>
    <row r="1995" spans="15:29" x14ac:dyDescent="0.2">
      <c r="T1995" s="1">
        <v>1993</v>
      </c>
      <c r="U1995" s="2">
        <f t="shared" si="253"/>
        <v>278.62268748413226</v>
      </c>
      <c r="V1995" s="2">
        <f t="shared" si="255"/>
        <v>326958.93763001816</v>
      </c>
      <c r="W1995" s="2">
        <f t="shared" si="254"/>
        <v>90.802748658423184</v>
      </c>
      <c r="X1995" s="2">
        <f t="shared" si="250"/>
        <v>187.81993882570907</v>
      </c>
      <c r="Y1995" s="2">
        <f t="shared" si="257"/>
        <v>550259.82945042418</v>
      </c>
      <c r="Z1995" s="2">
        <f t="shared" si="256"/>
        <v>529.09598985617708</v>
      </c>
      <c r="AB1995" s="4">
        <f t="shared" si="251"/>
        <v>27512.991472521207</v>
      </c>
      <c r="AC1995" s="4">
        <f t="shared" si="252"/>
        <v>2292.7492893767671</v>
      </c>
    </row>
    <row r="1996" spans="15:29" x14ac:dyDescent="0.2">
      <c r="T1996" s="1">
        <v>1994</v>
      </c>
      <c r="U1996" s="2">
        <f t="shared" si="253"/>
        <v>278.62268748413226</v>
      </c>
      <c r="V1996" s="2">
        <f t="shared" si="255"/>
        <v>327237.5603175023</v>
      </c>
      <c r="W1996" s="2">
        <f t="shared" si="254"/>
        <v>90.802748658423184</v>
      </c>
      <c r="X1996" s="2">
        <f t="shared" si="250"/>
        <v>187.81993882570907</v>
      </c>
      <c r="Y1996" s="2">
        <f t="shared" si="257"/>
        <v>550976.74537910603</v>
      </c>
      <c r="Z1996" s="2">
        <f t="shared" si="256"/>
        <v>529.78533209529428</v>
      </c>
      <c r="AB1996" s="4">
        <f t="shared" si="251"/>
        <v>27548.837268955303</v>
      </c>
      <c r="AC1996" s="4">
        <f t="shared" si="252"/>
        <v>2295.7364390796088</v>
      </c>
    </row>
    <row r="1997" spans="15:29" x14ac:dyDescent="0.2">
      <c r="T1997" s="1">
        <v>1995</v>
      </c>
      <c r="U1997" s="2">
        <f t="shared" si="253"/>
        <v>278.62268748413226</v>
      </c>
      <c r="V1997" s="2">
        <f t="shared" si="255"/>
        <v>327516.18300498644</v>
      </c>
      <c r="W1997" s="2">
        <f t="shared" si="254"/>
        <v>90.802748658423184</v>
      </c>
      <c r="X1997" s="2">
        <f t="shared" si="250"/>
        <v>187.81993882570907</v>
      </c>
      <c r="Y1997" s="2">
        <f t="shared" si="257"/>
        <v>551694.35065002705</v>
      </c>
      <c r="Z1997" s="2">
        <f t="shared" si="256"/>
        <v>530.47533716348755</v>
      </c>
      <c r="AB1997" s="4">
        <f t="shared" si="251"/>
        <v>27584.717532501352</v>
      </c>
      <c r="AC1997" s="4">
        <f t="shared" si="252"/>
        <v>2298.7264610417792</v>
      </c>
    </row>
    <row r="1998" spans="15:29" x14ac:dyDescent="0.2">
      <c r="T1998" s="1">
        <v>1996</v>
      </c>
      <c r="U1998" s="2">
        <f t="shared" si="253"/>
        <v>278.62268748413226</v>
      </c>
      <c r="V1998" s="2">
        <f t="shared" si="255"/>
        <v>327794.80569247057</v>
      </c>
      <c r="W1998" s="2">
        <f t="shared" si="254"/>
        <v>90.802748658423184</v>
      </c>
      <c r="X1998" s="2">
        <f t="shared" si="250"/>
        <v>187.81993882570907</v>
      </c>
      <c r="Y1998" s="2">
        <f t="shared" si="257"/>
        <v>552412.64592601627</v>
      </c>
      <c r="Z1998" s="2">
        <f t="shared" si="256"/>
        <v>531.16600569809259</v>
      </c>
      <c r="AB1998" s="4">
        <f t="shared" si="251"/>
        <v>27620.632296300813</v>
      </c>
      <c r="AC1998" s="4">
        <f t="shared" si="252"/>
        <v>2301.7193580250678</v>
      </c>
    </row>
    <row r="1999" spans="15:29" x14ac:dyDescent="0.2">
      <c r="O1999" s="5"/>
      <c r="T1999" s="1">
        <v>1997</v>
      </c>
      <c r="U1999" s="2">
        <f t="shared" si="253"/>
        <v>278.62268748413226</v>
      </c>
      <c r="V1999" s="2">
        <f t="shared" si="255"/>
        <v>328073.42837995471</v>
      </c>
      <c r="W1999" s="2">
        <f t="shared" si="254"/>
        <v>90.802748658423184</v>
      </c>
      <c r="X1999" s="2">
        <f t="shared" si="250"/>
        <v>187.81993882570907</v>
      </c>
      <c r="Y1999" s="2">
        <f t="shared" si="257"/>
        <v>553131.63187054009</v>
      </c>
      <c r="Z1999" s="2">
        <f t="shared" si="256"/>
        <v>531.85733833705785</v>
      </c>
      <c r="AB1999" s="4">
        <f t="shared" si="251"/>
        <v>27656.581593527007</v>
      </c>
      <c r="AC1999" s="4">
        <f t="shared" si="252"/>
        <v>2304.7151327939173</v>
      </c>
    </row>
    <row r="2000" spans="15:29" x14ac:dyDescent="0.2">
      <c r="T2000" s="1">
        <v>1998</v>
      </c>
      <c r="U2000" s="2">
        <f t="shared" si="253"/>
        <v>278.62268748413226</v>
      </c>
      <c r="V2000" s="2">
        <f t="shared" si="255"/>
        <v>328352.05106743885</v>
      </c>
      <c r="W2000" s="2">
        <f t="shared" si="254"/>
        <v>90.802748658423184</v>
      </c>
      <c r="X2000" s="2">
        <f t="shared" si="250"/>
        <v>187.81993882570907</v>
      </c>
      <c r="Y2000" s="2">
        <f t="shared" si="257"/>
        <v>553851.30914770288</v>
      </c>
      <c r="Z2000" s="2">
        <f t="shared" si="256"/>
        <v>532.54933571894514</v>
      </c>
      <c r="AB2000" s="4">
        <f t="shared" si="251"/>
        <v>27692.565457385146</v>
      </c>
      <c r="AC2000" s="4">
        <f t="shared" si="252"/>
        <v>2307.713788115429</v>
      </c>
    </row>
    <row r="2001" spans="15:29" x14ac:dyDescent="0.2">
      <c r="T2001" s="1">
        <v>1999</v>
      </c>
      <c r="U2001" s="2">
        <f t="shared" si="253"/>
        <v>278.62268748413226</v>
      </c>
      <c r="V2001" s="2">
        <f t="shared" si="255"/>
        <v>328630.67375492299</v>
      </c>
      <c r="W2001" s="2">
        <f t="shared" si="254"/>
        <v>90.802748658423184</v>
      </c>
      <c r="X2001" s="2">
        <f t="shared" si="250"/>
        <v>187.81993882570907</v>
      </c>
      <c r="Y2001" s="2">
        <f t="shared" si="257"/>
        <v>554571.67842224753</v>
      </c>
      <c r="Z2001" s="2">
        <f t="shared" si="256"/>
        <v>533.2419984829304</v>
      </c>
      <c r="AB2001" s="4">
        <f t="shared" si="251"/>
        <v>27728.583921112382</v>
      </c>
      <c r="AC2001" s="4">
        <f t="shared" si="252"/>
        <v>2310.7153267593653</v>
      </c>
    </row>
    <row r="2002" spans="15:29" x14ac:dyDescent="0.2">
      <c r="T2002" s="1">
        <v>2000</v>
      </c>
      <c r="U2002" s="2">
        <f t="shared" si="253"/>
        <v>278.62268748413226</v>
      </c>
      <c r="V2002" s="2">
        <f t="shared" si="255"/>
        <v>328909.29644240713</v>
      </c>
      <c r="W2002" s="2">
        <f t="shared" si="254"/>
        <v>90.802748658423184</v>
      </c>
      <c r="X2002" s="2">
        <f t="shared" si="250"/>
        <v>187.81993882570907</v>
      </c>
      <c r="Y2002" s="2">
        <f t="shared" si="257"/>
        <v>555292.74035955616</v>
      </c>
      <c r="Z2002" s="2">
        <f t="shared" si="256"/>
        <v>533.93532726880403</v>
      </c>
      <c r="AB2002" s="4">
        <f t="shared" si="251"/>
        <v>27764.63701797781</v>
      </c>
      <c r="AC2002" s="4">
        <f t="shared" si="252"/>
        <v>2313.7197514981508</v>
      </c>
    </row>
    <row r="2003" spans="15:29" x14ac:dyDescent="0.2">
      <c r="T2003" s="1">
        <v>2001</v>
      </c>
      <c r="U2003" s="2">
        <f t="shared" si="253"/>
        <v>278.62268748413226</v>
      </c>
      <c r="V2003" s="2">
        <f t="shared" si="255"/>
        <v>329187.91912989126</v>
      </c>
      <c r="W2003" s="2">
        <f t="shared" si="254"/>
        <v>90.802748658423184</v>
      </c>
      <c r="X2003" s="2">
        <f t="shared" si="250"/>
        <v>187.81993882570907</v>
      </c>
      <c r="Y2003" s="2">
        <f t="shared" si="257"/>
        <v>556014.49562565063</v>
      </c>
      <c r="Z2003" s="2">
        <f t="shared" si="256"/>
        <v>534.62932271697184</v>
      </c>
      <c r="AB2003" s="4">
        <f t="shared" si="251"/>
        <v>27800.724781282537</v>
      </c>
      <c r="AC2003" s="4">
        <f t="shared" si="252"/>
        <v>2316.7270651068779</v>
      </c>
    </row>
    <row r="2004" spans="15:29" x14ac:dyDescent="0.2">
      <c r="T2004" s="1">
        <v>2002</v>
      </c>
      <c r="U2004" s="2">
        <f t="shared" si="253"/>
        <v>278.62268748413226</v>
      </c>
      <c r="V2004" s="2">
        <f t="shared" si="255"/>
        <v>329466.5418173754</v>
      </c>
      <c r="W2004" s="2">
        <f t="shared" si="254"/>
        <v>90.802748658423184</v>
      </c>
      <c r="X2004" s="2">
        <f t="shared" si="250"/>
        <v>187.81993882570907</v>
      </c>
      <c r="Y2004" s="2">
        <f t="shared" si="257"/>
        <v>556736.94488719327</v>
      </c>
      <c r="Z2004" s="2">
        <f t="shared" si="256"/>
        <v>535.32398546845513</v>
      </c>
      <c r="AB2004" s="4">
        <f t="shared" si="251"/>
        <v>27836.847244359666</v>
      </c>
      <c r="AC2004" s="4">
        <f t="shared" si="252"/>
        <v>2319.7372703633055</v>
      </c>
    </row>
    <row r="2005" spans="15:29" x14ac:dyDescent="0.2">
      <c r="T2005" s="1">
        <v>2003</v>
      </c>
      <c r="U2005" s="2">
        <f t="shared" si="253"/>
        <v>278.62268748413226</v>
      </c>
      <c r="V2005" s="2">
        <f t="shared" si="255"/>
        <v>329745.16450485954</v>
      </c>
      <c r="W2005" s="2">
        <f t="shared" si="254"/>
        <v>90.802748658423184</v>
      </c>
      <c r="X2005" s="2">
        <f t="shared" si="250"/>
        <v>187.81993882570907</v>
      </c>
      <c r="Y2005" s="2">
        <f t="shared" si="257"/>
        <v>557460.08881148743</v>
      </c>
      <c r="Z2005" s="2">
        <f t="shared" si="256"/>
        <v>536.01931616489173</v>
      </c>
      <c r="AB2005" s="4">
        <f t="shared" si="251"/>
        <v>27873.004440574368</v>
      </c>
      <c r="AC2005" s="4">
        <f t="shared" si="252"/>
        <v>2322.7503700478642</v>
      </c>
    </row>
    <row r="2006" spans="15:29" x14ac:dyDescent="0.2">
      <c r="T2006" s="1">
        <v>2004</v>
      </c>
      <c r="U2006" s="2">
        <f t="shared" si="253"/>
        <v>278.62268748413226</v>
      </c>
      <c r="V2006" s="2">
        <f t="shared" si="255"/>
        <v>330023.78719234368</v>
      </c>
      <c r="W2006" s="2">
        <f t="shared" si="254"/>
        <v>90.802748658423184</v>
      </c>
      <c r="X2006" s="2">
        <f t="shared" si="250"/>
        <v>187.81993882570907</v>
      </c>
      <c r="Y2006" s="2">
        <f t="shared" si="257"/>
        <v>558183.92806647799</v>
      </c>
      <c r="Z2006" s="2">
        <f t="shared" si="256"/>
        <v>536.71531544853656</v>
      </c>
      <c r="AB2006" s="4">
        <f t="shared" si="251"/>
        <v>27909.196403323902</v>
      </c>
      <c r="AC2006" s="4">
        <f t="shared" si="252"/>
        <v>2325.7663669436583</v>
      </c>
    </row>
    <row r="2007" spans="15:29" x14ac:dyDescent="0.2">
      <c r="T2007" s="1">
        <v>2005</v>
      </c>
      <c r="U2007" s="2">
        <f t="shared" si="253"/>
        <v>278.62268748413226</v>
      </c>
      <c r="V2007" s="2">
        <f t="shared" si="255"/>
        <v>330302.40987982781</v>
      </c>
      <c r="W2007" s="2">
        <f t="shared" si="254"/>
        <v>90.802748658423184</v>
      </c>
      <c r="X2007" s="2">
        <f t="shared" si="250"/>
        <v>187.81993882570907</v>
      </c>
      <c r="Y2007" s="2">
        <f t="shared" si="257"/>
        <v>558908.46332075226</v>
      </c>
      <c r="Z2007" s="2">
        <f t="shared" si="256"/>
        <v>537.41198396226184</v>
      </c>
      <c r="AB2007" s="4">
        <f t="shared" si="251"/>
        <v>27945.423166037617</v>
      </c>
      <c r="AC2007" s="4">
        <f t="shared" si="252"/>
        <v>2328.7852638364679</v>
      </c>
    </row>
    <row r="2008" spans="15:29" x14ac:dyDescent="0.2">
      <c r="T2008" s="1">
        <v>2006</v>
      </c>
      <c r="U2008" s="2">
        <f t="shared" si="253"/>
        <v>278.62268748413226</v>
      </c>
      <c r="V2008" s="2">
        <f t="shared" si="255"/>
        <v>330581.03256731195</v>
      </c>
      <c r="W2008" s="2">
        <f t="shared" si="254"/>
        <v>90.802748658423184</v>
      </c>
      <c r="X2008" s="2">
        <f t="shared" si="250"/>
        <v>187.81993882570907</v>
      </c>
      <c r="Y2008" s="2">
        <f t="shared" si="257"/>
        <v>559633.69524354022</v>
      </c>
      <c r="Z2008" s="2">
        <f t="shared" si="256"/>
        <v>538.10932234955794</v>
      </c>
      <c r="AB2008" s="4">
        <f t="shared" si="251"/>
        <v>27981.684762177014</v>
      </c>
      <c r="AC2008" s="4">
        <f t="shared" si="252"/>
        <v>2331.807063514751</v>
      </c>
    </row>
    <row r="2009" spans="15:29" x14ac:dyDescent="0.2">
      <c r="T2009" s="1">
        <v>2007</v>
      </c>
      <c r="U2009" s="2">
        <f t="shared" si="253"/>
        <v>278.62268748413226</v>
      </c>
      <c r="V2009" s="2">
        <f t="shared" si="255"/>
        <v>330859.65525479609</v>
      </c>
      <c r="W2009" s="2">
        <f t="shared" si="254"/>
        <v>90.802748658423184</v>
      </c>
      <c r="X2009" s="2">
        <f t="shared" si="250"/>
        <v>187.81993882570907</v>
      </c>
      <c r="Y2009" s="2">
        <f t="shared" si="257"/>
        <v>560359.62450471544</v>
      </c>
      <c r="Z2009" s="2">
        <f t="shared" si="256"/>
        <v>538.80733125453412</v>
      </c>
      <c r="AB2009" s="4">
        <f t="shared" si="251"/>
        <v>28017.981225235773</v>
      </c>
      <c r="AC2009" s="4">
        <f t="shared" si="252"/>
        <v>2334.8317687696476</v>
      </c>
    </row>
    <row r="2010" spans="15:29" x14ac:dyDescent="0.2">
      <c r="T2010" s="1">
        <v>2008</v>
      </c>
      <c r="U2010" s="2">
        <f t="shared" si="253"/>
        <v>278.62268748413226</v>
      </c>
      <c r="V2010" s="2">
        <f t="shared" si="255"/>
        <v>331138.27794228023</v>
      </c>
      <c r="W2010" s="2">
        <f t="shared" si="254"/>
        <v>90.802748658423184</v>
      </c>
      <c r="X2010" s="2">
        <f t="shared" si="250"/>
        <v>187.81993882570907</v>
      </c>
      <c r="Y2010" s="2">
        <f t="shared" si="257"/>
        <v>561086.2517747957</v>
      </c>
      <c r="Z2010" s="2">
        <f t="shared" si="256"/>
        <v>539.506011321919</v>
      </c>
      <c r="AB2010" s="4">
        <f t="shared" si="251"/>
        <v>28054.312588739787</v>
      </c>
      <c r="AC2010" s="4">
        <f t="shared" si="252"/>
        <v>2337.8593823949823</v>
      </c>
    </row>
    <row r="2011" spans="15:29" x14ac:dyDescent="0.2">
      <c r="O2011" s="5"/>
      <c r="T2011" s="1">
        <v>2009</v>
      </c>
      <c r="U2011" s="2">
        <f t="shared" si="253"/>
        <v>278.62268748413226</v>
      </c>
      <c r="V2011" s="2">
        <f t="shared" si="255"/>
        <v>331416.90062976436</v>
      </c>
      <c r="W2011" s="2">
        <f t="shared" si="254"/>
        <v>90.802748658423184</v>
      </c>
      <c r="X2011" s="2">
        <f t="shared" si="250"/>
        <v>187.81993882570907</v>
      </c>
      <c r="Y2011" s="2">
        <f t="shared" si="257"/>
        <v>561813.57772494329</v>
      </c>
      <c r="Z2011" s="2">
        <f t="shared" si="256"/>
        <v>540.20536319706093</v>
      </c>
      <c r="AB2011" s="4">
        <f t="shared" si="251"/>
        <v>28090.678886247169</v>
      </c>
      <c r="AC2011" s="4">
        <f t="shared" si="252"/>
        <v>2340.8899071872643</v>
      </c>
    </row>
    <row r="2012" spans="15:29" x14ac:dyDescent="0.2">
      <c r="T2012" s="1">
        <v>2010</v>
      </c>
      <c r="U2012" s="2">
        <f t="shared" si="253"/>
        <v>278.62268748413226</v>
      </c>
      <c r="V2012" s="2">
        <f t="shared" si="255"/>
        <v>331695.5233172485</v>
      </c>
      <c r="W2012" s="2">
        <f t="shared" si="254"/>
        <v>90.802748658423184</v>
      </c>
      <c r="X2012" s="2">
        <f t="shared" si="250"/>
        <v>187.81993882570907</v>
      </c>
      <c r="Y2012" s="2">
        <f t="shared" si="257"/>
        <v>562541.60302696598</v>
      </c>
      <c r="Z2012" s="2">
        <f t="shared" si="256"/>
        <v>540.90538752592886</v>
      </c>
      <c r="AB2012" s="4">
        <f t="shared" si="251"/>
        <v>28127.080151348302</v>
      </c>
      <c r="AC2012" s="4">
        <f t="shared" si="252"/>
        <v>2343.9233459456918</v>
      </c>
    </row>
    <row r="2013" spans="15:29" x14ac:dyDescent="0.2">
      <c r="T2013" s="1">
        <v>2011</v>
      </c>
      <c r="U2013" s="2">
        <f t="shared" si="253"/>
        <v>278.62268748413226</v>
      </c>
      <c r="V2013" s="2">
        <f t="shared" si="255"/>
        <v>331974.14600473264</v>
      </c>
      <c r="W2013" s="2">
        <f t="shared" si="254"/>
        <v>90.802748658423184</v>
      </c>
      <c r="X2013" s="2">
        <f t="shared" si="250"/>
        <v>187.81993882570907</v>
      </c>
      <c r="Y2013" s="2">
        <f t="shared" si="257"/>
        <v>563270.32835331757</v>
      </c>
      <c r="Z2013" s="2">
        <f t="shared" si="256"/>
        <v>541.60608495511303</v>
      </c>
      <c r="AB2013" s="4">
        <f t="shared" si="251"/>
        <v>28163.516417665876</v>
      </c>
      <c r="AC2013" s="4">
        <f t="shared" si="252"/>
        <v>2346.9597014721562</v>
      </c>
    </row>
    <row r="2014" spans="15:29" x14ac:dyDescent="0.2">
      <c r="T2014" s="1">
        <v>2012</v>
      </c>
      <c r="U2014" s="2">
        <f t="shared" si="253"/>
        <v>278.62268748413226</v>
      </c>
      <c r="V2014" s="2">
        <f t="shared" si="255"/>
        <v>332252.76869221678</v>
      </c>
      <c r="W2014" s="2">
        <f t="shared" si="254"/>
        <v>90.802748658423184</v>
      </c>
      <c r="X2014" s="2">
        <f t="shared" si="250"/>
        <v>187.81993882570907</v>
      </c>
      <c r="Y2014" s="2">
        <f t="shared" si="257"/>
        <v>563999.7543770984</v>
      </c>
      <c r="Z2014" s="2">
        <f t="shared" si="256"/>
        <v>542.30745613182546</v>
      </c>
      <c r="AB2014" s="4">
        <f t="shared" si="251"/>
        <v>28199.987718854925</v>
      </c>
      <c r="AC2014" s="4">
        <f t="shared" si="252"/>
        <v>2349.9989765712439</v>
      </c>
    </row>
    <row r="2015" spans="15:29" x14ac:dyDescent="0.2">
      <c r="T2015" s="1">
        <v>2013</v>
      </c>
      <c r="U2015" s="2">
        <f t="shared" si="253"/>
        <v>278.62268748413226</v>
      </c>
      <c r="V2015" s="2">
        <f t="shared" si="255"/>
        <v>332531.39137970092</v>
      </c>
      <c r="W2015" s="2">
        <f t="shared" si="254"/>
        <v>90.802748658423184</v>
      </c>
      <c r="X2015" s="2">
        <f t="shared" si="250"/>
        <v>187.81993882570907</v>
      </c>
      <c r="Y2015" s="2">
        <f t="shared" si="257"/>
        <v>564729.88177205587</v>
      </c>
      <c r="Z2015" s="2">
        <f t="shared" si="256"/>
        <v>543.0095017038999</v>
      </c>
      <c r="AB2015" s="4">
        <f t="shared" si="251"/>
        <v>28236.494088602794</v>
      </c>
      <c r="AC2015" s="4">
        <f t="shared" si="252"/>
        <v>2353.0411740502327</v>
      </c>
    </row>
    <row r="2016" spans="15:29" x14ac:dyDescent="0.2">
      <c r="T2016" s="1">
        <v>2014</v>
      </c>
      <c r="U2016" s="2">
        <f t="shared" si="253"/>
        <v>278.62268748413226</v>
      </c>
      <c r="V2016" s="2">
        <f t="shared" si="255"/>
        <v>332810.01406718505</v>
      </c>
      <c r="W2016" s="2">
        <f t="shared" si="254"/>
        <v>90.802748658423184</v>
      </c>
      <c r="X2016" s="2">
        <f t="shared" si="250"/>
        <v>187.81993882570907</v>
      </c>
      <c r="Y2016" s="2">
        <f t="shared" si="257"/>
        <v>565460.71121258545</v>
      </c>
      <c r="Z2016" s="2">
        <f t="shared" si="256"/>
        <v>543.71222231979368</v>
      </c>
      <c r="AB2016" s="4">
        <f t="shared" si="251"/>
        <v>28273.035560629272</v>
      </c>
      <c r="AC2016" s="4">
        <f t="shared" si="252"/>
        <v>2356.086296719106</v>
      </c>
    </row>
    <row r="2017" spans="15:29" x14ac:dyDescent="0.2">
      <c r="T2017" s="1">
        <v>2015</v>
      </c>
      <c r="U2017" s="2">
        <f t="shared" si="253"/>
        <v>278.62268748413226</v>
      </c>
      <c r="V2017" s="2">
        <f t="shared" si="255"/>
        <v>333088.63675466919</v>
      </c>
      <c r="W2017" s="2">
        <f t="shared" si="254"/>
        <v>90.802748658423184</v>
      </c>
      <c r="X2017" s="2">
        <f t="shared" si="250"/>
        <v>187.81993882570907</v>
      </c>
      <c r="Y2017" s="2">
        <f t="shared" si="257"/>
        <v>566192.24337373092</v>
      </c>
      <c r="Z2017" s="2">
        <f t="shared" si="256"/>
        <v>544.41561862858748</v>
      </c>
      <c r="AB2017" s="4">
        <f t="shared" si="251"/>
        <v>28309.612168686548</v>
      </c>
      <c r="AC2017" s="4">
        <f t="shared" si="252"/>
        <v>2359.1343473905458</v>
      </c>
    </row>
    <row r="2018" spans="15:29" x14ac:dyDescent="0.2">
      <c r="T2018" s="1">
        <v>2016</v>
      </c>
      <c r="U2018" s="2">
        <f t="shared" si="253"/>
        <v>278.62268748413226</v>
      </c>
      <c r="V2018" s="2">
        <f t="shared" si="255"/>
        <v>333367.25944215333</v>
      </c>
      <c r="W2018" s="2">
        <f t="shared" si="254"/>
        <v>90.802748658423184</v>
      </c>
      <c r="X2018" s="2">
        <f t="shared" si="250"/>
        <v>187.81993882570907</v>
      </c>
      <c r="Y2018" s="2">
        <f t="shared" si="257"/>
        <v>566924.47893118521</v>
      </c>
      <c r="Z2018" s="2">
        <f t="shared" si="256"/>
        <v>545.11969127998577</v>
      </c>
      <c r="AB2018" s="4">
        <f t="shared" si="251"/>
        <v>28346.223946559261</v>
      </c>
      <c r="AC2018" s="4">
        <f t="shared" si="252"/>
        <v>2362.1853288799384</v>
      </c>
    </row>
    <row r="2019" spans="15:29" x14ac:dyDescent="0.2">
      <c r="T2019" s="1">
        <v>2017</v>
      </c>
      <c r="U2019" s="2">
        <f t="shared" si="253"/>
        <v>278.62268748413226</v>
      </c>
      <c r="V2019" s="2">
        <f t="shared" si="255"/>
        <v>333645.88212963747</v>
      </c>
      <c r="W2019" s="2">
        <f t="shared" si="254"/>
        <v>90.802748658423184</v>
      </c>
      <c r="X2019" s="2">
        <f t="shared" si="250"/>
        <v>187.81993882570907</v>
      </c>
      <c r="Y2019" s="2">
        <f t="shared" si="257"/>
        <v>567657.41856129083</v>
      </c>
      <c r="Z2019" s="2">
        <f t="shared" si="256"/>
        <v>545.82444092431808</v>
      </c>
      <c r="AB2019" s="4">
        <f t="shared" si="251"/>
        <v>28382.870928064542</v>
      </c>
      <c r="AC2019" s="4">
        <f t="shared" si="252"/>
        <v>2365.2392440053786</v>
      </c>
    </row>
    <row r="2020" spans="15:29" x14ac:dyDescent="0.2">
      <c r="T2020" s="1">
        <v>2018</v>
      </c>
      <c r="U2020" s="2">
        <f t="shared" si="253"/>
        <v>278.62268748413226</v>
      </c>
      <c r="V2020" s="2">
        <f t="shared" si="255"/>
        <v>333924.5048171216</v>
      </c>
      <c r="W2020" s="2">
        <f t="shared" si="254"/>
        <v>90.802748658423184</v>
      </c>
      <c r="X2020" s="2">
        <f t="shared" si="250"/>
        <v>187.81993882570907</v>
      </c>
      <c r="Y2020" s="2">
        <f t="shared" si="257"/>
        <v>568391.06294104084</v>
      </c>
      <c r="Z2020" s="2">
        <f t="shared" si="256"/>
        <v>546.52986821253933</v>
      </c>
      <c r="AB2020" s="4">
        <f t="shared" si="251"/>
        <v>28419.553147052044</v>
      </c>
      <c r="AC2020" s="4">
        <f t="shared" si="252"/>
        <v>2368.2960955876702</v>
      </c>
    </row>
    <row r="2021" spans="15:29" x14ac:dyDescent="0.2">
      <c r="T2021" s="1">
        <v>2019</v>
      </c>
      <c r="U2021" s="2">
        <f t="shared" si="253"/>
        <v>278.62268748413226</v>
      </c>
      <c r="V2021" s="2">
        <f t="shared" si="255"/>
        <v>334203.12750460574</v>
      </c>
      <c r="W2021" s="2">
        <f t="shared" si="254"/>
        <v>90.802748658423184</v>
      </c>
      <c r="X2021" s="2">
        <f t="shared" si="250"/>
        <v>187.81993882570907</v>
      </c>
      <c r="Y2021" s="2">
        <f t="shared" si="257"/>
        <v>569125.41274807905</v>
      </c>
      <c r="Z2021" s="2">
        <f t="shared" si="256"/>
        <v>547.23597379622993</v>
      </c>
      <c r="AB2021" s="4">
        <f t="shared" si="251"/>
        <v>28456.270637403955</v>
      </c>
      <c r="AC2021" s="4">
        <f t="shared" si="252"/>
        <v>2371.3558864503298</v>
      </c>
    </row>
    <row r="2022" spans="15:29" x14ac:dyDescent="0.2">
      <c r="T2022" s="1">
        <v>2020</v>
      </c>
      <c r="U2022" s="2">
        <f t="shared" si="253"/>
        <v>278.62268748413226</v>
      </c>
      <c r="V2022" s="2">
        <f t="shared" si="255"/>
        <v>334481.75019208988</v>
      </c>
      <c r="W2022" s="2">
        <f t="shared" si="254"/>
        <v>90.802748658423184</v>
      </c>
      <c r="X2022" s="2">
        <f t="shared" si="250"/>
        <v>187.81993882570907</v>
      </c>
      <c r="Y2022" s="2">
        <f t="shared" si="257"/>
        <v>569860.46866070095</v>
      </c>
      <c r="Z2022" s="2">
        <f t="shared" si="256"/>
        <v>547.94275832759718</v>
      </c>
      <c r="AB2022" s="4">
        <f t="shared" si="251"/>
        <v>28493.023433035054</v>
      </c>
      <c r="AC2022" s="4">
        <f t="shared" si="252"/>
        <v>2374.4186194195877</v>
      </c>
    </row>
    <row r="2023" spans="15:29" x14ac:dyDescent="0.2">
      <c r="O2023" s="5"/>
      <c r="T2023" s="1">
        <v>2021</v>
      </c>
      <c r="U2023" s="2">
        <f t="shared" si="253"/>
        <v>278.62268748413226</v>
      </c>
      <c r="V2023" s="2">
        <f t="shared" si="255"/>
        <v>334760.37287957402</v>
      </c>
      <c r="W2023" s="2">
        <f t="shared" si="254"/>
        <v>90.802748658423184</v>
      </c>
      <c r="X2023" s="2">
        <f t="shared" si="250"/>
        <v>187.81993882570907</v>
      </c>
      <c r="Y2023" s="2">
        <f t="shared" si="257"/>
        <v>570596.23135785421</v>
      </c>
      <c r="Z2023" s="2">
        <f t="shared" si="256"/>
        <v>548.65022245947523</v>
      </c>
      <c r="AB2023" s="4">
        <f t="shared" si="251"/>
        <v>28529.811567892713</v>
      </c>
      <c r="AC2023" s="4">
        <f t="shared" si="252"/>
        <v>2377.4842973243926</v>
      </c>
    </row>
    <row r="2024" spans="15:29" x14ac:dyDescent="0.2">
      <c r="T2024" s="1">
        <v>2022</v>
      </c>
      <c r="U2024" s="2">
        <f t="shared" si="253"/>
        <v>278.62268748413226</v>
      </c>
      <c r="V2024" s="2">
        <f t="shared" si="255"/>
        <v>335038.99556705815</v>
      </c>
      <c r="W2024" s="2">
        <f t="shared" si="254"/>
        <v>90.802748658423184</v>
      </c>
      <c r="X2024" s="2">
        <f t="shared" si="250"/>
        <v>187.81993882570907</v>
      </c>
      <c r="Y2024" s="2">
        <f t="shared" si="257"/>
        <v>571332.70151913934</v>
      </c>
      <c r="Z2024" s="2">
        <f t="shared" si="256"/>
        <v>549.35836684532637</v>
      </c>
      <c r="AB2024" s="4">
        <f t="shared" si="251"/>
        <v>28566.635075956972</v>
      </c>
      <c r="AC2024" s="4">
        <f t="shared" si="252"/>
        <v>2380.5529229964145</v>
      </c>
    </row>
    <row r="2025" spans="15:29" x14ac:dyDescent="0.2">
      <c r="T2025" s="1">
        <v>2023</v>
      </c>
      <c r="U2025" s="2">
        <f t="shared" si="253"/>
        <v>278.62268748413226</v>
      </c>
      <c r="V2025" s="2">
        <f t="shared" si="255"/>
        <v>335317.61825454229</v>
      </c>
      <c r="W2025" s="2">
        <f t="shared" si="254"/>
        <v>90.802748658423184</v>
      </c>
      <c r="X2025" s="2">
        <f t="shared" si="250"/>
        <v>187.81993882570907</v>
      </c>
      <c r="Y2025" s="2">
        <f t="shared" si="257"/>
        <v>572069.87982481031</v>
      </c>
      <c r="Z2025" s="2">
        <f t="shared" si="256"/>
        <v>550.06719213924066</v>
      </c>
      <c r="AB2025" s="4">
        <f t="shared" si="251"/>
        <v>28603.493991240513</v>
      </c>
      <c r="AC2025" s="4">
        <f t="shared" si="252"/>
        <v>2383.6244992700426</v>
      </c>
    </row>
    <row r="2026" spans="15:29" x14ac:dyDescent="0.2">
      <c r="T2026" s="1">
        <v>2024</v>
      </c>
      <c r="U2026" s="2">
        <f t="shared" si="253"/>
        <v>278.62268748413226</v>
      </c>
      <c r="V2026" s="2">
        <f t="shared" si="255"/>
        <v>335596.24094202643</v>
      </c>
      <c r="W2026" s="2">
        <f t="shared" si="254"/>
        <v>90.802748658423184</v>
      </c>
      <c r="X2026" s="2">
        <f t="shared" si="250"/>
        <v>187.81993882570907</v>
      </c>
      <c r="Y2026" s="2">
        <f t="shared" si="257"/>
        <v>572807.76695577521</v>
      </c>
      <c r="Z2026" s="2">
        <f t="shared" si="256"/>
        <v>550.77669899593775</v>
      </c>
      <c r="AB2026" s="4">
        <f t="shared" si="251"/>
        <v>28640.388347788765</v>
      </c>
      <c r="AC2026" s="4">
        <f t="shared" si="252"/>
        <v>2386.6990289823971</v>
      </c>
    </row>
    <row r="2027" spans="15:29" x14ac:dyDescent="0.2">
      <c r="T2027" s="1">
        <v>2025</v>
      </c>
      <c r="U2027" s="2">
        <f t="shared" si="253"/>
        <v>278.62268748413226</v>
      </c>
      <c r="V2027" s="2">
        <f t="shared" si="255"/>
        <v>335874.86362951057</v>
      </c>
      <c r="W2027" s="2">
        <f t="shared" si="254"/>
        <v>90.802748658423184</v>
      </c>
      <c r="X2027" s="2">
        <f t="shared" si="250"/>
        <v>187.81993882570907</v>
      </c>
      <c r="Y2027" s="2">
        <f t="shared" si="257"/>
        <v>573546.36359359685</v>
      </c>
      <c r="Z2027" s="2">
        <f t="shared" si="256"/>
        <v>551.48688807076621</v>
      </c>
      <c r="AB2027" s="4">
        <f t="shared" si="251"/>
        <v>28677.318179679842</v>
      </c>
      <c r="AC2027" s="4">
        <f t="shared" si="252"/>
        <v>2389.77651497332</v>
      </c>
    </row>
    <row r="2028" spans="15:29" x14ac:dyDescent="0.2">
      <c r="T2028" s="1">
        <v>2026</v>
      </c>
      <c r="U2028" s="2">
        <f t="shared" si="253"/>
        <v>278.62268748413226</v>
      </c>
      <c r="V2028" s="2">
        <f t="shared" si="255"/>
        <v>336153.48631699471</v>
      </c>
      <c r="W2028" s="2">
        <f t="shared" si="254"/>
        <v>90.802748658423184</v>
      </c>
      <c r="X2028" s="2">
        <f t="shared" si="250"/>
        <v>187.81993882570907</v>
      </c>
      <c r="Y2028" s="2">
        <f t="shared" si="257"/>
        <v>574285.67042049335</v>
      </c>
      <c r="Z2028" s="2">
        <f t="shared" si="256"/>
        <v>552.19776001970524</v>
      </c>
      <c r="AB2028" s="4">
        <f t="shared" si="251"/>
        <v>28714.283521024674</v>
      </c>
      <c r="AC2028" s="4">
        <f t="shared" si="252"/>
        <v>2392.8569600853893</v>
      </c>
    </row>
    <row r="2029" spans="15:29" x14ac:dyDescent="0.2">
      <c r="T2029" s="1">
        <v>2027</v>
      </c>
      <c r="U2029" s="2">
        <f t="shared" si="253"/>
        <v>278.62268748413226</v>
      </c>
      <c r="V2029" s="2">
        <f t="shared" si="255"/>
        <v>336432.10900447884</v>
      </c>
      <c r="W2029" s="2">
        <f t="shared" si="254"/>
        <v>90.802748658423184</v>
      </c>
      <c r="X2029" s="2">
        <f t="shared" si="250"/>
        <v>187.81993882570907</v>
      </c>
      <c r="Y2029" s="2">
        <f t="shared" si="257"/>
        <v>575025.68811933871</v>
      </c>
      <c r="Z2029" s="2">
        <f t="shared" si="256"/>
        <v>552.9093154993642</v>
      </c>
      <c r="AB2029" s="4">
        <f t="shared" si="251"/>
        <v>28751.284405966937</v>
      </c>
      <c r="AC2029" s="4">
        <f t="shared" si="252"/>
        <v>2395.9403671639116</v>
      </c>
    </row>
    <row r="2030" spans="15:29" x14ac:dyDescent="0.2">
      <c r="O2030" s="5"/>
      <c r="T2030" s="1">
        <v>2028</v>
      </c>
      <c r="U2030" s="2">
        <f t="shared" si="253"/>
        <v>278.62268748413226</v>
      </c>
      <c r="V2030" s="2">
        <f t="shared" si="255"/>
        <v>336710.73169196298</v>
      </c>
      <c r="W2030" s="2">
        <f t="shared" si="254"/>
        <v>90.802748658423184</v>
      </c>
      <c r="X2030" s="2">
        <f t="shared" si="250"/>
        <v>187.81993882570907</v>
      </c>
      <c r="Y2030" s="2">
        <f t="shared" si="257"/>
        <v>575766.41737366375</v>
      </c>
      <c r="Z2030" s="2">
        <f t="shared" si="256"/>
        <v>553.62155516698442</v>
      </c>
      <c r="AB2030" s="4">
        <f t="shared" si="251"/>
        <v>28788.320868683189</v>
      </c>
      <c r="AC2030" s="4">
        <f t="shared" si="252"/>
        <v>2399.0267390569325</v>
      </c>
    </row>
    <row r="2031" spans="15:29" x14ac:dyDescent="0.2">
      <c r="O2031" s="6">
        <f>SUM(O1979*$O$7)+O1979</f>
        <v>120347.02533588809</v>
      </c>
      <c r="P2031" s="4">
        <f>SUM(O2031*0.124)</f>
        <v>14923.031141650123</v>
      </c>
      <c r="T2031" s="1">
        <v>2029</v>
      </c>
      <c r="U2031" s="2">
        <f>SUM(P2031/52)</f>
        <v>286.98136810865623</v>
      </c>
      <c r="V2031" s="2">
        <f t="shared" si="255"/>
        <v>336997.71306007163</v>
      </c>
      <c r="W2031" s="2">
        <f t="shared" si="254"/>
        <v>93.526831118175892</v>
      </c>
      <c r="X2031" s="2">
        <f t="shared" si="250"/>
        <v>193.45453699048034</v>
      </c>
      <c r="Y2031" s="2">
        <f t="shared" si="257"/>
        <v>576513.49346582126</v>
      </c>
      <c r="Z2031" s="2">
        <f t="shared" si="256"/>
        <v>554.3398975632897</v>
      </c>
      <c r="AB2031" s="4">
        <f t="shared" si="251"/>
        <v>28825.674673291065</v>
      </c>
      <c r="AC2031" s="4">
        <f t="shared" si="252"/>
        <v>2402.1395561075888</v>
      </c>
    </row>
    <row r="2032" spans="15:29" x14ac:dyDescent="0.2">
      <c r="T2032" s="1">
        <v>2030</v>
      </c>
      <c r="U2032" s="2">
        <f t="shared" si="253"/>
        <v>286.98136810865623</v>
      </c>
      <c r="V2032" s="2">
        <f t="shared" si="255"/>
        <v>337284.69442818029</v>
      </c>
      <c r="W2032" s="2">
        <f t="shared" si="254"/>
        <v>93.526831118175892</v>
      </c>
      <c r="X2032" s="2">
        <f t="shared" si="250"/>
        <v>193.45453699048034</v>
      </c>
      <c r="Y2032" s="2">
        <f t="shared" si="257"/>
        <v>577261.28790037509</v>
      </c>
      <c r="Z2032" s="2">
        <f t="shared" si="256"/>
        <v>555.05893067343754</v>
      </c>
      <c r="AB2032" s="4">
        <f t="shared" si="251"/>
        <v>28863.064395018751</v>
      </c>
      <c r="AC2032" s="4">
        <f t="shared" si="252"/>
        <v>2405.2553662515625</v>
      </c>
    </row>
    <row r="2033" spans="15:29" x14ac:dyDescent="0.2">
      <c r="T2033" s="1">
        <v>2031</v>
      </c>
      <c r="U2033" s="2">
        <f t="shared" si="253"/>
        <v>286.98136810865623</v>
      </c>
      <c r="V2033" s="2">
        <f t="shared" si="255"/>
        <v>337571.67579628894</v>
      </c>
      <c r="W2033" s="2">
        <f t="shared" si="254"/>
        <v>93.526831118175892</v>
      </c>
      <c r="X2033" s="2">
        <f t="shared" si="250"/>
        <v>193.45453699048034</v>
      </c>
      <c r="Y2033" s="2">
        <f t="shared" si="257"/>
        <v>578009.80136803898</v>
      </c>
      <c r="Z2033" s="2">
        <f t="shared" si="256"/>
        <v>555.77865516157601</v>
      </c>
      <c r="AB2033" s="4">
        <f t="shared" si="251"/>
        <v>28900.490068401952</v>
      </c>
      <c r="AC2033" s="4">
        <f t="shared" si="252"/>
        <v>2408.3741723668295</v>
      </c>
    </row>
    <row r="2034" spans="15:29" x14ac:dyDescent="0.2">
      <c r="T2034" s="1">
        <v>2032</v>
      </c>
      <c r="U2034" s="2">
        <f t="shared" si="253"/>
        <v>286.98136810865623</v>
      </c>
      <c r="V2034" s="2">
        <f t="shared" si="255"/>
        <v>337858.65716439759</v>
      </c>
      <c r="W2034" s="2">
        <f t="shared" si="254"/>
        <v>93.526831118175892</v>
      </c>
      <c r="X2034" s="2">
        <f t="shared" si="250"/>
        <v>193.45453699048034</v>
      </c>
      <c r="Y2034" s="2">
        <f t="shared" si="257"/>
        <v>578759.0345601911</v>
      </c>
      <c r="Z2034" s="2">
        <f t="shared" si="256"/>
        <v>556.4990716924915</v>
      </c>
      <c r="AB2034" s="4">
        <f t="shared" si="251"/>
        <v>28937.951728009557</v>
      </c>
      <c r="AC2034" s="4">
        <f t="shared" si="252"/>
        <v>2411.4959773341297</v>
      </c>
    </row>
    <row r="2035" spans="15:29" x14ac:dyDescent="0.2">
      <c r="O2035" s="5"/>
      <c r="T2035" s="1">
        <v>2033</v>
      </c>
      <c r="U2035" s="2">
        <f t="shared" si="253"/>
        <v>286.98136810865623</v>
      </c>
      <c r="V2035" s="2">
        <f t="shared" si="255"/>
        <v>338145.63853250624</v>
      </c>
      <c r="W2035" s="2">
        <f t="shared" si="254"/>
        <v>93.526831118175892</v>
      </c>
      <c r="X2035" s="2">
        <f t="shared" si="250"/>
        <v>193.45453699048034</v>
      </c>
      <c r="Y2035" s="2">
        <f t="shared" si="257"/>
        <v>579508.98816887406</v>
      </c>
      <c r="Z2035" s="2">
        <f t="shared" si="256"/>
        <v>557.22018093160966</v>
      </c>
      <c r="AB2035" s="4">
        <f t="shared" si="251"/>
        <v>28975.449408443703</v>
      </c>
      <c r="AC2035" s="4">
        <f t="shared" si="252"/>
        <v>2414.6207840369752</v>
      </c>
    </row>
    <row r="2036" spans="15:29" x14ac:dyDescent="0.2">
      <c r="T2036" s="1">
        <v>2034</v>
      </c>
      <c r="U2036" s="2">
        <f t="shared" si="253"/>
        <v>286.98136810865623</v>
      </c>
      <c r="V2036" s="2">
        <f t="shared" si="255"/>
        <v>338432.6199006149</v>
      </c>
      <c r="W2036" s="2">
        <f t="shared" si="254"/>
        <v>93.526831118175892</v>
      </c>
      <c r="X2036" s="2">
        <f t="shared" si="250"/>
        <v>193.45453699048034</v>
      </c>
      <c r="Y2036" s="2">
        <f t="shared" si="257"/>
        <v>580259.66288679617</v>
      </c>
      <c r="Z2036" s="2">
        <f t="shared" si="256"/>
        <v>557.94198354499633</v>
      </c>
      <c r="AB2036" s="4">
        <f t="shared" si="251"/>
        <v>29012.983144339811</v>
      </c>
      <c r="AC2036" s="4">
        <f t="shared" si="252"/>
        <v>2417.748595361651</v>
      </c>
    </row>
    <row r="2037" spans="15:29" x14ac:dyDescent="0.2">
      <c r="T2037" s="1">
        <v>2035</v>
      </c>
      <c r="U2037" s="2">
        <f t="shared" si="253"/>
        <v>286.98136810865623</v>
      </c>
      <c r="V2037" s="2">
        <f t="shared" si="255"/>
        <v>338719.60126872355</v>
      </c>
      <c r="W2037" s="2">
        <f t="shared" si="254"/>
        <v>93.526831118175892</v>
      </c>
      <c r="X2037" s="2">
        <f t="shared" si="250"/>
        <v>193.45453699048034</v>
      </c>
      <c r="Y2037" s="2">
        <f t="shared" si="257"/>
        <v>581011.05940733163</v>
      </c>
      <c r="Z2037" s="2">
        <f t="shared" si="256"/>
        <v>558.66448019935729</v>
      </c>
      <c r="AB2037" s="4">
        <f t="shared" si="251"/>
        <v>29050.552970366578</v>
      </c>
      <c r="AC2037" s="4">
        <f t="shared" si="252"/>
        <v>2420.8794141972148</v>
      </c>
    </row>
    <row r="2038" spans="15:29" x14ac:dyDescent="0.2">
      <c r="T2038" s="1">
        <v>2036</v>
      </c>
      <c r="U2038" s="2">
        <f t="shared" si="253"/>
        <v>286.98136810865623</v>
      </c>
      <c r="V2038" s="2">
        <f t="shared" si="255"/>
        <v>339006.5826368322</v>
      </c>
      <c r="W2038" s="2">
        <f t="shared" si="254"/>
        <v>93.526831118175892</v>
      </c>
      <c r="X2038" s="2">
        <f t="shared" si="250"/>
        <v>193.45453699048034</v>
      </c>
      <c r="Y2038" s="2">
        <f t="shared" si="257"/>
        <v>581763.17842452147</v>
      </c>
      <c r="Z2038" s="2">
        <f t="shared" si="256"/>
        <v>559.38767156203983</v>
      </c>
      <c r="AB2038" s="4">
        <f t="shared" si="251"/>
        <v>29088.15892122607</v>
      </c>
      <c r="AC2038" s="4">
        <f t="shared" si="252"/>
        <v>2424.013243435506</v>
      </c>
    </row>
    <row r="2039" spans="15:29" x14ac:dyDescent="0.2">
      <c r="T2039" s="1">
        <v>2037</v>
      </c>
      <c r="U2039" s="2">
        <f t="shared" si="253"/>
        <v>286.98136810865623</v>
      </c>
      <c r="V2039" s="2">
        <f t="shared" si="255"/>
        <v>339293.56400494085</v>
      </c>
      <c r="W2039" s="2">
        <f t="shared" si="254"/>
        <v>93.526831118175892</v>
      </c>
      <c r="X2039" s="2">
        <f t="shared" ref="X2039:X2102" si="258">SUM(U2039*$AD$3)</f>
        <v>193.45453699048034</v>
      </c>
      <c r="Y2039" s="2">
        <f t="shared" si="257"/>
        <v>582516.02063307399</v>
      </c>
      <c r="Z2039" s="2">
        <f t="shared" si="256"/>
        <v>560.11155830103269</v>
      </c>
      <c r="AB2039" s="4">
        <f t="shared" si="251"/>
        <v>29125.8010316537</v>
      </c>
      <c r="AC2039" s="4">
        <f t="shared" si="252"/>
        <v>2427.1500859711418</v>
      </c>
    </row>
    <row r="2040" spans="15:29" x14ac:dyDescent="0.2">
      <c r="T2040" s="1">
        <v>2038</v>
      </c>
      <c r="U2040" s="2">
        <f t="shared" si="253"/>
        <v>286.98136810865623</v>
      </c>
      <c r="V2040" s="2">
        <f t="shared" si="255"/>
        <v>339580.54537304951</v>
      </c>
      <c r="W2040" s="2">
        <f t="shared" si="254"/>
        <v>93.526831118175892</v>
      </c>
      <c r="X2040" s="2">
        <f t="shared" si="258"/>
        <v>193.45453699048034</v>
      </c>
      <c r="Y2040" s="2">
        <f t="shared" si="257"/>
        <v>583269.58672836551</v>
      </c>
      <c r="Z2040" s="2">
        <f t="shared" si="256"/>
        <v>560.83614108496681</v>
      </c>
      <c r="AB2040" s="4">
        <f t="shared" ref="AB2040:AB2103" si="259">SUM(Z2040*52)</f>
        <v>29163.479336418273</v>
      </c>
      <c r="AC2040" s="4">
        <f t="shared" ref="AC2040:AC2103" si="260">SUM(AB2040/12)</f>
        <v>2430.2899447015229</v>
      </c>
    </row>
    <row r="2041" spans="15:29" x14ac:dyDescent="0.2">
      <c r="T2041" s="1">
        <v>2039</v>
      </c>
      <c r="U2041" s="2">
        <f t="shared" si="253"/>
        <v>286.98136810865623</v>
      </c>
      <c r="V2041" s="2">
        <f t="shared" si="255"/>
        <v>339867.52674115816</v>
      </c>
      <c r="W2041" s="2">
        <f t="shared" si="254"/>
        <v>93.526831118175892</v>
      </c>
      <c r="X2041" s="2">
        <f t="shared" si="258"/>
        <v>193.45453699048034</v>
      </c>
      <c r="Y2041" s="2">
        <f t="shared" si="257"/>
        <v>584023.87740644102</v>
      </c>
      <c r="Z2041" s="2">
        <f t="shared" si="256"/>
        <v>561.56142058311639</v>
      </c>
      <c r="AB2041" s="4">
        <f t="shared" si="259"/>
        <v>29201.193870322051</v>
      </c>
      <c r="AC2041" s="4">
        <f t="shared" si="260"/>
        <v>2433.4328225268378</v>
      </c>
    </row>
    <row r="2042" spans="15:29" x14ac:dyDescent="0.2">
      <c r="T2042" s="1">
        <v>2040</v>
      </c>
      <c r="U2042" s="2">
        <f t="shared" si="253"/>
        <v>286.98136810865623</v>
      </c>
      <c r="V2042" s="2">
        <f t="shared" si="255"/>
        <v>340154.50810926681</v>
      </c>
      <c r="W2042" s="2">
        <f t="shared" si="254"/>
        <v>93.526831118175892</v>
      </c>
      <c r="X2042" s="2">
        <f t="shared" si="258"/>
        <v>193.45453699048034</v>
      </c>
      <c r="Y2042" s="2">
        <f t="shared" si="257"/>
        <v>584778.89336401469</v>
      </c>
      <c r="Z2042" s="2">
        <f t="shared" si="256"/>
        <v>562.28739746539873</v>
      </c>
      <c r="AB2042" s="4">
        <f t="shared" si="259"/>
        <v>29238.944668200733</v>
      </c>
      <c r="AC2042" s="4">
        <f t="shared" si="260"/>
        <v>2436.5787223500611</v>
      </c>
    </row>
    <row r="2043" spans="15:29" x14ac:dyDescent="0.2">
      <c r="T2043" s="1">
        <v>2041</v>
      </c>
      <c r="U2043" s="2">
        <f t="shared" si="253"/>
        <v>286.98136810865623</v>
      </c>
      <c r="V2043" s="2">
        <f t="shared" si="255"/>
        <v>340441.48947737546</v>
      </c>
      <c r="W2043" s="2">
        <f t="shared" si="254"/>
        <v>93.526831118175892</v>
      </c>
      <c r="X2043" s="2">
        <f t="shared" si="258"/>
        <v>193.45453699048034</v>
      </c>
      <c r="Y2043" s="2">
        <f t="shared" si="257"/>
        <v>585534.63529847062</v>
      </c>
      <c r="Z2043" s="2">
        <f t="shared" si="256"/>
        <v>563.01407240237563</v>
      </c>
      <c r="AB2043" s="4">
        <f t="shared" si="259"/>
        <v>29276.731764923534</v>
      </c>
      <c r="AC2043" s="4">
        <f t="shared" si="260"/>
        <v>2439.7276470769611</v>
      </c>
    </row>
    <row r="2044" spans="15:29" x14ac:dyDescent="0.2">
      <c r="T2044" s="1">
        <v>2042</v>
      </c>
      <c r="U2044" s="2">
        <f t="shared" si="253"/>
        <v>286.98136810865623</v>
      </c>
      <c r="V2044" s="2">
        <f t="shared" si="255"/>
        <v>340728.47084548412</v>
      </c>
      <c r="W2044" s="2">
        <f t="shared" si="254"/>
        <v>93.526831118175892</v>
      </c>
      <c r="X2044" s="2">
        <f t="shared" si="258"/>
        <v>193.45453699048034</v>
      </c>
      <c r="Y2044" s="2">
        <f t="shared" si="257"/>
        <v>586291.10390786349</v>
      </c>
      <c r="Z2044" s="2">
        <f t="shared" si="256"/>
        <v>563.7414460652534</v>
      </c>
      <c r="AB2044" s="4">
        <f t="shared" si="259"/>
        <v>29314.555195393175</v>
      </c>
      <c r="AC2044" s="4">
        <f t="shared" si="260"/>
        <v>2442.8795996160979</v>
      </c>
    </row>
    <row r="2045" spans="15:29" x14ac:dyDescent="0.2">
      <c r="T2045" s="1">
        <v>2043</v>
      </c>
      <c r="U2045" s="2">
        <f t="shared" si="253"/>
        <v>286.98136810865623</v>
      </c>
      <c r="V2045" s="2">
        <f t="shared" si="255"/>
        <v>341015.45221359277</v>
      </c>
      <c r="W2045" s="2">
        <f t="shared" si="254"/>
        <v>93.526831118175892</v>
      </c>
      <c r="X2045" s="2">
        <f t="shared" si="258"/>
        <v>193.45453699048034</v>
      </c>
      <c r="Y2045" s="2">
        <f t="shared" si="257"/>
        <v>587048.29989091924</v>
      </c>
      <c r="Z2045" s="2">
        <f t="shared" si="256"/>
        <v>564.46951912588395</v>
      </c>
      <c r="AB2045" s="4">
        <f t="shared" si="259"/>
        <v>29352.414994545965</v>
      </c>
      <c r="AC2045" s="4">
        <f t="shared" si="260"/>
        <v>2446.0345828788304</v>
      </c>
    </row>
    <row r="2046" spans="15:29" x14ac:dyDescent="0.2">
      <c r="T2046" s="1">
        <v>2044</v>
      </c>
      <c r="U2046" s="2">
        <f t="shared" si="253"/>
        <v>286.98136810865623</v>
      </c>
      <c r="V2046" s="2">
        <f t="shared" si="255"/>
        <v>341302.43358170142</v>
      </c>
      <c r="W2046" s="2">
        <f t="shared" si="254"/>
        <v>93.526831118175892</v>
      </c>
      <c r="X2046" s="2">
        <f t="shared" si="258"/>
        <v>193.45453699048034</v>
      </c>
      <c r="Y2046" s="2">
        <f t="shared" si="257"/>
        <v>587806.22394703561</v>
      </c>
      <c r="Z2046" s="2">
        <f t="shared" si="256"/>
        <v>565.19829225676506</v>
      </c>
      <c r="AB2046" s="4">
        <f t="shared" si="259"/>
        <v>29390.311197351784</v>
      </c>
      <c r="AC2046" s="4">
        <f t="shared" si="260"/>
        <v>2449.1925997793155</v>
      </c>
    </row>
    <row r="2047" spans="15:29" x14ac:dyDescent="0.2">
      <c r="O2047" s="5"/>
      <c r="T2047" s="1">
        <v>2045</v>
      </c>
      <c r="U2047" s="2">
        <f t="shared" si="253"/>
        <v>286.98136810865623</v>
      </c>
      <c r="V2047" s="2">
        <f t="shared" si="255"/>
        <v>341589.41494981007</v>
      </c>
      <c r="W2047" s="2">
        <f t="shared" si="254"/>
        <v>93.526831118175892</v>
      </c>
      <c r="X2047" s="2">
        <f t="shared" si="258"/>
        <v>193.45453699048034</v>
      </c>
      <c r="Y2047" s="2">
        <f t="shared" si="257"/>
        <v>588564.87677628291</v>
      </c>
      <c r="Z2047" s="2">
        <f t="shared" si="256"/>
        <v>565.92776613104127</v>
      </c>
      <c r="AB2047" s="4">
        <f t="shared" si="259"/>
        <v>29428.243838814145</v>
      </c>
      <c r="AC2047" s="4">
        <f t="shared" si="260"/>
        <v>2452.353653234512</v>
      </c>
    </row>
    <row r="2048" spans="15:29" x14ac:dyDescent="0.2">
      <c r="T2048" s="1">
        <v>2046</v>
      </c>
      <c r="U2048" s="2">
        <f t="shared" si="253"/>
        <v>286.98136810865623</v>
      </c>
      <c r="V2048" s="2">
        <f t="shared" si="255"/>
        <v>341876.39631791873</v>
      </c>
      <c r="W2048" s="2">
        <f t="shared" si="254"/>
        <v>93.526831118175892</v>
      </c>
      <c r="X2048" s="2">
        <f t="shared" si="258"/>
        <v>193.45453699048034</v>
      </c>
      <c r="Y2048" s="2">
        <f t="shared" si="257"/>
        <v>589324.25907940441</v>
      </c>
      <c r="Z2048" s="2">
        <f t="shared" si="256"/>
        <v>566.65794142250422</v>
      </c>
      <c r="AB2048" s="4">
        <f t="shared" si="259"/>
        <v>29466.212953970218</v>
      </c>
      <c r="AC2048" s="4">
        <f t="shared" si="260"/>
        <v>2455.5177461641847</v>
      </c>
    </row>
    <row r="2049" spans="15:29" x14ac:dyDescent="0.2">
      <c r="T2049" s="1">
        <v>2047</v>
      </c>
      <c r="U2049" s="2">
        <f t="shared" si="253"/>
        <v>286.98136810865623</v>
      </c>
      <c r="V2049" s="2">
        <f t="shared" si="255"/>
        <v>342163.37768602738</v>
      </c>
      <c r="W2049" s="2">
        <f t="shared" si="254"/>
        <v>93.526831118175892</v>
      </c>
      <c r="X2049" s="2">
        <f t="shared" si="258"/>
        <v>193.45453699048034</v>
      </c>
      <c r="Y2049" s="2">
        <f t="shared" si="257"/>
        <v>590084.37155781745</v>
      </c>
      <c r="Z2049" s="2">
        <f t="shared" si="256"/>
        <v>567.3888188055937</v>
      </c>
      <c r="AB2049" s="4">
        <f t="shared" si="259"/>
        <v>29504.218577890872</v>
      </c>
      <c r="AC2049" s="4">
        <f t="shared" si="260"/>
        <v>2458.6848814909058</v>
      </c>
    </row>
    <row r="2050" spans="15:29" x14ac:dyDescent="0.2">
      <c r="T2050" s="1">
        <v>2048</v>
      </c>
      <c r="U2050" s="2">
        <f t="shared" si="253"/>
        <v>286.98136810865623</v>
      </c>
      <c r="V2050" s="2">
        <f t="shared" si="255"/>
        <v>342450.35905413603</v>
      </c>
      <c r="W2050" s="2">
        <f t="shared" si="254"/>
        <v>93.526831118175892</v>
      </c>
      <c r="X2050" s="2">
        <f t="shared" si="258"/>
        <v>193.45453699048034</v>
      </c>
      <c r="Y2050" s="2">
        <f t="shared" si="257"/>
        <v>590845.21491361351</v>
      </c>
      <c r="Z2050" s="2">
        <f t="shared" si="256"/>
        <v>568.1203989553976</v>
      </c>
      <c r="AB2050" s="4">
        <f t="shared" si="259"/>
        <v>29542.260745680676</v>
      </c>
      <c r="AC2050" s="4">
        <f t="shared" si="260"/>
        <v>2461.8550621400564</v>
      </c>
    </row>
    <row r="2051" spans="15:29" x14ac:dyDescent="0.2">
      <c r="T2051" s="1">
        <v>2049</v>
      </c>
      <c r="U2051" s="2">
        <f t="shared" si="253"/>
        <v>286.98136810865623</v>
      </c>
      <c r="V2051" s="2">
        <f t="shared" si="255"/>
        <v>342737.34042224468</v>
      </c>
      <c r="W2051" s="2">
        <f t="shared" si="254"/>
        <v>93.526831118175892</v>
      </c>
      <c r="X2051" s="2">
        <f t="shared" si="258"/>
        <v>193.45453699048034</v>
      </c>
      <c r="Y2051" s="2">
        <f t="shared" si="257"/>
        <v>591606.78984955943</v>
      </c>
      <c r="Z2051" s="2">
        <f t="shared" si="256"/>
        <v>568.85268254765333</v>
      </c>
      <c r="AB2051" s="4">
        <f t="shared" si="259"/>
        <v>29580.339492477971</v>
      </c>
      <c r="AC2051" s="4">
        <f t="shared" si="260"/>
        <v>2465.0282910398309</v>
      </c>
    </row>
    <row r="2052" spans="15:29" x14ac:dyDescent="0.2">
      <c r="T2052" s="1">
        <v>2050</v>
      </c>
      <c r="U2052" s="2">
        <f t="shared" ref="U2052:U2115" si="261">SUM(U2051)</f>
        <v>286.98136810865623</v>
      </c>
      <c r="V2052" s="2">
        <f t="shared" si="255"/>
        <v>343024.32179035334</v>
      </c>
      <c r="W2052" s="2">
        <f t="shared" ref="W2052:W2115" si="262">SUM(U2052-X2052)</f>
        <v>93.526831118175892</v>
      </c>
      <c r="X2052" s="2">
        <f t="shared" si="258"/>
        <v>193.45453699048034</v>
      </c>
      <c r="Y2052" s="2">
        <f t="shared" si="257"/>
        <v>592369.09706909757</v>
      </c>
      <c r="Z2052" s="2">
        <f t="shared" si="256"/>
        <v>569.58567025874777</v>
      </c>
      <c r="AB2052" s="4">
        <f t="shared" si="259"/>
        <v>29618.454853454885</v>
      </c>
      <c r="AC2052" s="4">
        <f t="shared" si="260"/>
        <v>2468.2045711212404</v>
      </c>
    </row>
    <row r="2053" spans="15:29" x14ac:dyDescent="0.2">
      <c r="T2053" s="1">
        <v>2051</v>
      </c>
      <c r="U2053" s="2">
        <f t="shared" si="261"/>
        <v>286.98136810865623</v>
      </c>
      <c r="V2053" s="2">
        <f t="shared" ref="V2053:V2116" si="263">SUM(U2053+V2052)</f>
        <v>343311.30315846199</v>
      </c>
      <c r="W2053" s="2">
        <f t="shared" si="262"/>
        <v>93.526831118175892</v>
      </c>
      <c r="X2053" s="2">
        <f t="shared" si="258"/>
        <v>193.45453699048034</v>
      </c>
      <c r="Y2053" s="2">
        <f t="shared" si="257"/>
        <v>593132.1372763468</v>
      </c>
      <c r="Z2053" s="2">
        <f t="shared" ref="Z2053:Z2116" si="264">SUM(Y2053*$Z$2)/52</f>
        <v>570.3193627657181</v>
      </c>
      <c r="AB2053" s="4">
        <f t="shared" si="259"/>
        <v>29656.606863817342</v>
      </c>
      <c r="AC2053" s="4">
        <f t="shared" si="260"/>
        <v>2471.3839053181118</v>
      </c>
    </row>
    <row r="2054" spans="15:29" x14ac:dyDescent="0.2">
      <c r="T2054" s="1">
        <v>2052</v>
      </c>
      <c r="U2054" s="2">
        <f t="shared" si="261"/>
        <v>286.98136810865623</v>
      </c>
      <c r="V2054" s="2">
        <f t="shared" si="263"/>
        <v>343598.28452657064</v>
      </c>
      <c r="W2054" s="2">
        <f t="shared" si="262"/>
        <v>93.526831118175892</v>
      </c>
      <c r="X2054" s="2">
        <f t="shared" si="258"/>
        <v>193.45453699048034</v>
      </c>
      <c r="Y2054" s="2">
        <f t="shared" ref="Y2054:Y2117" si="265">SUM(X2054+Y2053+Z2053)</f>
        <v>593895.91117610305</v>
      </c>
      <c r="Z2054" s="2">
        <f t="shared" si="264"/>
        <v>571.05376074625303</v>
      </c>
      <c r="AB2054" s="4">
        <f t="shared" si="259"/>
        <v>29694.795558805159</v>
      </c>
      <c r="AC2054" s="4">
        <f t="shared" si="260"/>
        <v>2474.5662965670967</v>
      </c>
    </row>
    <row r="2055" spans="15:29" x14ac:dyDescent="0.2">
      <c r="T2055" s="1">
        <v>2053</v>
      </c>
      <c r="U2055" s="2">
        <f t="shared" si="261"/>
        <v>286.98136810865623</v>
      </c>
      <c r="V2055" s="2">
        <f t="shared" si="263"/>
        <v>343885.26589467929</v>
      </c>
      <c r="W2055" s="2">
        <f t="shared" si="262"/>
        <v>93.526831118175892</v>
      </c>
      <c r="X2055" s="2">
        <f t="shared" si="258"/>
        <v>193.45453699048034</v>
      </c>
      <c r="Y2055" s="2">
        <f t="shared" si="265"/>
        <v>594660.41947383981</v>
      </c>
      <c r="Z2055" s="2">
        <f t="shared" si="264"/>
        <v>571.78886487869215</v>
      </c>
      <c r="AB2055" s="4">
        <f t="shared" si="259"/>
        <v>29733.020973691993</v>
      </c>
      <c r="AC2055" s="4">
        <f t="shared" si="260"/>
        <v>2477.7517478076661</v>
      </c>
    </row>
    <row r="2056" spans="15:29" x14ac:dyDescent="0.2">
      <c r="T2056" s="1">
        <v>2054</v>
      </c>
      <c r="U2056" s="2">
        <f t="shared" si="261"/>
        <v>286.98136810865623</v>
      </c>
      <c r="V2056" s="2">
        <f t="shared" si="263"/>
        <v>344172.24726278795</v>
      </c>
      <c r="W2056" s="2">
        <f t="shared" si="262"/>
        <v>93.526831118175892</v>
      </c>
      <c r="X2056" s="2">
        <f t="shared" si="258"/>
        <v>193.45453699048034</v>
      </c>
      <c r="Y2056" s="2">
        <f t="shared" si="265"/>
        <v>595425.66287570901</v>
      </c>
      <c r="Z2056" s="2">
        <f t="shared" si="264"/>
        <v>572.52467584202793</v>
      </c>
      <c r="AB2056" s="4">
        <f t="shared" si="259"/>
        <v>29771.283143785451</v>
      </c>
      <c r="AC2056" s="4">
        <f t="shared" si="260"/>
        <v>2480.9402619821208</v>
      </c>
    </row>
    <row r="2057" spans="15:29" x14ac:dyDescent="0.2">
      <c r="T2057" s="1">
        <v>2055</v>
      </c>
      <c r="U2057" s="2">
        <f t="shared" si="261"/>
        <v>286.98136810865623</v>
      </c>
      <c r="V2057" s="2">
        <f t="shared" si="263"/>
        <v>344459.2286308966</v>
      </c>
      <c r="W2057" s="2">
        <f t="shared" si="262"/>
        <v>93.526831118175892</v>
      </c>
      <c r="X2057" s="2">
        <f t="shared" si="258"/>
        <v>193.45453699048034</v>
      </c>
      <c r="Y2057" s="2">
        <f t="shared" si="265"/>
        <v>596191.64208854153</v>
      </c>
      <c r="Z2057" s="2">
        <f t="shared" si="264"/>
        <v>573.2611943159053</v>
      </c>
      <c r="AB2057" s="4">
        <f t="shared" si="259"/>
        <v>29809.582104427074</v>
      </c>
      <c r="AC2057" s="4">
        <f t="shared" si="260"/>
        <v>2484.1318420355897</v>
      </c>
    </row>
    <row r="2058" spans="15:29" x14ac:dyDescent="0.2">
      <c r="T2058" s="1">
        <v>2056</v>
      </c>
      <c r="U2058" s="2">
        <f t="shared" si="261"/>
        <v>286.98136810865623</v>
      </c>
      <c r="V2058" s="2">
        <f t="shared" si="263"/>
        <v>344746.20999900525</v>
      </c>
      <c r="W2058" s="2">
        <f t="shared" si="262"/>
        <v>93.526831118175892</v>
      </c>
      <c r="X2058" s="2">
        <f t="shared" si="258"/>
        <v>193.45453699048034</v>
      </c>
      <c r="Y2058" s="2">
        <f t="shared" si="265"/>
        <v>596958.35781984788</v>
      </c>
      <c r="Z2058" s="2">
        <f t="shared" si="264"/>
        <v>573.998420980623</v>
      </c>
      <c r="AB2058" s="4">
        <f t="shared" si="259"/>
        <v>29847.917890992394</v>
      </c>
      <c r="AC2058" s="4">
        <f t="shared" si="260"/>
        <v>2487.326490916033</v>
      </c>
    </row>
    <row r="2059" spans="15:29" x14ac:dyDescent="0.2">
      <c r="O2059" s="5"/>
      <c r="T2059" s="1">
        <v>2057</v>
      </c>
      <c r="U2059" s="2">
        <f t="shared" si="261"/>
        <v>286.98136810865623</v>
      </c>
      <c r="V2059" s="2">
        <f t="shared" si="263"/>
        <v>345033.1913671139</v>
      </c>
      <c r="W2059" s="2">
        <f t="shared" si="262"/>
        <v>93.526831118175892</v>
      </c>
      <c r="X2059" s="2">
        <f t="shared" si="258"/>
        <v>193.45453699048034</v>
      </c>
      <c r="Y2059" s="2">
        <f t="shared" si="265"/>
        <v>597725.81077781902</v>
      </c>
      <c r="Z2059" s="2">
        <f t="shared" si="264"/>
        <v>574.73635651713369</v>
      </c>
      <c r="AB2059" s="4">
        <f t="shared" si="259"/>
        <v>29886.290538890953</v>
      </c>
      <c r="AC2059" s="4">
        <f t="shared" si="260"/>
        <v>2490.5242115742462</v>
      </c>
    </row>
    <row r="2060" spans="15:29" x14ac:dyDescent="0.2">
      <c r="T2060" s="1">
        <v>2058</v>
      </c>
      <c r="U2060" s="2">
        <f t="shared" si="261"/>
        <v>286.98136810865623</v>
      </c>
      <c r="V2060" s="2">
        <f t="shared" si="263"/>
        <v>345320.17273522256</v>
      </c>
      <c r="W2060" s="2">
        <f t="shared" si="262"/>
        <v>93.526831118175892</v>
      </c>
      <c r="X2060" s="2">
        <f t="shared" si="258"/>
        <v>193.45453699048034</v>
      </c>
      <c r="Y2060" s="2">
        <f t="shared" si="265"/>
        <v>598494.0016713267</v>
      </c>
      <c r="Z2060" s="2">
        <f t="shared" si="264"/>
        <v>575.47500160704487</v>
      </c>
      <c r="AB2060" s="4">
        <f t="shared" si="259"/>
        <v>29924.700083566335</v>
      </c>
      <c r="AC2060" s="4">
        <f t="shared" si="260"/>
        <v>2493.7250069638612</v>
      </c>
    </row>
    <row r="2061" spans="15:29" x14ac:dyDescent="0.2">
      <c r="T2061" s="1">
        <v>2059</v>
      </c>
      <c r="U2061" s="2">
        <f t="shared" si="261"/>
        <v>286.98136810865623</v>
      </c>
      <c r="V2061" s="2">
        <f t="shared" si="263"/>
        <v>345607.15410333121</v>
      </c>
      <c r="W2061" s="2">
        <f t="shared" si="262"/>
        <v>93.526831118175892</v>
      </c>
      <c r="X2061" s="2">
        <f t="shared" si="258"/>
        <v>193.45453699048034</v>
      </c>
      <c r="Y2061" s="2">
        <f t="shared" si="265"/>
        <v>599262.93120992428</v>
      </c>
      <c r="Z2061" s="2">
        <f t="shared" si="264"/>
        <v>576.21435693261947</v>
      </c>
      <c r="AB2061" s="4">
        <f t="shared" si="259"/>
        <v>29963.146560496214</v>
      </c>
      <c r="AC2061" s="4">
        <f t="shared" si="260"/>
        <v>2496.928880041351</v>
      </c>
    </row>
    <row r="2062" spans="15:29" x14ac:dyDescent="0.2">
      <c r="T2062" s="1">
        <v>2060</v>
      </c>
      <c r="U2062" s="2">
        <f t="shared" si="261"/>
        <v>286.98136810865623</v>
      </c>
      <c r="V2062" s="2">
        <f t="shared" si="263"/>
        <v>345894.13547143986</v>
      </c>
      <c r="W2062" s="2">
        <f t="shared" si="262"/>
        <v>93.526831118175892</v>
      </c>
      <c r="X2062" s="2">
        <f t="shared" si="258"/>
        <v>193.45453699048034</v>
      </c>
      <c r="Y2062" s="2">
        <f t="shared" si="265"/>
        <v>600032.60010384745</v>
      </c>
      <c r="Z2062" s="2">
        <f t="shared" si="264"/>
        <v>576.95442317677646</v>
      </c>
      <c r="AB2062" s="4">
        <f t="shared" si="259"/>
        <v>30001.630005192375</v>
      </c>
      <c r="AC2062" s="4">
        <f t="shared" si="260"/>
        <v>2500.1358337660313</v>
      </c>
    </row>
    <row r="2063" spans="15:29" x14ac:dyDescent="0.2">
      <c r="T2063" s="1">
        <v>2061</v>
      </c>
      <c r="U2063" s="2">
        <f t="shared" si="261"/>
        <v>286.98136810865623</v>
      </c>
      <c r="V2063" s="2">
        <f t="shared" si="263"/>
        <v>346181.11683954851</v>
      </c>
      <c r="W2063" s="2">
        <f t="shared" si="262"/>
        <v>93.526831118175892</v>
      </c>
      <c r="X2063" s="2">
        <f t="shared" si="258"/>
        <v>193.45453699048034</v>
      </c>
      <c r="Y2063" s="2">
        <f t="shared" si="265"/>
        <v>600803.00906401477</v>
      </c>
      <c r="Z2063" s="2">
        <f t="shared" si="264"/>
        <v>577.69520102309116</v>
      </c>
      <c r="AB2063" s="4">
        <f t="shared" si="259"/>
        <v>30040.150453200738</v>
      </c>
      <c r="AC2063" s="4">
        <f t="shared" si="260"/>
        <v>2503.3458711000617</v>
      </c>
    </row>
    <row r="2064" spans="15:29" x14ac:dyDescent="0.2">
      <c r="T2064" s="1">
        <v>2062</v>
      </c>
      <c r="U2064" s="2">
        <f t="shared" si="261"/>
        <v>286.98136810865623</v>
      </c>
      <c r="V2064" s="2">
        <f t="shared" si="263"/>
        <v>346468.09820765717</v>
      </c>
      <c r="W2064" s="2">
        <f t="shared" si="262"/>
        <v>93.526831118175892</v>
      </c>
      <c r="X2064" s="2">
        <f t="shared" si="258"/>
        <v>193.45453699048034</v>
      </c>
      <c r="Y2064" s="2">
        <f t="shared" si="265"/>
        <v>601574.1588020284</v>
      </c>
      <c r="Z2064" s="2">
        <f t="shared" si="264"/>
        <v>578.43669115579655</v>
      </c>
      <c r="AB2064" s="4">
        <f t="shared" si="259"/>
        <v>30078.70794010142</v>
      </c>
      <c r="AC2064" s="4">
        <f t="shared" si="260"/>
        <v>2506.5589950084518</v>
      </c>
    </row>
    <row r="2065" spans="15:29" x14ac:dyDescent="0.2">
      <c r="T2065" s="1">
        <v>2063</v>
      </c>
      <c r="U2065" s="2">
        <f t="shared" si="261"/>
        <v>286.98136810865623</v>
      </c>
      <c r="V2065" s="2">
        <f t="shared" si="263"/>
        <v>346755.07957576582</v>
      </c>
      <c r="W2065" s="2">
        <f t="shared" si="262"/>
        <v>93.526831118175892</v>
      </c>
      <c r="X2065" s="2">
        <f t="shared" si="258"/>
        <v>193.45453699048034</v>
      </c>
      <c r="Y2065" s="2">
        <f t="shared" si="265"/>
        <v>602346.05003017467</v>
      </c>
      <c r="Z2065" s="2">
        <f t="shared" si="264"/>
        <v>579.17889425978331</v>
      </c>
      <c r="AB2065" s="4">
        <f t="shared" si="259"/>
        <v>30117.302501508733</v>
      </c>
      <c r="AC2065" s="4">
        <f t="shared" si="260"/>
        <v>2509.7752084590611</v>
      </c>
    </row>
    <row r="2066" spans="15:29" x14ac:dyDescent="0.2">
      <c r="T2066" s="1">
        <v>2064</v>
      </c>
      <c r="U2066" s="2">
        <f t="shared" si="261"/>
        <v>286.98136810865623</v>
      </c>
      <c r="V2066" s="2">
        <f t="shared" si="263"/>
        <v>347042.06094387447</v>
      </c>
      <c r="W2066" s="2">
        <f t="shared" si="262"/>
        <v>93.526831118175892</v>
      </c>
      <c r="X2066" s="2">
        <f t="shared" si="258"/>
        <v>193.45453699048034</v>
      </c>
      <c r="Y2066" s="2">
        <f t="shared" si="265"/>
        <v>603118.68346142489</v>
      </c>
      <c r="Z2066" s="2">
        <f t="shared" si="264"/>
        <v>579.9218110206009</v>
      </c>
      <c r="AB2066" s="4">
        <f t="shared" si="259"/>
        <v>30155.934173071248</v>
      </c>
      <c r="AC2066" s="4">
        <f t="shared" si="260"/>
        <v>2512.994514422604</v>
      </c>
    </row>
    <row r="2067" spans="15:29" x14ac:dyDescent="0.2">
      <c r="T2067" s="1">
        <v>2065</v>
      </c>
      <c r="U2067" s="2">
        <f t="shared" si="261"/>
        <v>286.98136810865623</v>
      </c>
      <c r="V2067" s="2">
        <f t="shared" si="263"/>
        <v>347329.04231198312</v>
      </c>
      <c r="W2067" s="2">
        <f t="shared" si="262"/>
        <v>93.526831118175892</v>
      </c>
      <c r="X2067" s="2">
        <f t="shared" si="258"/>
        <v>193.45453699048034</v>
      </c>
      <c r="Y2067" s="2">
        <f t="shared" si="265"/>
        <v>603892.05980943597</v>
      </c>
      <c r="Z2067" s="2">
        <f t="shared" si="264"/>
        <v>580.66544212445774</v>
      </c>
      <c r="AB2067" s="4">
        <f t="shared" si="259"/>
        <v>30194.602990471802</v>
      </c>
      <c r="AC2067" s="4">
        <f t="shared" si="260"/>
        <v>2516.2169158726501</v>
      </c>
    </row>
    <row r="2068" spans="15:29" x14ac:dyDescent="0.2">
      <c r="T2068" s="1">
        <v>2066</v>
      </c>
      <c r="U2068" s="2">
        <f t="shared" si="261"/>
        <v>286.98136810865623</v>
      </c>
      <c r="V2068" s="2">
        <f t="shared" si="263"/>
        <v>347616.02368009178</v>
      </c>
      <c r="W2068" s="2">
        <f t="shared" si="262"/>
        <v>93.526831118175892</v>
      </c>
      <c r="X2068" s="2">
        <f t="shared" si="258"/>
        <v>193.45453699048034</v>
      </c>
      <c r="Y2068" s="2">
        <f t="shared" si="265"/>
        <v>604666.17978855094</v>
      </c>
      <c r="Z2068" s="2">
        <f t="shared" si="264"/>
        <v>581.40978825822208</v>
      </c>
      <c r="AB2068" s="4">
        <f t="shared" si="259"/>
        <v>30233.308989427547</v>
      </c>
      <c r="AC2068" s="4">
        <f t="shared" si="260"/>
        <v>2519.4424157856288</v>
      </c>
    </row>
    <row r="2069" spans="15:29" x14ac:dyDescent="0.2">
      <c r="T2069" s="1">
        <v>2067</v>
      </c>
      <c r="U2069" s="2">
        <f t="shared" si="261"/>
        <v>286.98136810865623</v>
      </c>
      <c r="V2069" s="2">
        <f t="shared" si="263"/>
        <v>347903.00504820043</v>
      </c>
      <c r="W2069" s="2">
        <f t="shared" si="262"/>
        <v>93.526831118175892</v>
      </c>
      <c r="X2069" s="2">
        <f t="shared" si="258"/>
        <v>193.45453699048034</v>
      </c>
      <c r="Y2069" s="2">
        <f t="shared" si="265"/>
        <v>605441.0441137997</v>
      </c>
      <c r="Z2069" s="2">
        <f t="shared" si="264"/>
        <v>582.1548501094228</v>
      </c>
      <c r="AB2069" s="4">
        <f t="shared" si="259"/>
        <v>30272.052205689986</v>
      </c>
      <c r="AC2069" s="4">
        <f t="shared" si="260"/>
        <v>2522.6710171408322</v>
      </c>
    </row>
    <row r="2070" spans="15:29" x14ac:dyDescent="0.2">
      <c r="T2070" s="1">
        <v>2068</v>
      </c>
      <c r="U2070" s="2">
        <f t="shared" si="261"/>
        <v>286.98136810865623</v>
      </c>
      <c r="V2070" s="2">
        <f t="shared" si="263"/>
        <v>348189.98641630908</v>
      </c>
      <c r="W2070" s="2">
        <f t="shared" si="262"/>
        <v>93.526831118175892</v>
      </c>
      <c r="X2070" s="2">
        <f t="shared" si="258"/>
        <v>193.45453699048034</v>
      </c>
      <c r="Y2070" s="2">
        <f t="shared" si="265"/>
        <v>606216.65350089967</v>
      </c>
      <c r="Z2070" s="2">
        <f t="shared" si="264"/>
        <v>582.90062836624975</v>
      </c>
      <c r="AB2070" s="4">
        <f t="shared" si="259"/>
        <v>30310.832675044985</v>
      </c>
      <c r="AC2070" s="4">
        <f t="shared" si="260"/>
        <v>2525.9027229204153</v>
      </c>
    </row>
    <row r="2071" spans="15:29" x14ac:dyDescent="0.2">
      <c r="O2071" s="5"/>
      <c r="T2071" s="1">
        <v>2069</v>
      </c>
      <c r="U2071" s="2">
        <f t="shared" si="261"/>
        <v>286.98136810865623</v>
      </c>
      <c r="V2071" s="2">
        <f t="shared" si="263"/>
        <v>348476.96778441773</v>
      </c>
      <c r="W2071" s="2">
        <f t="shared" si="262"/>
        <v>93.526831118175892</v>
      </c>
      <c r="X2071" s="2">
        <f t="shared" si="258"/>
        <v>193.45453699048034</v>
      </c>
      <c r="Y2071" s="2">
        <f t="shared" si="265"/>
        <v>606993.00866625644</v>
      </c>
      <c r="Z2071" s="2">
        <f t="shared" si="264"/>
        <v>583.64712371755434</v>
      </c>
      <c r="AB2071" s="4">
        <f t="shared" si="259"/>
        <v>30349.650433312825</v>
      </c>
      <c r="AC2071" s="4">
        <f t="shared" si="260"/>
        <v>2529.1375361094019</v>
      </c>
    </row>
    <row r="2072" spans="15:29" x14ac:dyDescent="0.2">
      <c r="T2072" s="1">
        <v>2070</v>
      </c>
      <c r="U2072" s="2">
        <f t="shared" si="261"/>
        <v>286.98136810865623</v>
      </c>
      <c r="V2072" s="2">
        <f t="shared" si="263"/>
        <v>348763.94915252639</v>
      </c>
      <c r="W2072" s="2">
        <f t="shared" si="262"/>
        <v>93.526831118175892</v>
      </c>
      <c r="X2072" s="2">
        <f t="shared" si="258"/>
        <v>193.45453699048034</v>
      </c>
      <c r="Y2072" s="2">
        <f t="shared" si="265"/>
        <v>607770.11032696452</v>
      </c>
      <c r="Z2072" s="2">
        <f t="shared" si="264"/>
        <v>584.39433685285053</v>
      </c>
      <c r="AB2072" s="4">
        <f t="shared" si="259"/>
        <v>30388.505516348228</v>
      </c>
      <c r="AC2072" s="4">
        <f t="shared" si="260"/>
        <v>2532.3754596956855</v>
      </c>
    </row>
    <row r="2073" spans="15:29" x14ac:dyDescent="0.2">
      <c r="T2073" s="1">
        <v>2071</v>
      </c>
      <c r="U2073" s="2">
        <f t="shared" si="261"/>
        <v>286.98136810865623</v>
      </c>
      <c r="V2073" s="2">
        <f t="shared" si="263"/>
        <v>349050.93052063504</v>
      </c>
      <c r="W2073" s="2">
        <f t="shared" si="262"/>
        <v>93.526831118175892</v>
      </c>
      <c r="X2073" s="2">
        <f t="shared" si="258"/>
        <v>193.45453699048034</v>
      </c>
      <c r="Y2073" s="2">
        <f t="shared" si="265"/>
        <v>608547.95920080785</v>
      </c>
      <c r="Z2073" s="2">
        <f t="shared" si="264"/>
        <v>585.14226846231531</v>
      </c>
      <c r="AB2073" s="4">
        <f t="shared" si="259"/>
        <v>30427.397960040398</v>
      </c>
      <c r="AC2073" s="4">
        <f t="shared" si="260"/>
        <v>2535.616496670033</v>
      </c>
    </row>
    <row r="2074" spans="15:29" x14ac:dyDescent="0.2">
      <c r="T2074" s="1">
        <v>2072</v>
      </c>
      <c r="U2074" s="2">
        <f t="shared" si="261"/>
        <v>286.98136810865623</v>
      </c>
      <c r="V2074" s="2">
        <f t="shared" si="263"/>
        <v>349337.91188874369</v>
      </c>
      <c r="W2074" s="2">
        <f t="shared" si="262"/>
        <v>93.526831118175892</v>
      </c>
      <c r="X2074" s="2">
        <f t="shared" si="258"/>
        <v>193.45453699048034</v>
      </c>
      <c r="Y2074" s="2">
        <f t="shared" si="265"/>
        <v>609326.55600626068</v>
      </c>
      <c r="Z2074" s="2">
        <f t="shared" si="264"/>
        <v>585.89091923678916</v>
      </c>
      <c r="AB2074" s="4">
        <f t="shared" si="259"/>
        <v>30466.327800313036</v>
      </c>
      <c r="AC2074" s="4">
        <f t="shared" si="260"/>
        <v>2538.8606500260862</v>
      </c>
    </row>
    <row r="2075" spans="15:29" x14ac:dyDescent="0.2">
      <c r="T2075" s="1">
        <v>2073</v>
      </c>
      <c r="U2075" s="2">
        <f t="shared" si="261"/>
        <v>286.98136810865623</v>
      </c>
      <c r="V2075" s="2">
        <f t="shared" si="263"/>
        <v>349624.89325685235</v>
      </c>
      <c r="W2075" s="2">
        <f t="shared" si="262"/>
        <v>93.526831118175892</v>
      </c>
      <c r="X2075" s="2">
        <f t="shared" si="258"/>
        <v>193.45453699048034</v>
      </c>
      <c r="Y2075" s="2">
        <f t="shared" si="265"/>
        <v>610105.90146248799</v>
      </c>
      <c r="Z2075" s="2">
        <f t="shared" si="264"/>
        <v>586.64028986777691</v>
      </c>
      <c r="AB2075" s="4">
        <f t="shared" si="259"/>
        <v>30505.295073124398</v>
      </c>
      <c r="AC2075" s="4">
        <f t="shared" si="260"/>
        <v>2542.1079227603664</v>
      </c>
    </row>
    <row r="2076" spans="15:29" x14ac:dyDescent="0.2">
      <c r="T2076" s="1">
        <v>2074</v>
      </c>
      <c r="U2076" s="2">
        <f t="shared" si="261"/>
        <v>286.98136810865623</v>
      </c>
      <c r="V2076" s="2">
        <f t="shared" si="263"/>
        <v>349911.874624961</v>
      </c>
      <c r="W2076" s="2">
        <f t="shared" si="262"/>
        <v>93.526831118175892</v>
      </c>
      <c r="X2076" s="2">
        <f t="shared" si="258"/>
        <v>193.45453699048034</v>
      </c>
      <c r="Y2076" s="2">
        <f t="shared" si="265"/>
        <v>610885.99628934625</v>
      </c>
      <c r="Z2076" s="2">
        <f t="shared" si="264"/>
        <v>587.39038104744839</v>
      </c>
      <c r="AB2076" s="4">
        <f t="shared" si="259"/>
        <v>30544.299814467315</v>
      </c>
      <c r="AC2076" s="4">
        <f t="shared" si="260"/>
        <v>2545.3583178722761</v>
      </c>
    </row>
    <row r="2077" spans="15:29" x14ac:dyDescent="0.2">
      <c r="T2077" s="1">
        <v>2075</v>
      </c>
      <c r="U2077" s="2">
        <f t="shared" si="261"/>
        <v>286.98136810865623</v>
      </c>
      <c r="V2077" s="2">
        <f t="shared" si="263"/>
        <v>350198.85599306965</v>
      </c>
      <c r="W2077" s="2">
        <f t="shared" si="262"/>
        <v>93.526831118175892</v>
      </c>
      <c r="X2077" s="2">
        <f t="shared" si="258"/>
        <v>193.45453699048034</v>
      </c>
      <c r="Y2077" s="2">
        <f t="shared" si="265"/>
        <v>611666.84120738425</v>
      </c>
      <c r="Z2077" s="2">
        <f t="shared" si="264"/>
        <v>588.14119346863868</v>
      </c>
      <c r="AB2077" s="4">
        <f t="shared" si="259"/>
        <v>30583.34206036921</v>
      </c>
      <c r="AC2077" s="4">
        <f t="shared" si="260"/>
        <v>2548.611838364101</v>
      </c>
    </row>
    <row r="2078" spans="15:29" x14ac:dyDescent="0.2">
      <c r="T2078" s="1">
        <v>2076</v>
      </c>
      <c r="U2078" s="2">
        <f t="shared" si="261"/>
        <v>286.98136810865623</v>
      </c>
      <c r="V2078" s="2">
        <f t="shared" si="263"/>
        <v>350485.8373611783</v>
      </c>
      <c r="W2078" s="2">
        <f t="shared" si="262"/>
        <v>93.526831118175892</v>
      </c>
      <c r="X2078" s="2">
        <f t="shared" si="258"/>
        <v>193.45453699048034</v>
      </c>
      <c r="Y2078" s="2">
        <f t="shared" si="265"/>
        <v>612448.43693784333</v>
      </c>
      <c r="Z2078" s="2">
        <f t="shared" si="264"/>
        <v>588.89272782484943</v>
      </c>
      <c r="AB2078" s="4">
        <f t="shared" si="259"/>
        <v>30622.421846892172</v>
      </c>
      <c r="AC2078" s="4">
        <f t="shared" si="260"/>
        <v>2551.8684872410145</v>
      </c>
    </row>
    <row r="2079" spans="15:29" x14ac:dyDescent="0.2">
      <c r="T2079" s="1">
        <v>2077</v>
      </c>
      <c r="U2079" s="2">
        <f t="shared" si="261"/>
        <v>286.98136810865623</v>
      </c>
      <c r="V2079" s="2">
        <f t="shared" si="263"/>
        <v>350772.81872928696</v>
      </c>
      <c r="W2079" s="2">
        <f t="shared" si="262"/>
        <v>93.526831118175892</v>
      </c>
      <c r="X2079" s="2">
        <f t="shared" si="258"/>
        <v>193.45453699048034</v>
      </c>
      <c r="Y2079" s="2">
        <f t="shared" si="265"/>
        <v>613230.78420265869</v>
      </c>
      <c r="Z2079" s="2">
        <f t="shared" si="264"/>
        <v>589.64498481024873</v>
      </c>
      <c r="AB2079" s="4">
        <f t="shared" si="259"/>
        <v>30661.539210132934</v>
      </c>
      <c r="AC2079" s="4">
        <f t="shared" si="260"/>
        <v>2555.1282675110779</v>
      </c>
    </row>
    <row r="2080" spans="15:29" x14ac:dyDescent="0.2">
      <c r="T2080" s="1">
        <v>2078</v>
      </c>
      <c r="U2080" s="2">
        <f t="shared" si="261"/>
        <v>286.98136810865623</v>
      </c>
      <c r="V2080" s="2">
        <f t="shared" si="263"/>
        <v>351059.80009739561</v>
      </c>
      <c r="W2080" s="2">
        <f t="shared" si="262"/>
        <v>93.526831118175892</v>
      </c>
      <c r="X2080" s="2">
        <f t="shared" si="258"/>
        <v>193.45453699048034</v>
      </c>
      <c r="Y2080" s="2">
        <f t="shared" si="265"/>
        <v>614013.88372445945</v>
      </c>
      <c r="Z2080" s="2">
        <f t="shared" si="264"/>
        <v>590.39796511967256</v>
      </c>
      <c r="AB2080" s="4">
        <f t="shared" si="259"/>
        <v>30700.694186222972</v>
      </c>
      <c r="AC2080" s="4">
        <f t="shared" si="260"/>
        <v>2558.3911821852475</v>
      </c>
    </row>
    <row r="2081" spans="15:29" x14ac:dyDescent="0.2">
      <c r="O2081" s="5"/>
      <c r="T2081" s="1">
        <v>2079</v>
      </c>
      <c r="U2081" s="2">
        <f t="shared" si="261"/>
        <v>286.98136810865623</v>
      </c>
      <c r="V2081" s="2">
        <f t="shared" si="263"/>
        <v>351346.78146550426</v>
      </c>
      <c r="W2081" s="2">
        <f t="shared" si="262"/>
        <v>93.526831118175892</v>
      </c>
      <c r="X2081" s="2">
        <f t="shared" si="258"/>
        <v>193.45453699048034</v>
      </c>
      <c r="Y2081" s="2">
        <f t="shared" si="265"/>
        <v>614797.73622656963</v>
      </c>
      <c r="Z2081" s="2">
        <f t="shared" si="264"/>
        <v>591.15166944862472</v>
      </c>
      <c r="AB2081" s="4">
        <f t="shared" si="259"/>
        <v>30739.886811328484</v>
      </c>
      <c r="AC2081" s="4">
        <f t="shared" si="260"/>
        <v>2561.6572342773738</v>
      </c>
    </row>
    <row r="2082" spans="15:29" x14ac:dyDescent="0.2">
      <c r="O2082" s="5"/>
      <c r="T2082" s="1">
        <v>2080</v>
      </c>
      <c r="U2082" s="2">
        <f t="shared" si="261"/>
        <v>286.98136810865623</v>
      </c>
      <c r="V2082" s="2">
        <f t="shared" si="263"/>
        <v>351633.76283361291</v>
      </c>
      <c r="W2082" s="2">
        <f t="shared" si="262"/>
        <v>93.526831118175892</v>
      </c>
      <c r="X2082" s="2">
        <f t="shared" si="258"/>
        <v>193.45453699048034</v>
      </c>
      <c r="Y2082" s="2">
        <f t="shared" si="265"/>
        <v>615582.34243300871</v>
      </c>
      <c r="Z2082" s="2">
        <f t="shared" si="264"/>
        <v>591.90609849327768</v>
      </c>
      <c r="AB2082" s="4">
        <f t="shared" si="259"/>
        <v>30779.117121650441</v>
      </c>
      <c r="AC2082" s="4">
        <f t="shared" si="260"/>
        <v>2564.9264268042034</v>
      </c>
    </row>
    <row r="2083" spans="15:29" x14ac:dyDescent="0.2">
      <c r="O2083" s="6">
        <f>SUM(O2031*$O$7)+O2031</f>
        <v>123957.43609596473</v>
      </c>
      <c r="P2083" s="4">
        <f>SUM(O2083*0.124)</f>
        <v>15370.722075899626</v>
      </c>
      <c r="T2083" s="1">
        <v>2081</v>
      </c>
      <c r="U2083" s="2">
        <f>SUM(P2083/52)</f>
        <v>295.59080915191589</v>
      </c>
      <c r="V2083" s="2">
        <f t="shared" si="263"/>
        <v>351929.35364276485</v>
      </c>
      <c r="W2083" s="2">
        <f t="shared" si="262"/>
        <v>96.332636051721153</v>
      </c>
      <c r="X2083" s="2">
        <f t="shared" si="258"/>
        <v>199.25817310019474</v>
      </c>
      <c r="Y2083" s="2">
        <f t="shared" si="265"/>
        <v>616373.50670460216</v>
      </c>
      <c r="Z2083" s="2">
        <f t="shared" si="264"/>
        <v>592.66683336980975</v>
      </c>
      <c r="AB2083" s="4">
        <f t="shared" si="259"/>
        <v>30818.675335230106</v>
      </c>
      <c r="AC2083" s="4">
        <f t="shared" si="260"/>
        <v>2568.222944602509</v>
      </c>
    </row>
    <row r="2084" spans="15:29" x14ac:dyDescent="0.2">
      <c r="T2084" s="1">
        <v>2082</v>
      </c>
      <c r="U2084" s="2">
        <f t="shared" si="261"/>
        <v>295.59080915191589</v>
      </c>
      <c r="V2084" s="2">
        <f t="shared" si="263"/>
        <v>352224.94445191679</v>
      </c>
      <c r="W2084" s="2">
        <f t="shared" si="262"/>
        <v>96.332636051721153</v>
      </c>
      <c r="X2084" s="2">
        <f t="shared" si="258"/>
        <v>199.25817310019474</v>
      </c>
      <c r="Y2084" s="2">
        <f t="shared" si="265"/>
        <v>617165.4317110721</v>
      </c>
      <c r="Z2084" s="2">
        <f t="shared" si="264"/>
        <v>593.42829972218476</v>
      </c>
      <c r="AB2084" s="4">
        <f t="shared" si="259"/>
        <v>30858.271585553608</v>
      </c>
      <c r="AC2084" s="4">
        <f t="shared" si="260"/>
        <v>2571.5226321294672</v>
      </c>
    </row>
    <row r="2085" spans="15:29" x14ac:dyDescent="0.2">
      <c r="T2085" s="1">
        <v>2083</v>
      </c>
      <c r="U2085" s="2">
        <f t="shared" si="261"/>
        <v>295.59080915191589</v>
      </c>
      <c r="V2085" s="2">
        <f t="shared" si="263"/>
        <v>352520.53526106873</v>
      </c>
      <c r="W2085" s="2">
        <f t="shared" si="262"/>
        <v>96.332636051721153</v>
      </c>
      <c r="X2085" s="2">
        <f t="shared" si="258"/>
        <v>199.25817310019474</v>
      </c>
      <c r="Y2085" s="2">
        <f t="shared" si="265"/>
        <v>617958.11818389443</v>
      </c>
      <c r="Z2085" s="2">
        <f t="shared" si="264"/>
        <v>594.19049825374464</v>
      </c>
      <c r="AB2085" s="4">
        <f t="shared" si="259"/>
        <v>30897.90590919472</v>
      </c>
      <c r="AC2085" s="4">
        <f t="shared" si="260"/>
        <v>2574.8254924328935</v>
      </c>
    </row>
    <row r="2086" spans="15:29" x14ac:dyDescent="0.2">
      <c r="T2086" s="1">
        <v>2084</v>
      </c>
      <c r="U2086" s="2">
        <f t="shared" si="261"/>
        <v>295.59080915191589</v>
      </c>
      <c r="V2086" s="2">
        <f t="shared" si="263"/>
        <v>352816.12607022066</v>
      </c>
      <c r="W2086" s="2">
        <f t="shared" si="262"/>
        <v>96.332636051721153</v>
      </c>
      <c r="X2086" s="2">
        <f t="shared" si="258"/>
        <v>199.25817310019474</v>
      </c>
      <c r="Y2086" s="2">
        <f t="shared" si="265"/>
        <v>618751.56685524841</v>
      </c>
      <c r="Z2086" s="2">
        <f t="shared" si="264"/>
        <v>594.95342966850808</v>
      </c>
      <c r="AB2086" s="4">
        <f t="shared" si="259"/>
        <v>30937.578342762419</v>
      </c>
      <c r="AC2086" s="4">
        <f t="shared" si="260"/>
        <v>2578.1315285635351</v>
      </c>
    </row>
    <row r="2087" spans="15:29" x14ac:dyDescent="0.2">
      <c r="T2087" s="1">
        <v>2085</v>
      </c>
      <c r="U2087" s="2">
        <f t="shared" si="261"/>
        <v>295.59080915191589</v>
      </c>
      <c r="V2087" s="2">
        <f t="shared" si="263"/>
        <v>353111.7168793726</v>
      </c>
      <c r="W2087" s="2">
        <f t="shared" si="262"/>
        <v>96.332636051721153</v>
      </c>
      <c r="X2087" s="2">
        <f t="shared" si="258"/>
        <v>199.25817310019474</v>
      </c>
      <c r="Y2087" s="2">
        <f t="shared" si="265"/>
        <v>619545.77845801716</v>
      </c>
      <c r="Z2087" s="2">
        <f t="shared" si="264"/>
        <v>595.71709467117034</v>
      </c>
      <c r="AB2087" s="4">
        <f t="shared" si="259"/>
        <v>30977.288922900858</v>
      </c>
      <c r="AC2087" s="4">
        <f t="shared" si="260"/>
        <v>2581.4407435750713</v>
      </c>
    </row>
    <row r="2088" spans="15:29" x14ac:dyDescent="0.2">
      <c r="T2088" s="1">
        <v>2086</v>
      </c>
      <c r="U2088" s="2">
        <f t="shared" si="261"/>
        <v>295.59080915191589</v>
      </c>
      <c r="V2088" s="2">
        <f t="shared" si="263"/>
        <v>353407.30768852454</v>
      </c>
      <c r="W2088" s="2">
        <f t="shared" si="262"/>
        <v>96.332636051721153</v>
      </c>
      <c r="X2088" s="2">
        <f t="shared" si="258"/>
        <v>199.25817310019474</v>
      </c>
      <c r="Y2088" s="2">
        <f t="shared" si="265"/>
        <v>620340.75372578856</v>
      </c>
      <c r="Z2088" s="2">
        <f t="shared" si="264"/>
        <v>596.48149396710437</v>
      </c>
      <c r="AB2088" s="4">
        <f t="shared" si="259"/>
        <v>31017.037686289426</v>
      </c>
      <c r="AC2088" s="4">
        <f t="shared" si="260"/>
        <v>2584.7531405241189</v>
      </c>
    </row>
    <row r="2089" spans="15:29" x14ac:dyDescent="0.2">
      <c r="T2089" s="1">
        <v>2087</v>
      </c>
      <c r="U2089" s="2">
        <f t="shared" si="261"/>
        <v>295.59080915191589</v>
      </c>
      <c r="V2089" s="2">
        <f t="shared" si="263"/>
        <v>353702.89849767648</v>
      </c>
      <c r="W2089" s="2">
        <f t="shared" si="262"/>
        <v>96.332636051721153</v>
      </c>
      <c r="X2089" s="2">
        <f t="shared" si="258"/>
        <v>199.25817310019474</v>
      </c>
      <c r="Y2089" s="2">
        <f t="shared" si="265"/>
        <v>621136.49339285586</v>
      </c>
      <c r="Z2089" s="2">
        <f t="shared" si="264"/>
        <v>597.24662826236147</v>
      </c>
      <c r="AB2089" s="4">
        <f t="shared" si="259"/>
        <v>31056.824669642796</v>
      </c>
      <c r="AC2089" s="4">
        <f t="shared" si="260"/>
        <v>2588.0687224702328</v>
      </c>
    </row>
    <row r="2090" spans="15:29" x14ac:dyDescent="0.2">
      <c r="T2090" s="1">
        <v>2088</v>
      </c>
      <c r="U2090" s="2">
        <f t="shared" si="261"/>
        <v>295.59080915191589</v>
      </c>
      <c r="V2090" s="2">
        <f t="shared" si="263"/>
        <v>353998.48930682841</v>
      </c>
      <c r="W2090" s="2">
        <f t="shared" si="262"/>
        <v>96.332636051721153</v>
      </c>
      <c r="X2090" s="2">
        <f t="shared" si="258"/>
        <v>199.25817310019474</v>
      </c>
      <c r="Y2090" s="2">
        <f t="shared" si="265"/>
        <v>621932.99819421838</v>
      </c>
      <c r="Z2090" s="2">
        <f t="shared" si="264"/>
        <v>598.01249826367155</v>
      </c>
      <c r="AB2090" s="4">
        <f t="shared" si="259"/>
        <v>31096.649909710919</v>
      </c>
      <c r="AC2090" s="4">
        <f t="shared" si="260"/>
        <v>2591.3874924759098</v>
      </c>
    </row>
    <row r="2091" spans="15:29" x14ac:dyDescent="0.2">
      <c r="T2091" s="1">
        <v>2089</v>
      </c>
      <c r="U2091" s="2">
        <f t="shared" si="261"/>
        <v>295.59080915191589</v>
      </c>
      <c r="V2091" s="2">
        <f t="shared" si="263"/>
        <v>354294.08011598035</v>
      </c>
      <c r="W2091" s="2">
        <f t="shared" si="262"/>
        <v>96.332636051721153</v>
      </c>
      <c r="X2091" s="2">
        <f t="shared" si="258"/>
        <v>199.25817310019474</v>
      </c>
      <c r="Y2091" s="2">
        <f t="shared" si="265"/>
        <v>622730.26886558218</v>
      </c>
      <c r="Z2091" s="2">
        <f t="shared" si="264"/>
        <v>598.77910467844436</v>
      </c>
      <c r="AB2091" s="4">
        <f t="shared" si="259"/>
        <v>31136.513443279106</v>
      </c>
      <c r="AC2091" s="4">
        <f t="shared" si="260"/>
        <v>2594.709453606592</v>
      </c>
    </row>
    <row r="2092" spans="15:29" x14ac:dyDescent="0.2">
      <c r="T2092" s="1">
        <v>2090</v>
      </c>
      <c r="U2092" s="2">
        <f t="shared" si="261"/>
        <v>295.59080915191589</v>
      </c>
      <c r="V2092" s="2">
        <f t="shared" si="263"/>
        <v>354589.67092513229</v>
      </c>
      <c r="W2092" s="2">
        <f t="shared" si="262"/>
        <v>96.332636051721153</v>
      </c>
      <c r="X2092" s="2">
        <f t="shared" si="258"/>
        <v>199.25817310019474</v>
      </c>
      <c r="Y2092" s="2">
        <f t="shared" si="265"/>
        <v>623528.30614336079</v>
      </c>
      <c r="Z2092" s="2">
        <f t="shared" si="264"/>
        <v>599.54644821477007</v>
      </c>
      <c r="AB2092" s="4">
        <f t="shared" si="259"/>
        <v>31176.415307168045</v>
      </c>
      <c r="AC2092" s="4">
        <f t="shared" si="260"/>
        <v>2598.0346089306704</v>
      </c>
    </row>
    <row r="2093" spans="15:29" x14ac:dyDescent="0.2">
      <c r="T2093" s="1">
        <v>2091</v>
      </c>
      <c r="U2093" s="2">
        <f t="shared" si="261"/>
        <v>295.59080915191589</v>
      </c>
      <c r="V2093" s="2">
        <f t="shared" si="263"/>
        <v>354885.26173428423</v>
      </c>
      <c r="W2093" s="2">
        <f t="shared" si="262"/>
        <v>96.332636051721153</v>
      </c>
      <c r="X2093" s="2">
        <f t="shared" si="258"/>
        <v>199.25817310019474</v>
      </c>
      <c r="Y2093" s="2">
        <f t="shared" si="265"/>
        <v>624327.11076467577</v>
      </c>
      <c r="Z2093" s="2">
        <f t="shared" si="264"/>
        <v>600.31452958141904</v>
      </c>
      <c r="AB2093" s="4">
        <f t="shared" si="259"/>
        <v>31216.355538233791</v>
      </c>
      <c r="AC2093" s="4">
        <f t="shared" si="260"/>
        <v>2601.3629615194827</v>
      </c>
    </row>
    <row r="2094" spans="15:29" x14ac:dyDescent="0.2">
      <c r="T2094" s="1">
        <v>2092</v>
      </c>
      <c r="U2094" s="2">
        <f t="shared" si="261"/>
        <v>295.59080915191589</v>
      </c>
      <c r="V2094" s="2">
        <f t="shared" si="263"/>
        <v>355180.85254343617</v>
      </c>
      <c r="W2094" s="2">
        <f t="shared" si="262"/>
        <v>96.332636051721153</v>
      </c>
      <c r="X2094" s="2">
        <f t="shared" si="258"/>
        <v>199.25817310019474</v>
      </c>
      <c r="Y2094" s="2">
        <f t="shared" si="265"/>
        <v>625126.68346735742</v>
      </c>
      <c r="Z2094" s="2">
        <f t="shared" si="264"/>
        <v>601.08334948784363</v>
      </c>
      <c r="AB2094" s="4">
        <f t="shared" si="259"/>
        <v>31256.334173367868</v>
      </c>
      <c r="AC2094" s="4">
        <f t="shared" si="260"/>
        <v>2604.6945144473225</v>
      </c>
    </row>
    <row r="2095" spans="15:29" x14ac:dyDescent="0.2">
      <c r="O2095" s="5"/>
      <c r="T2095" s="1">
        <v>2093</v>
      </c>
      <c r="U2095" s="2">
        <f t="shared" si="261"/>
        <v>295.59080915191589</v>
      </c>
      <c r="V2095" s="2">
        <f t="shared" si="263"/>
        <v>355476.4433525881</v>
      </c>
      <c r="W2095" s="2">
        <f t="shared" si="262"/>
        <v>96.332636051721153</v>
      </c>
      <c r="X2095" s="2">
        <f t="shared" si="258"/>
        <v>199.25817310019474</v>
      </c>
      <c r="Y2095" s="2">
        <f t="shared" si="265"/>
        <v>625927.02498994546</v>
      </c>
      <c r="Z2095" s="2">
        <f t="shared" si="264"/>
        <v>601.85290864417834</v>
      </c>
      <c r="AB2095" s="4">
        <f t="shared" si="259"/>
        <v>31296.351249497275</v>
      </c>
      <c r="AC2095" s="4">
        <f t="shared" si="260"/>
        <v>2608.0292707914396</v>
      </c>
    </row>
    <row r="2096" spans="15:29" x14ac:dyDescent="0.2">
      <c r="T2096" s="1">
        <v>2094</v>
      </c>
      <c r="U2096" s="2">
        <f t="shared" si="261"/>
        <v>295.59080915191589</v>
      </c>
      <c r="V2096" s="2">
        <f t="shared" si="263"/>
        <v>355772.03416174004</v>
      </c>
      <c r="W2096" s="2">
        <f t="shared" si="262"/>
        <v>96.332636051721153</v>
      </c>
      <c r="X2096" s="2">
        <f t="shared" si="258"/>
        <v>199.25817310019474</v>
      </c>
      <c r="Y2096" s="2">
        <f t="shared" si="265"/>
        <v>626728.13607168978</v>
      </c>
      <c r="Z2096" s="2">
        <f t="shared" si="264"/>
        <v>602.62320776124022</v>
      </c>
      <c r="AB2096" s="4">
        <f t="shared" si="259"/>
        <v>31336.40680358449</v>
      </c>
      <c r="AC2096" s="4">
        <f t="shared" si="260"/>
        <v>2611.367233632041</v>
      </c>
    </row>
    <row r="2097" spans="15:29" x14ac:dyDescent="0.2">
      <c r="T2097" s="1">
        <v>2095</v>
      </c>
      <c r="U2097" s="2">
        <f t="shared" si="261"/>
        <v>295.59080915191589</v>
      </c>
      <c r="V2097" s="2">
        <f t="shared" si="263"/>
        <v>356067.62497089198</v>
      </c>
      <c r="W2097" s="2">
        <f t="shared" si="262"/>
        <v>96.332636051721153</v>
      </c>
      <c r="X2097" s="2">
        <f t="shared" si="258"/>
        <v>199.25817310019474</v>
      </c>
      <c r="Y2097" s="2">
        <f t="shared" si="265"/>
        <v>627530.01745255117</v>
      </c>
      <c r="Z2097" s="2">
        <f t="shared" si="264"/>
        <v>603.39424755052994</v>
      </c>
      <c r="AB2097" s="4">
        <f t="shared" si="259"/>
        <v>31376.500872627556</v>
      </c>
      <c r="AC2097" s="4">
        <f t="shared" si="260"/>
        <v>2614.7084060522961</v>
      </c>
    </row>
    <row r="2098" spans="15:29" x14ac:dyDescent="0.2">
      <c r="T2098" s="1">
        <v>2096</v>
      </c>
      <c r="U2098" s="2">
        <f t="shared" si="261"/>
        <v>295.59080915191589</v>
      </c>
      <c r="V2098" s="2">
        <f t="shared" si="263"/>
        <v>356363.21578004392</v>
      </c>
      <c r="W2098" s="2">
        <f t="shared" si="262"/>
        <v>96.332636051721153</v>
      </c>
      <c r="X2098" s="2">
        <f t="shared" si="258"/>
        <v>199.25817310019474</v>
      </c>
      <c r="Y2098" s="2">
        <f t="shared" si="265"/>
        <v>628332.66987320187</v>
      </c>
      <c r="Z2098" s="2">
        <f t="shared" si="264"/>
        <v>604.16602872423255</v>
      </c>
      <c r="AB2098" s="4">
        <f t="shared" si="259"/>
        <v>31416.633493660091</v>
      </c>
      <c r="AC2098" s="4">
        <f t="shared" si="260"/>
        <v>2618.052791138341</v>
      </c>
    </row>
    <row r="2099" spans="15:29" x14ac:dyDescent="0.2">
      <c r="T2099" s="1">
        <v>2097</v>
      </c>
      <c r="U2099" s="2">
        <f t="shared" si="261"/>
        <v>295.59080915191589</v>
      </c>
      <c r="V2099" s="2">
        <f t="shared" si="263"/>
        <v>356658.80658919585</v>
      </c>
      <c r="W2099" s="2">
        <f t="shared" si="262"/>
        <v>96.332636051721153</v>
      </c>
      <c r="X2099" s="2">
        <f t="shared" si="258"/>
        <v>199.25817310019474</v>
      </c>
      <c r="Y2099" s="2">
        <f t="shared" si="265"/>
        <v>629136.09407502634</v>
      </c>
      <c r="Z2099" s="2">
        <f t="shared" si="264"/>
        <v>604.93855199521761</v>
      </c>
      <c r="AB2099" s="4">
        <f t="shared" si="259"/>
        <v>31456.804703751317</v>
      </c>
      <c r="AC2099" s="4">
        <f t="shared" si="260"/>
        <v>2621.4003919792763</v>
      </c>
    </row>
    <row r="2100" spans="15:29" x14ac:dyDescent="0.2">
      <c r="T2100" s="1">
        <v>2098</v>
      </c>
      <c r="U2100" s="2">
        <f t="shared" si="261"/>
        <v>295.59080915191589</v>
      </c>
      <c r="V2100" s="2">
        <f t="shared" si="263"/>
        <v>356954.39739834779</v>
      </c>
      <c r="W2100" s="2">
        <f t="shared" si="262"/>
        <v>96.332636051721153</v>
      </c>
      <c r="X2100" s="2">
        <f t="shared" si="258"/>
        <v>199.25817310019474</v>
      </c>
      <c r="Y2100" s="2">
        <f t="shared" si="265"/>
        <v>629940.29080012173</v>
      </c>
      <c r="Z2100" s="2">
        <f t="shared" si="264"/>
        <v>605.71181807704011</v>
      </c>
      <c r="AB2100" s="4">
        <f t="shared" si="259"/>
        <v>31497.014540006086</v>
      </c>
      <c r="AC2100" s="4">
        <f t="shared" si="260"/>
        <v>2624.7512116671737</v>
      </c>
    </row>
    <row r="2101" spans="15:29" x14ac:dyDescent="0.2">
      <c r="T2101" s="1">
        <v>2099</v>
      </c>
      <c r="U2101" s="2">
        <f t="shared" si="261"/>
        <v>295.59080915191589</v>
      </c>
      <c r="V2101" s="2">
        <f t="shared" si="263"/>
        <v>357249.98820749973</v>
      </c>
      <c r="W2101" s="2">
        <f t="shared" si="262"/>
        <v>96.332636051721153</v>
      </c>
      <c r="X2101" s="2">
        <f t="shared" si="258"/>
        <v>199.25817310019474</v>
      </c>
      <c r="Y2101" s="2">
        <f t="shared" si="265"/>
        <v>630745.26079129893</v>
      </c>
      <c r="Z2101" s="2">
        <f t="shared" si="264"/>
        <v>606.48582768394124</v>
      </c>
      <c r="AB2101" s="4">
        <f t="shared" si="259"/>
        <v>31537.263039564943</v>
      </c>
      <c r="AC2101" s="4">
        <f t="shared" si="260"/>
        <v>2628.1052532970784</v>
      </c>
    </row>
    <row r="2102" spans="15:29" x14ac:dyDescent="0.2">
      <c r="T2102" s="1">
        <v>2100</v>
      </c>
      <c r="U2102" s="2">
        <f t="shared" si="261"/>
        <v>295.59080915191589</v>
      </c>
      <c r="V2102" s="2">
        <f t="shared" si="263"/>
        <v>357545.57901665167</v>
      </c>
      <c r="W2102" s="2">
        <f t="shared" si="262"/>
        <v>96.332636051721153</v>
      </c>
      <c r="X2102" s="2">
        <f t="shared" si="258"/>
        <v>199.25817310019474</v>
      </c>
      <c r="Y2102" s="2">
        <f t="shared" si="265"/>
        <v>631551.00479208305</v>
      </c>
      <c r="Z2102" s="2">
        <f t="shared" si="264"/>
        <v>607.26058153084909</v>
      </c>
      <c r="AB2102" s="4">
        <f t="shared" si="259"/>
        <v>31577.550239604152</v>
      </c>
      <c r="AC2102" s="4">
        <f t="shared" si="260"/>
        <v>2631.4625199670127</v>
      </c>
    </row>
    <row r="2103" spans="15:29" x14ac:dyDescent="0.2">
      <c r="T2103" s="1">
        <v>2101</v>
      </c>
      <c r="U2103" s="2">
        <f t="shared" si="261"/>
        <v>295.59080915191589</v>
      </c>
      <c r="V2103" s="2">
        <f t="shared" si="263"/>
        <v>357841.1698258036</v>
      </c>
      <c r="W2103" s="2">
        <f t="shared" si="262"/>
        <v>96.332636051721153</v>
      </c>
      <c r="X2103" s="2">
        <f t="shared" ref="X2103:X2166" si="266">SUM(U2103*$AD$3)</f>
        <v>199.25817310019474</v>
      </c>
      <c r="Y2103" s="2">
        <f t="shared" si="265"/>
        <v>632357.5235467141</v>
      </c>
      <c r="Z2103" s="2">
        <f t="shared" si="264"/>
        <v>608.036080333379</v>
      </c>
      <c r="AB2103" s="4">
        <f t="shared" si="259"/>
        <v>31617.876177335707</v>
      </c>
      <c r="AC2103" s="4">
        <f t="shared" si="260"/>
        <v>2634.8230147779755</v>
      </c>
    </row>
    <row r="2104" spans="15:29" x14ac:dyDescent="0.2">
      <c r="T2104" s="1">
        <v>2102</v>
      </c>
      <c r="U2104" s="2">
        <f t="shared" si="261"/>
        <v>295.59080915191589</v>
      </c>
      <c r="V2104" s="2">
        <f t="shared" si="263"/>
        <v>358136.76063495554</v>
      </c>
      <c r="W2104" s="2">
        <f t="shared" si="262"/>
        <v>96.332636051721153</v>
      </c>
      <c r="X2104" s="2">
        <f t="shared" si="266"/>
        <v>199.25817310019474</v>
      </c>
      <c r="Y2104" s="2">
        <f t="shared" si="265"/>
        <v>633164.81780014769</v>
      </c>
      <c r="Z2104" s="2">
        <f t="shared" si="264"/>
        <v>608.81232480783433</v>
      </c>
      <c r="AB2104" s="4">
        <f t="shared" ref="AB2104:AB2167" si="267">SUM(Z2104*52)</f>
        <v>31658.240890007386</v>
      </c>
      <c r="AC2104" s="4">
        <f t="shared" ref="AC2104:AC2167" si="268">SUM(AB2104/12)</f>
        <v>2638.186740833949</v>
      </c>
    </row>
    <row r="2105" spans="15:29" x14ac:dyDescent="0.2">
      <c r="T2105" s="1">
        <v>2103</v>
      </c>
      <c r="U2105" s="2">
        <f t="shared" si="261"/>
        <v>295.59080915191589</v>
      </c>
      <c r="V2105" s="2">
        <f t="shared" si="263"/>
        <v>358432.35144410748</v>
      </c>
      <c r="W2105" s="2">
        <f t="shared" si="262"/>
        <v>96.332636051721153</v>
      </c>
      <c r="X2105" s="2">
        <f t="shared" si="266"/>
        <v>199.25817310019474</v>
      </c>
      <c r="Y2105" s="2">
        <f t="shared" si="265"/>
        <v>633972.88829805574</v>
      </c>
      <c r="Z2105" s="2">
        <f t="shared" si="264"/>
        <v>609.58931567120749</v>
      </c>
      <c r="AB2105" s="4">
        <f t="shared" si="267"/>
        <v>31698.644414902788</v>
      </c>
      <c r="AC2105" s="4">
        <f t="shared" si="268"/>
        <v>2641.553701241899</v>
      </c>
    </row>
    <row r="2106" spans="15:29" x14ac:dyDescent="0.2">
      <c r="T2106" s="1">
        <v>2104</v>
      </c>
      <c r="U2106" s="2">
        <f t="shared" si="261"/>
        <v>295.59080915191589</v>
      </c>
      <c r="V2106" s="2">
        <f t="shared" si="263"/>
        <v>358727.94225325942</v>
      </c>
      <c r="W2106" s="2">
        <f t="shared" si="262"/>
        <v>96.332636051721153</v>
      </c>
      <c r="X2106" s="2">
        <f t="shared" si="266"/>
        <v>199.25817310019474</v>
      </c>
      <c r="Y2106" s="2">
        <f t="shared" si="265"/>
        <v>634781.73578682716</v>
      </c>
      <c r="Z2106" s="2">
        <f t="shared" si="264"/>
        <v>610.36705364117995</v>
      </c>
      <c r="AB2106" s="4">
        <f t="shared" si="267"/>
        <v>31739.086789341356</v>
      </c>
      <c r="AC2106" s="4">
        <f t="shared" si="268"/>
        <v>2644.9238991117795</v>
      </c>
    </row>
    <row r="2107" spans="15:29" x14ac:dyDescent="0.2">
      <c r="O2107" s="5"/>
      <c r="T2107" s="1">
        <v>2105</v>
      </c>
      <c r="U2107" s="2">
        <f t="shared" si="261"/>
        <v>295.59080915191589</v>
      </c>
      <c r="V2107" s="2">
        <f t="shared" si="263"/>
        <v>359023.53306241136</v>
      </c>
      <c r="W2107" s="2">
        <f t="shared" si="262"/>
        <v>96.332636051721153</v>
      </c>
      <c r="X2107" s="2">
        <f t="shared" si="266"/>
        <v>199.25817310019474</v>
      </c>
      <c r="Y2107" s="2">
        <f t="shared" si="265"/>
        <v>635591.36101356847</v>
      </c>
      <c r="Z2107" s="2">
        <f t="shared" si="264"/>
        <v>611.14553943612361</v>
      </c>
      <c r="AB2107" s="4">
        <f t="shared" si="267"/>
        <v>31779.568050678427</v>
      </c>
      <c r="AC2107" s="4">
        <f t="shared" si="268"/>
        <v>2648.2973375565357</v>
      </c>
    </row>
    <row r="2108" spans="15:29" x14ac:dyDescent="0.2">
      <c r="T2108" s="1">
        <v>2106</v>
      </c>
      <c r="U2108" s="2">
        <f t="shared" si="261"/>
        <v>295.59080915191589</v>
      </c>
      <c r="V2108" s="2">
        <f t="shared" si="263"/>
        <v>359319.12387156329</v>
      </c>
      <c r="W2108" s="2">
        <f t="shared" si="262"/>
        <v>96.332636051721153</v>
      </c>
      <c r="X2108" s="2">
        <f t="shared" si="266"/>
        <v>199.25817310019474</v>
      </c>
      <c r="Y2108" s="2">
        <f t="shared" si="265"/>
        <v>636401.7647261048</v>
      </c>
      <c r="Z2108" s="2">
        <f t="shared" si="264"/>
        <v>611.92477377510079</v>
      </c>
      <c r="AB2108" s="4">
        <f t="shared" si="267"/>
        <v>31820.088236305241</v>
      </c>
      <c r="AC2108" s="4">
        <f t="shared" si="268"/>
        <v>2651.6740196921032</v>
      </c>
    </row>
    <row r="2109" spans="15:29" x14ac:dyDescent="0.2">
      <c r="T2109" s="1">
        <v>2107</v>
      </c>
      <c r="U2109" s="2">
        <f t="shared" si="261"/>
        <v>295.59080915191589</v>
      </c>
      <c r="V2109" s="2">
        <f t="shared" si="263"/>
        <v>359614.71468071523</v>
      </c>
      <c r="W2109" s="2">
        <f t="shared" si="262"/>
        <v>96.332636051721153</v>
      </c>
      <c r="X2109" s="2">
        <f t="shared" si="266"/>
        <v>199.25817310019474</v>
      </c>
      <c r="Y2109" s="2">
        <f t="shared" si="265"/>
        <v>637212.94767298014</v>
      </c>
      <c r="Z2109" s="2">
        <f t="shared" si="264"/>
        <v>612.70475737786558</v>
      </c>
      <c r="AB2109" s="4">
        <f t="shared" si="267"/>
        <v>31860.647383649011</v>
      </c>
      <c r="AC2109" s="4">
        <f t="shared" si="268"/>
        <v>2655.0539486374178</v>
      </c>
    </row>
    <row r="2110" spans="15:29" x14ac:dyDescent="0.2">
      <c r="T2110" s="1">
        <v>2108</v>
      </c>
      <c r="U2110" s="2">
        <f t="shared" si="261"/>
        <v>295.59080915191589</v>
      </c>
      <c r="V2110" s="2">
        <f t="shared" si="263"/>
        <v>359910.30548986717</v>
      </c>
      <c r="W2110" s="2">
        <f t="shared" si="262"/>
        <v>96.332636051721153</v>
      </c>
      <c r="X2110" s="2">
        <f t="shared" si="266"/>
        <v>199.25817310019474</v>
      </c>
      <c r="Y2110" s="2">
        <f t="shared" si="265"/>
        <v>638024.91060345818</v>
      </c>
      <c r="Z2110" s="2">
        <f t="shared" si="264"/>
        <v>613.48549096486363</v>
      </c>
      <c r="AB2110" s="4">
        <f t="shared" si="267"/>
        <v>31901.24553017291</v>
      </c>
      <c r="AC2110" s="4">
        <f t="shared" si="268"/>
        <v>2658.437127514409</v>
      </c>
    </row>
    <row r="2111" spans="15:29" x14ac:dyDescent="0.2">
      <c r="T2111" s="1">
        <v>2109</v>
      </c>
      <c r="U2111" s="2">
        <f t="shared" si="261"/>
        <v>295.59080915191589</v>
      </c>
      <c r="V2111" s="2">
        <f t="shared" si="263"/>
        <v>360205.89629901911</v>
      </c>
      <c r="W2111" s="2">
        <f t="shared" si="262"/>
        <v>96.332636051721153</v>
      </c>
      <c r="X2111" s="2">
        <f t="shared" si="266"/>
        <v>199.25817310019474</v>
      </c>
      <c r="Y2111" s="2">
        <f t="shared" si="265"/>
        <v>638837.6542675232</v>
      </c>
      <c r="Z2111" s="2">
        <f t="shared" si="264"/>
        <v>614.26697525723387</v>
      </c>
      <c r="AB2111" s="4">
        <f t="shared" si="267"/>
        <v>31941.882713376162</v>
      </c>
      <c r="AC2111" s="4">
        <f t="shared" si="268"/>
        <v>2661.8235594480134</v>
      </c>
    </row>
    <row r="2112" spans="15:29" x14ac:dyDescent="0.2">
      <c r="T2112" s="1">
        <v>2110</v>
      </c>
      <c r="U2112" s="2">
        <f t="shared" si="261"/>
        <v>295.59080915191589</v>
      </c>
      <c r="V2112" s="2">
        <f t="shared" si="263"/>
        <v>360501.48710817104</v>
      </c>
      <c r="W2112" s="2">
        <f t="shared" si="262"/>
        <v>96.332636051721153</v>
      </c>
      <c r="X2112" s="2">
        <f t="shared" si="266"/>
        <v>199.25817310019474</v>
      </c>
      <c r="Y2112" s="2">
        <f t="shared" si="265"/>
        <v>639651.17941588059</v>
      </c>
      <c r="Z2112" s="2">
        <f t="shared" si="264"/>
        <v>615.04921097680824</v>
      </c>
      <c r="AB2112" s="4">
        <f t="shared" si="267"/>
        <v>31982.558970794027</v>
      </c>
      <c r="AC2112" s="4">
        <f t="shared" si="268"/>
        <v>2665.2132475661688</v>
      </c>
    </row>
    <row r="2113" spans="15:29" x14ac:dyDescent="0.2">
      <c r="T2113" s="1">
        <v>2111</v>
      </c>
      <c r="U2113" s="2">
        <f t="shared" si="261"/>
        <v>295.59080915191589</v>
      </c>
      <c r="V2113" s="2">
        <f t="shared" si="263"/>
        <v>360797.07791732298</v>
      </c>
      <c r="W2113" s="2">
        <f t="shared" si="262"/>
        <v>96.332636051721153</v>
      </c>
      <c r="X2113" s="2">
        <f t="shared" si="266"/>
        <v>199.25817310019474</v>
      </c>
      <c r="Y2113" s="2">
        <f t="shared" si="265"/>
        <v>640465.48679995758</v>
      </c>
      <c r="Z2113" s="2">
        <f t="shared" si="264"/>
        <v>615.8321988461131</v>
      </c>
      <c r="AB2113" s="4">
        <f t="shared" si="267"/>
        <v>32023.274339997883</v>
      </c>
      <c r="AC2113" s="4">
        <f t="shared" si="268"/>
        <v>2668.6061949998234</v>
      </c>
    </row>
    <row r="2114" spans="15:29" x14ac:dyDescent="0.2">
      <c r="T2114" s="1">
        <v>2112</v>
      </c>
      <c r="U2114" s="2">
        <f t="shared" si="261"/>
        <v>295.59080915191589</v>
      </c>
      <c r="V2114" s="2">
        <f t="shared" si="263"/>
        <v>361092.66872647492</v>
      </c>
      <c r="W2114" s="2">
        <f t="shared" si="262"/>
        <v>96.332636051721153</v>
      </c>
      <c r="X2114" s="2">
        <f t="shared" si="266"/>
        <v>199.25817310019474</v>
      </c>
      <c r="Y2114" s="2">
        <f t="shared" si="265"/>
        <v>641280.57717190392</v>
      </c>
      <c r="Z2114" s="2">
        <f t="shared" si="264"/>
        <v>616.6159395883692</v>
      </c>
      <c r="AB2114" s="4">
        <f t="shared" si="267"/>
        <v>32064.0288585952</v>
      </c>
      <c r="AC2114" s="4">
        <f t="shared" si="268"/>
        <v>2672.0024048829332</v>
      </c>
    </row>
    <row r="2115" spans="15:29" x14ac:dyDescent="0.2">
      <c r="T2115" s="1">
        <v>2113</v>
      </c>
      <c r="U2115" s="2">
        <f t="shared" si="261"/>
        <v>295.59080915191589</v>
      </c>
      <c r="V2115" s="2">
        <f t="shared" si="263"/>
        <v>361388.25953562686</v>
      </c>
      <c r="W2115" s="2">
        <f t="shared" si="262"/>
        <v>96.332636051721153</v>
      </c>
      <c r="X2115" s="2">
        <f t="shared" si="266"/>
        <v>199.25817310019474</v>
      </c>
      <c r="Y2115" s="2">
        <f t="shared" si="265"/>
        <v>642096.45128459251</v>
      </c>
      <c r="Z2115" s="2">
        <f t="shared" si="264"/>
        <v>617.40043392749283</v>
      </c>
      <c r="AB2115" s="4">
        <f t="shared" si="267"/>
        <v>32104.822564229627</v>
      </c>
      <c r="AC2115" s="4">
        <f t="shared" si="268"/>
        <v>2675.4018803524691</v>
      </c>
    </row>
    <row r="2116" spans="15:29" x14ac:dyDescent="0.2">
      <c r="T2116" s="1">
        <v>2114</v>
      </c>
      <c r="U2116" s="2">
        <f t="shared" ref="U2116:U2179" si="269">SUM(U2115)</f>
        <v>295.59080915191589</v>
      </c>
      <c r="V2116" s="2">
        <f t="shared" si="263"/>
        <v>361683.8503447788</v>
      </c>
      <c r="W2116" s="2">
        <f t="shared" ref="W2116:W2179" si="270">SUM(U2116-X2116)</f>
        <v>96.332636051721153</v>
      </c>
      <c r="X2116" s="2">
        <f t="shared" si="266"/>
        <v>199.25817310019474</v>
      </c>
      <c r="Y2116" s="2">
        <f t="shared" si="265"/>
        <v>642913.10989162023</v>
      </c>
      <c r="Z2116" s="2">
        <f t="shared" si="264"/>
        <v>618.18568258809637</v>
      </c>
      <c r="AB2116" s="4">
        <f t="shared" si="267"/>
        <v>32145.655494581013</v>
      </c>
      <c r="AC2116" s="4">
        <f t="shared" si="268"/>
        <v>2678.8046245484179</v>
      </c>
    </row>
    <row r="2117" spans="15:29" x14ac:dyDescent="0.2">
      <c r="T2117" s="1">
        <v>2115</v>
      </c>
      <c r="U2117" s="2">
        <f t="shared" si="269"/>
        <v>295.59080915191589</v>
      </c>
      <c r="V2117" s="2">
        <f t="shared" ref="V2117:V2180" si="271">SUM(U2117+V2116)</f>
        <v>361979.44115393073</v>
      </c>
      <c r="W2117" s="2">
        <f t="shared" si="270"/>
        <v>96.332636051721153</v>
      </c>
      <c r="X2117" s="2">
        <f t="shared" si="266"/>
        <v>199.25817310019474</v>
      </c>
      <c r="Y2117" s="2">
        <f t="shared" si="265"/>
        <v>643730.55374730856</v>
      </c>
      <c r="Z2117" s="2">
        <f t="shared" ref="Z2117:Z2180" si="272">SUM(Y2117*$Z$2)/52</f>
        <v>618.97168629548901</v>
      </c>
      <c r="AB2117" s="4">
        <f t="shared" si="267"/>
        <v>32186.527687365429</v>
      </c>
      <c r="AC2117" s="4">
        <f t="shared" si="268"/>
        <v>2682.2106406137859</v>
      </c>
    </row>
    <row r="2118" spans="15:29" x14ac:dyDescent="0.2">
      <c r="T2118" s="1">
        <v>2116</v>
      </c>
      <c r="U2118" s="2">
        <f t="shared" si="269"/>
        <v>295.59080915191589</v>
      </c>
      <c r="V2118" s="2">
        <f t="shared" si="271"/>
        <v>362275.03196308267</v>
      </c>
      <c r="W2118" s="2">
        <f t="shared" si="270"/>
        <v>96.332636051721153</v>
      </c>
      <c r="X2118" s="2">
        <f t="shared" si="266"/>
        <v>199.25817310019474</v>
      </c>
      <c r="Y2118" s="2">
        <f t="shared" ref="Y2118:Y2181" si="273">SUM(X2118+Y2117+Z2117)</f>
        <v>644548.78360670421</v>
      </c>
      <c r="Z2118" s="2">
        <f t="shared" si="272"/>
        <v>619.75844577567716</v>
      </c>
      <c r="AB2118" s="4">
        <f t="shared" si="267"/>
        <v>32227.439180335212</v>
      </c>
      <c r="AC2118" s="4">
        <f t="shared" si="268"/>
        <v>2685.6199316946008</v>
      </c>
    </row>
    <row r="2119" spans="15:29" x14ac:dyDescent="0.2">
      <c r="O2119" s="5"/>
      <c r="T2119" s="1">
        <v>2117</v>
      </c>
      <c r="U2119" s="2">
        <f t="shared" si="269"/>
        <v>295.59080915191589</v>
      </c>
      <c r="V2119" s="2">
        <f t="shared" si="271"/>
        <v>362570.62277223461</v>
      </c>
      <c r="W2119" s="2">
        <f t="shared" si="270"/>
        <v>96.332636051721153</v>
      </c>
      <c r="X2119" s="2">
        <f t="shared" si="266"/>
        <v>199.25817310019474</v>
      </c>
      <c r="Y2119" s="2">
        <f t="shared" si="273"/>
        <v>645367.80022558011</v>
      </c>
      <c r="Z2119" s="2">
        <f t="shared" si="272"/>
        <v>620.54596175536551</v>
      </c>
      <c r="AB2119" s="4">
        <f t="shared" si="267"/>
        <v>32268.390011279007</v>
      </c>
      <c r="AC2119" s="4">
        <f t="shared" si="268"/>
        <v>2689.0325009399171</v>
      </c>
    </row>
    <row r="2120" spans="15:29" x14ac:dyDescent="0.2">
      <c r="T2120" s="1">
        <v>2118</v>
      </c>
      <c r="U2120" s="2">
        <f t="shared" si="269"/>
        <v>295.59080915191589</v>
      </c>
      <c r="V2120" s="2">
        <f t="shared" si="271"/>
        <v>362866.21358138655</v>
      </c>
      <c r="W2120" s="2">
        <f t="shared" si="270"/>
        <v>96.332636051721153</v>
      </c>
      <c r="X2120" s="2">
        <f t="shared" si="266"/>
        <v>199.25817310019474</v>
      </c>
      <c r="Y2120" s="2">
        <f t="shared" si="273"/>
        <v>646187.60436043562</v>
      </c>
      <c r="Z2120" s="2">
        <f t="shared" si="272"/>
        <v>621.33423496195735</v>
      </c>
      <c r="AB2120" s="4">
        <f t="shared" si="267"/>
        <v>32309.380218021783</v>
      </c>
      <c r="AC2120" s="4">
        <f t="shared" si="268"/>
        <v>2692.4483515018151</v>
      </c>
    </row>
    <row r="2121" spans="15:29" x14ac:dyDescent="0.2">
      <c r="T2121" s="1">
        <v>2119</v>
      </c>
      <c r="U2121" s="2">
        <f t="shared" si="269"/>
        <v>295.59080915191589</v>
      </c>
      <c r="V2121" s="2">
        <f t="shared" si="271"/>
        <v>363161.80439053848</v>
      </c>
      <c r="W2121" s="2">
        <f t="shared" si="270"/>
        <v>96.332636051721153</v>
      </c>
      <c r="X2121" s="2">
        <f t="shared" si="266"/>
        <v>199.25817310019474</v>
      </c>
      <c r="Y2121" s="2">
        <f t="shared" si="273"/>
        <v>647008.19676849782</v>
      </c>
      <c r="Z2121" s="2">
        <f t="shared" si="272"/>
        <v>622.1232661235556</v>
      </c>
      <c r="AB2121" s="4">
        <f t="shared" si="267"/>
        <v>32350.40983842489</v>
      </c>
      <c r="AC2121" s="4">
        <f t="shared" si="268"/>
        <v>2695.8674865354074</v>
      </c>
    </row>
    <row r="2122" spans="15:29" x14ac:dyDescent="0.2">
      <c r="T2122" s="1">
        <v>2120</v>
      </c>
      <c r="U2122" s="2">
        <f t="shared" si="269"/>
        <v>295.59080915191589</v>
      </c>
      <c r="V2122" s="2">
        <f t="shared" si="271"/>
        <v>363457.39519969042</v>
      </c>
      <c r="W2122" s="2">
        <f t="shared" si="270"/>
        <v>96.332636051721153</v>
      </c>
      <c r="X2122" s="2">
        <f t="shared" si="266"/>
        <v>199.25817310019474</v>
      </c>
      <c r="Y2122" s="2">
        <f t="shared" si="273"/>
        <v>647829.57820772158</v>
      </c>
      <c r="Z2122" s="2">
        <f t="shared" si="272"/>
        <v>622.91305596896314</v>
      </c>
      <c r="AB2122" s="4">
        <f t="shared" si="267"/>
        <v>32391.478910386082</v>
      </c>
      <c r="AC2122" s="4">
        <f t="shared" si="268"/>
        <v>2699.2899091988402</v>
      </c>
    </row>
    <row r="2123" spans="15:29" x14ac:dyDescent="0.2">
      <c r="T2123" s="1">
        <v>2121</v>
      </c>
      <c r="U2123" s="2">
        <f t="shared" si="269"/>
        <v>295.59080915191589</v>
      </c>
      <c r="V2123" s="2">
        <f t="shared" si="271"/>
        <v>363752.98600884236</v>
      </c>
      <c r="W2123" s="2">
        <f t="shared" si="270"/>
        <v>96.332636051721153</v>
      </c>
      <c r="X2123" s="2">
        <f t="shared" si="266"/>
        <v>199.25817310019474</v>
      </c>
      <c r="Y2123" s="2">
        <f t="shared" si="273"/>
        <v>648651.74943679071</v>
      </c>
      <c r="Z2123" s="2">
        <f t="shared" si="272"/>
        <v>623.7036052276834</v>
      </c>
      <c r="AB2123" s="4">
        <f t="shared" si="267"/>
        <v>32432.587471839535</v>
      </c>
      <c r="AC2123" s="4">
        <f t="shared" si="268"/>
        <v>2702.7156226532948</v>
      </c>
    </row>
    <row r="2124" spans="15:29" x14ac:dyDescent="0.2">
      <c r="T2124" s="1">
        <v>2122</v>
      </c>
      <c r="U2124" s="2">
        <f t="shared" si="269"/>
        <v>295.59080915191589</v>
      </c>
      <c r="V2124" s="2">
        <f t="shared" si="271"/>
        <v>364048.5768179943</v>
      </c>
      <c r="W2124" s="2">
        <f t="shared" si="270"/>
        <v>96.332636051721153</v>
      </c>
      <c r="X2124" s="2">
        <f t="shared" si="266"/>
        <v>199.25817310019474</v>
      </c>
      <c r="Y2124" s="2">
        <f t="shared" si="273"/>
        <v>649474.71121511853</v>
      </c>
      <c r="Z2124" s="2">
        <f t="shared" si="272"/>
        <v>624.49491462992171</v>
      </c>
      <c r="AB2124" s="4">
        <f t="shared" si="267"/>
        <v>32473.735560755929</v>
      </c>
      <c r="AC2124" s="4">
        <f t="shared" si="268"/>
        <v>2706.1446300629941</v>
      </c>
    </row>
    <row r="2125" spans="15:29" x14ac:dyDescent="0.2">
      <c r="T2125" s="1">
        <v>2123</v>
      </c>
      <c r="U2125" s="2">
        <f t="shared" si="269"/>
        <v>295.59080915191589</v>
      </c>
      <c r="V2125" s="2">
        <f t="shared" si="271"/>
        <v>364344.16762714623</v>
      </c>
      <c r="W2125" s="2">
        <f t="shared" si="270"/>
        <v>96.332636051721153</v>
      </c>
      <c r="X2125" s="2">
        <f t="shared" si="266"/>
        <v>199.25817310019474</v>
      </c>
      <c r="Y2125" s="2">
        <f t="shared" si="273"/>
        <v>650298.46430284868</v>
      </c>
      <c r="Z2125" s="2">
        <f t="shared" si="272"/>
        <v>625.2869849065853</v>
      </c>
      <c r="AB2125" s="4">
        <f t="shared" si="267"/>
        <v>32514.923215142437</v>
      </c>
      <c r="AC2125" s="4">
        <f t="shared" si="268"/>
        <v>2709.5769345952031</v>
      </c>
    </row>
    <row r="2126" spans="15:29" x14ac:dyDescent="0.2">
      <c r="T2126" s="1">
        <v>2124</v>
      </c>
      <c r="U2126" s="2">
        <f t="shared" si="269"/>
        <v>295.59080915191589</v>
      </c>
      <c r="V2126" s="2">
        <f t="shared" si="271"/>
        <v>364639.75843629817</v>
      </c>
      <c r="W2126" s="2">
        <f t="shared" si="270"/>
        <v>96.332636051721153</v>
      </c>
      <c r="X2126" s="2">
        <f t="shared" si="266"/>
        <v>199.25817310019474</v>
      </c>
      <c r="Y2126" s="2">
        <f t="shared" si="273"/>
        <v>651123.00946085539</v>
      </c>
      <c r="Z2126" s="2">
        <f t="shared" si="272"/>
        <v>626.079816789284</v>
      </c>
      <c r="AB2126" s="4">
        <f t="shared" si="267"/>
        <v>32556.15047304277</v>
      </c>
      <c r="AC2126" s="4">
        <f t="shared" si="268"/>
        <v>2713.012539420231</v>
      </c>
    </row>
    <row r="2127" spans="15:29" x14ac:dyDescent="0.2">
      <c r="T2127" s="1">
        <v>2125</v>
      </c>
      <c r="U2127" s="2">
        <f t="shared" si="269"/>
        <v>295.59080915191589</v>
      </c>
      <c r="V2127" s="2">
        <f t="shared" si="271"/>
        <v>364935.34924545011</v>
      </c>
      <c r="W2127" s="2">
        <f t="shared" si="270"/>
        <v>96.332636051721153</v>
      </c>
      <c r="X2127" s="2">
        <f t="shared" si="266"/>
        <v>199.25817310019474</v>
      </c>
      <c r="Y2127" s="2">
        <f t="shared" si="273"/>
        <v>651948.34745074483</v>
      </c>
      <c r="Z2127" s="2">
        <f t="shared" si="272"/>
        <v>626.87341101033155</v>
      </c>
      <c r="AB2127" s="4">
        <f t="shared" si="267"/>
        <v>32597.417372537242</v>
      </c>
      <c r="AC2127" s="4">
        <f t="shared" si="268"/>
        <v>2716.4514477114367</v>
      </c>
    </row>
    <row r="2128" spans="15:29" x14ac:dyDescent="0.2">
      <c r="T2128" s="1">
        <v>2126</v>
      </c>
      <c r="U2128" s="2">
        <f t="shared" si="269"/>
        <v>295.59080915191589</v>
      </c>
      <c r="V2128" s="2">
        <f t="shared" si="271"/>
        <v>365230.94005460205</v>
      </c>
      <c r="W2128" s="2">
        <f t="shared" si="270"/>
        <v>96.332636051721153</v>
      </c>
      <c r="X2128" s="2">
        <f t="shared" si="266"/>
        <v>199.25817310019474</v>
      </c>
      <c r="Y2128" s="2">
        <f t="shared" si="273"/>
        <v>652774.47903485538</v>
      </c>
      <c r="Z2128" s="2">
        <f t="shared" si="272"/>
        <v>627.66776830274557</v>
      </c>
      <c r="AB2128" s="4">
        <f t="shared" si="267"/>
        <v>32638.72395174277</v>
      </c>
      <c r="AC2128" s="4">
        <f t="shared" si="268"/>
        <v>2719.893662645231</v>
      </c>
    </row>
    <row r="2129" spans="15:29" x14ac:dyDescent="0.2">
      <c r="T2129" s="1">
        <v>2127</v>
      </c>
      <c r="U2129" s="2">
        <f t="shared" si="269"/>
        <v>295.59080915191589</v>
      </c>
      <c r="V2129" s="2">
        <f t="shared" si="271"/>
        <v>365526.53086375399</v>
      </c>
      <c r="W2129" s="2">
        <f t="shared" si="270"/>
        <v>96.332636051721153</v>
      </c>
      <c r="X2129" s="2">
        <f t="shared" si="266"/>
        <v>199.25817310019474</v>
      </c>
      <c r="Y2129" s="2">
        <f t="shared" si="273"/>
        <v>653601.40497625829</v>
      </c>
      <c r="Z2129" s="2">
        <f t="shared" si="272"/>
        <v>628.4628894002484</v>
      </c>
      <c r="AB2129" s="4">
        <f t="shared" si="267"/>
        <v>32680.070248812917</v>
      </c>
      <c r="AC2129" s="4">
        <f t="shared" si="268"/>
        <v>2723.3391874010763</v>
      </c>
    </row>
    <row r="2130" spans="15:29" x14ac:dyDescent="0.2">
      <c r="T2130" s="1">
        <v>2128</v>
      </c>
      <c r="U2130" s="2">
        <f t="shared" si="269"/>
        <v>295.59080915191589</v>
      </c>
      <c r="V2130" s="2">
        <f t="shared" si="271"/>
        <v>365822.12167290592</v>
      </c>
      <c r="W2130" s="2">
        <f t="shared" si="270"/>
        <v>96.332636051721153</v>
      </c>
      <c r="X2130" s="2">
        <f t="shared" si="266"/>
        <v>199.25817310019474</v>
      </c>
      <c r="Y2130" s="2">
        <f t="shared" si="273"/>
        <v>654429.12603875867</v>
      </c>
      <c r="Z2130" s="2">
        <f t="shared" si="272"/>
        <v>629.25877503726792</v>
      </c>
      <c r="AB2130" s="4">
        <f t="shared" si="267"/>
        <v>32721.456301937931</v>
      </c>
      <c r="AC2130" s="4">
        <f t="shared" si="268"/>
        <v>2726.7880251614943</v>
      </c>
    </row>
    <row r="2131" spans="15:29" x14ac:dyDescent="0.2">
      <c r="O2131" s="5"/>
      <c r="T2131" s="1">
        <v>2129</v>
      </c>
      <c r="U2131" s="2">
        <f t="shared" si="269"/>
        <v>295.59080915191589</v>
      </c>
      <c r="V2131" s="2">
        <f t="shared" si="271"/>
        <v>366117.71248205786</v>
      </c>
      <c r="W2131" s="2">
        <f t="shared" si="270"/>
        <v>96.332636051721153</v>
      </c>
      <c r="X2131" s="2">
        <f t="shared" si="266"/>
        <v>199.25817310019474</v>
      </c>
      <c r="Y2131" s="2">
        <f t="shared" si="273"/>
        <v>655257.6429868961</v>
      </c>
      <c r="Z2131" s="2">
        <f t="shared" si="272"/>
        <v>630.05542594893859</v>
      </c>
      <c r="AB2131" s="4">
        <f t="shared" si="267"/>
        <v>32762.882149344805</v>
      </c>
      <c r="AC2131" s="4">
        <f t="shared" si="268"/>
        <v>2730.2401791120669</v>
      </c>
    </row>
    <row r="2132" spans="15:29" x14ac:dyDescent="0.2">
      <c r="T2132" s="1">
        <v>2130</v>
      </c>
      <c r="U2132" s="2">
        <f t="shared" si="269"/>
        <v>295.59080915191589</v>
      </c>
      <c r="V2132" s="2">
        <f t="shared" si="271"/>
        <v>366413.3032912098</v>
      </c>
      <c r="W2132" s="2">
        <f t="shared" si="270"/>
        <v>96.332636051721153</v>
      </c>
      <c r="X2132" s="2">
        <f t="shared" si="266"/>
        <v>199.25817310019474</v>
      </c>
      <c r="Y2132" s="2">
        <f t="shared" si="273"/>
        <v>656086.95658594521</v>
      </c>
      <c r="Z2132" s="2">
        <f t="shared" si="272"/>
        <v>630.8528428711013</v>
      </c>
      <c r="AB2132" s="4">
        <f t="shared" si="267"/>
        <v>32804.347829297265</v>
      </c>
      <c r="AC2132" s="4">
        <f t="shared" si="268"/>
        <v>2733.6956524414386</v>
      </c>
    </row>
    <row r="2133" spans="15:29" x14ac:dyDescent="0.2">
      <c r="T2133" s="1">
        <v>2131</v>
      </c>
      <c r="U2133" s="2">
        <f t="shared" si="269"/>
        <v>295.59080915191589</v>
      </c>
      <c r="V2133" s="2">
        <f t="shared" si="271"/>
        <v>366708.89410036174</v>
      </c>
      <c r="W2133" s="2">
        <f t="shared" si="270"/>
        <v>96.332636051721153</v>
      </c>
      <c r="X2133" s="2">
        <f t="shared" si="266"/>
        <v>199.25817310019474</v>
      </c>
      <c r="Y2133" s="2">
        <f t="shared" si="273"/>
        <v>656917.0676019165</v>
      </c>
      <c r="Z2133" s="2">
        <f t="shared" si="272"/>
        <v>631.65102654030431</v>
      </c>
      <c r="AB2133" s="4">
        <f t="shared" si="267"/>
        <v>32845.853380095825</v>
      </c>
      <c r="AC2133" s="4">
        <f t="shared" si="268"/>
        <v>2737.1544483413186</v>
      </c>
    </row>
    <row r="2134" spans="15:29" x14ac:dyDescent="0.2">
      <c r="O2134" s="5"/>
      <c r="T2134" s="1">
        <v>2132</v>
      </c>
      <c r="U2134" s="2">
        <f t="shared" si="269"/>
        <v>295.59080915191589</v>
      </c>
      <c r="V2134" s="2">
        <f t="shared" si="271"/>
        <v>367004.48490951367</v>
      </c>
      <c r="W2134" s="2">
        <f t="shared" si="270"/>
        <v>96.332636051721153</v>
      </c>
      <c r="X2134" s="2">
        <f t="shared" si="266"/>
        <v>199.25817310019474</v>
      </c>
      <c r="Y2134" s="2">
        <f t="shared" si="273"/>
        <v>657747.976801557</v>
      </c>
      <c r="Z2134" s="2">
        <f t="shared" si="272"/>
        <v>632.44997769380484</v>
      </c>
      <c r="AB2134" s="4">
        <f t="shared" si="267"/>
        <v>32887.398840077854</v>
      </c>
      <c r="AC2134" s="4">
        <f t="shared" si="268"/>
        <v>2740.616570006488</v>
      </c>
    </row>
    <row r="2135" spans="15:29" x14ac:dyDescent="0.2">
      <c r="O2135" s="6">
        <f>SUM(O2083*$O$7)+O2083</f>
        <v>127676.15917884368</v>
      </c>
      <c r="P2135" s="4">
        <f>SUM(O2135*0.124)</f>
        <v>15831.843738176616</v>
      </c>
      <c r="T2135" s="1">
        <v>2133</v>
      </c>
      <c r="U2135" s="2">
        <f>SUM(P2135/52)</f>
        <v>304.45853342647337</v>
      </c>
      <c r="V2135" s="2">
        <f t="shared" si="271"/>
        <v>367308.94344294013</v>
      </c>
      <c r="W2135" s="2">
        <f t="shared" si="270"/>
        <v>99.222615133272797</v>
      </c>
      <c r="X2135" s="2">
        <f t="shared" si="266"/>
        <v>205.23591829320057</v>
      </c>
      <c r="Y2135" s="2">
        <f t="shared" si="273"/>
        <v>658585.66269754409</v>
      </c>
      <c r="Z2135" s="2">
        <f t="shared" si="272"/>
        <v>633.25544490148479</v>
      </c>
      <c r="AB2135" s="4">
        <f t="shared" si="267"/>
        <v>32929.283134877209</v>
      </c>
      <c r="AC2135" s="4">
        <f t="shared" si="268"/>
        <v>2744.1069279064341</v>
      </c>
    </row>
    <row r="2136" spans="15:29" x14ac:dyDescent="0.2">
      <c r="T2136" s="1">
        <v>2134</v>
      </c>
      <c r="U2136" s="2">
        <f t="shared" si="269"/>
        <v>304.45853342647337</v>
      </c>
      <c r="V2136" s="2">
        <f t="shared" si="271"/>
        <v>367613.40197636659</v>
      </c>
      <c r="W2136" s="2">
        <f t="shared" si="270"/>
        <v>99.222615133272797</v>
      </c>
      <c r="X2136" s="2">
        <f t="shared" si="266"/>
        <v>205.23591829320057</v>
      </c>
      <c r="Y2136" s="2">
        <f t="shared" si="273"/>
        <v>659424.15406073886</v>
      </c>
      <c r="Z2136" s="2">
        <f t="shared" si="272"/>
        <v>634.06168659686432</v>
      </c>
      <c r="AB2136" s="4">
        <f t="shared" si="267"/>
        <v>32971.207703036947</v>
      </c>
      <c r="AC2136" s="4">
        <f t="shared" si="268"/>
        <v>2747.6006419197456</v>
      </c>
    </row>
    <row r="2137" spans="15:29" x14ac:dyDescent="0.2">
      <c r="T2137" s="1">
        <v>2135</v>
      </c>
      <c r="U2137" s="2">
        <f t="shared" si="269"/>
        <v>304.45853342647337</v>
      </c>
      <c r="V2137" s="2">
        <f t="shared" si="271"/>
        <v>367917.86050979304</v>
      </c>
      <c r="W2137" s="2">
        <f t="shared" si="270"/>
        <v>99.222615133272797</v>
      </c>
      <c r="X2137" s="2">
        <f t="shared" si="266"/>
        <v>205.23591829320057</v>
      </c>
      <c r="Y2137" s="2">
        <f t="shared" si="273"/>
        <v>660263.45166562893</v>
      </c>
      <c r="Z2137" s="2">
        <f t="shared" si="272"/>
        <v>634.86870352464325</v>
      </c>
      <c r="AB2137" s="4">
        <f t="shared" si="267"/>
        <v>33013.172583281448</v>
      </c>
      <c r="AC2137" s="4">
        <f t="shared" si="268"/>
        <v>2751.097715273454</v>
      </c>
    </row>
    <row r="2138" spans="15:29" x14ac:dyDescent="0.2">
      <c r="T2138" s="1">
        <v>2136</v>
      </c>
      <c r="U2138" s="2">
        <f t="shared" si="269"/>
        <v>304.45853342647337</v>
      </c>
      <c r="V2138" s="2">
        <f t="shared" si="271"/>
        <v>368222.3190432195</v>
      </c>
      <c r="W2138" s="2">
        <f t="shared" si="270"/>
        <v>99.222615133272797</v>
      </c>
      <c r="X2138" s="2">
        <f t="shared" si="266"/>
        <v>205.23591829320057</v>
      </c>
      <c r="Y2138" s="2">
        <f t="shared" si="273"/>
        <v>661103.55628744687</v>
      </c>
      <c r="Z2138" s="2">
        <f t="shared" si="272"/>
        <v>635.67649643023731</v>
      </c>
      <c r="AB2138" s="4">
        <f t="shared" si="267"/>
        <v>33055.177814372342</v>
      </c>
      <c r="AC2138" s="4">
        <f t="shared" si="268"/>
        <v>2754.5981511976952</v>
      </c>
    </row>
    <row r="2139" spans="15:29" x14ac:dyDescent="0.2">
      <c r="T2139" s="1">
        <v>2137</v>
      </c>
      <c r="U2139" s="2">
        <f t="shared" si="269"/>
        <v>304.45853342647337</v>
      </c>
      <c r="V2139" s="2">
        <f t="shared" si="271"/>
        <v>368526.77757664595</v>
      </c>
      <c r="W2139" s="2">
        <f t="shared" si="270"/>
        <v>99.222615133272797</v>
      </c>
      <c r="X2139" s="2">
        <f t="shared" si="266"/>
        <v>205.23591829320057</v>
      </c>
      <c r="Y2139" s="2">
        <f t="shared" si="273"/>
        <v>661944.4687021703</v>
      </c>
      <c r="Z2139" s="2">
        <f t="shared" si="272"/>
        <v>636.48506605977911</v>
      </c>
      <c r="AB2139" s="4">
        <f t="shared" si="267"/>
        <v>33097.223435108514</v>
      </c>
      <c r="AC2139" s="4">
        <f t="shared" si="268"/>
        <v>2758.1019529257096</v>
      </c>
    </row>
    <row r="2140" spans="15:29" x14ac:dyDescent="0.2">
      <c r="T2140" s="1">
        <v>2138</v>
      </c>
      <c r="U2140" s="2">
        <f t="shared" si="269"/>
        <v>304.45853342647337</v>
      </c>
      <c r="V2140" s="2">
        <f t="shared" si="271"/>
        <v>368831.23611007241</v>
      </c>
      <c r="W2140" s="2">
        <f t="shared" si="270"/>
        <v>99.222615133272797</v>
      </c>
      <c r="X2140" s="2">
        <f t="shared" si="266"/>
        <v>205.23591829320057</v>
      </c>
      <c r="Y2140" s="2">
        <f t="shared" si="273"/>
        <v>662786.18968652328</v>
      </c>
      <c r="Z2140" s="2">
        <f t="shared" si="272"/>
        <v>637.29441316011855</v>
      </c>
      <c r="AB2140" s="4">
        <f t="shared" si="267"/>
        <v>33139.309484326164</v>
      </c>
      <c r="AC2140" s="4">
        <f t="shared" si="268"/>
        <v>2761.6091236938469</v>
      </c>
    </row>
    <row r="2141" spans="15:29" x14ac:dyDescent="0.2">
      <c r="T2141" s="1">
        <v>2139</v>
      </c>
      <c r="U2141" s="2">
        <f t="shared" si="269"/>
        <v>304.45853342647337</v>
      </c>
      <c r="V2141" s="2">
        <f t="shared" si="271"/>
        <v>369135.69464349886</v>
      </c>
      <c r="W2141" s="2">
        <f t="shared" si="270"/>
        <v>99.222615133272797</v>
      </c>
      <c r="X2141" s="2">
        <f t="shared" si="266"/>
        <v>205.23591829320057</v>
      </c>
      <c r="Y2141" s="2">
        <f t="shared" si="273"/>
        <v>663628.72001797659</v>
      </c>
      <c r="Z2141" s="2">
        <f t="shared" si="272"/>
        <v>638.10453847882366</v>
      </c>
      <c r="AB2141" s="4">
        <f t="shared" si="267"/>
        <v>33181.43600089883</v>
      </c>
      <c r="AC2141" s="4">
        <f t="shared" si="268"/>
        <v>2765.1196667415693</v>
      </c>
    </row>
    <row r="2142" spans="15:29" x14ac:dyDescent="0.2">
      <c r="O2142" s="5"/>
      <c r="T2142" s="1">
        <v>2140</v>
      </c>
      <c r="U2142" s="2">
        <f t="shared" si="269"/>
        <v>304.45853342647337</v>
      </c>
      <c r="V2142" s="2">
        <f t="shared" si="271"/>
        <v>369440.15317692532</v>
      </c>
      <c r="W2142" s="2">
        <f t="shared" si="270"/>
        <v>99.222615133272797</v>
      </c>
      <c r="X2142" s="2">
        <f t="shared" si="266"/>
        <v>205.23591829320057</v>
      </c>
      <c r="Y2142" s="2">
        <f t="shared" si="273"/>
        <v>664472.06047474861</v>
      </c>
      <c r="Z2142" s="2">
        <f t="shared" si="272"/>
        <v>638.91544276418131</v>
      </c>
      <c r="AB2142" s="4">
        <f t="shared" si="267"/>
        <v>33223.603023737429</v>
      </c>
      <c r="AC2142" s="4">
        <f t="shared" si="268"/>
        <v>2768.6335853114524</v>
      </c>
    </row>
    <row r="2143" spans="15:29" x14ac:dyDescent="0.2">
      <c r="O2143" s="5"/>
      <c r="T2143" s="1">
        <v>2141</v>
      </c>
      <c r="U2143" s="2">
        <f t="shared" si="269"/>
        <v>304.45853342647337</v>
      </c>
      <c r="V2143" s="2">
        <f t="shared" si="271"/>
        <v>369744.61171035178</v>
      </c>
      <c r="W2143" s="2">
        <f t="shared" si="270"/>
        <v>99.222615133272797</v>
      </c>
      <c r="X2143" s="2">
        <f t="shared" si="266"/>
        <v>205.23591829320057</v>
      </c>
      <c r="Y2143" s="2">
        <f t="shared" si="273"/>
        <v>665316.21183580603</v>
      </c>
      <c r="Z2143" s="2">
        <f t="shared" si="272"/>
        <v>639.72712676519814</v>
      </c>
      <c r="AB2143" s="4">
        <f t="shared" si="267"/>
        <v>33265.810591790301</v>
      </c>
      <c r="AC2143" s="4">
        <f t="shared" si="268"/>
        <v>2772.1508826491918</v>
      </c>
    </row>
    <row r="2144" spans="15:29" x14ac:dyDescent="0.2">
      <c r="T2144" s="1">
        <v>2142</v>
      </c>
      <c r="U2144" s="2">
        <f t="shared" si="269"/>
        <v>304.45853342647337</v>
      </c>
      <c r="V2144" s="2">
        <f t="shared" si="271"/>
        <v>370049.07024377823</v>
      </c>
      <c r="W2144" s="2">
        <f t="shared" si="270"/>
        <v>99.222615133272797</v>
      </c>
      <c r="X2144" s="2">
        <f t="shared" si="266"/>
        <v>205.23591829320057</v>
      </c>
      <c r="Y2144" s="2">
        <f t="shared" si="273"/>
        <v>666161.17488086445</v>
      </c>
      <c r="Z2144" s="2">
        <f t="shared" si="272"/>
        <v>640.53959123160041</v>
      </c>
      <c r="AB2144" s="4">
        <f t="shared" si="267"/>
        <v>33308.058744043221</v>
      </c>
      <c r="AC2144" s="4">
        <f t="shared" si="268"/>
        <v>2775.6715620036016</v>
      </c>
    </row>
    <row r="2145" spans="15:29" x14ac:dyDescent="0.2">
      <c r="T2145" s="1">
        <v>2143</v>
      </c>
      <c r="U2145" s="2">
        <f t="shared" si="269"/>
        <v>304.45853342647337</v>
      </c>
      <c r="V2145" s="2">
        <f t="shared" si="271"/>
        <v>370353.52877720469</v>
      </c>
      <c r="W2145" s="2">
        <f t="shared" si="270"/>
        <v>99.222615133272797</v>
      </c>
      <c r="X2145" s="2">
        <f t="shared" si="266"/>
        <v>205.23591829320057</v>
      </c>
      <c r="Y2145" s="2">
        <f t="shared" si="273"/>
        <v>667006.95039038931</v>
      </c>
      <c r="Z2145" s="2">
        <f t="shared" si="272"/>
        <v>641.35283691383597</v>
      </c>
      <c r="AB2145" s="4">
        <f t="shared" si="267"/>
        <v>33350.34751951947</v>
      </c>
      <c r="AC2145" s="4">
        <f t="shared" si="268"/>
        <v>2779.1956266266225</v>
      </c>
    </row>
    <row r="2146" spans="15:29" x14ac:dyDescent="0.2">
      <c r="T2146" s="1">
        <v>2144</v>
      </c>
      <c r="U2146" s="2">
        <f t="shared" si="269"/>
        <v>304.45853342647337</v>
      </c>
      <c r="V2146" s="2">
        <f t="shared" si="271"/>
        <v>370657.98731063114</v>
      </c>
      <c r="W2146" s="2">
        <f t="shared" si="270"/>
        <v>99.222615133272797</v>
      </c>
      <c r="X2146" s="2">
        <f t="shared" si="266"/>
        <v>205.23591829320057</v>
      </c>
      <c r="Y2146" s="2">
        <f t="shared" si="273"/>
        <v>667853.53914559633</v>
      </c>
      <c r="Z2146" s="2">
        <f t="shared" si="272"/>
        <v>642.16686456307332</v>
      </c>
      <c r="AB2146" s="4">
        <f t="shared" si="267"/>
        <v>33392.676957279815</v>
      </c>
      <c r="AC2146" s="4">
        <f t="shared" si="268"/>
        <v>2782.7230797733177</v>
      </c>
    </row>
    <row r="2147" spans="15:29" x14ac:dyDescent="0.2">
      <c r="T2147" s="1">
        <v>2145</v>
      </c>
      <c r="U2147" s="2">
        <f t="shared" si="269"/>
        <v>304.45853342647337</v>
      </c>
      <c r="V2147" s="2">
        <f t="shared" si="271"/>
        <v>370962.4458440576</v>
      </c>
      <c r="W2147" s="2">
        <f t="shared" si="270"/>
        <v>99.222615133272797</v>
      </c>
      <c r="X2147" s="2">
        <f t="shared" si="266"/>
        <v>205.23591829320057</v>
      </c>
      <c r="Y2147" s="2">
        <f t="shared" si="273"/>
        <v>668700.9419284527</v>
      </c>
      <c r="Z2147" s="2">
        <f t="shared" si="272"/>
        <v>642.98167493120445</v>
      </c>
      <c r="AB2147" s="4">
        <f t="shared" si="267"/>
        <v>33435.047096422633</v>
      </c>
      <c r="AC2147" s="4">
        <f t="shared" si="268"/>
        <v>2786.2539247018863</v>
      </c>
    </row>
    <row r="2148" spans="15:29" x14ac:dyDescent="0.2">
      <c r="T2148" s="1">
        <v>2146</v>
      </c>
      <c r="U2148" s="2">
        <f t="shared" si="269"/>
        <v>304.45853342647337</v>
      </c>
      <c r="V2148" s="2">
        <f t="shared" si="271"/>
        <v>371266.90437748405</v>
      </c>
      <c r="W2148" s="2">
        <f t="shared" si="270"/>
        <v>99.222615133272797</v>
      </c>
      <c r="X2148" s="2">
        <f t="shared" si="266"/>
        <v>205.23591829320057</v>
      </c>
      <c r="Y2148" s="2">
        <f t="shared" si="273"/>
        <v>669549.15952167718</v>
      </c>
      <c r="Z2148" s="2">
        <f t="shared" si="272"/>
        <v>643.79726877084352</v>
      </c>
      <c r="AB2148" s="4">
        <f t="shared" si="267"/>
        <v>33477.457976083861</v>
      </c>
      <c r="AC2148" s="4">
        <f t="shared" si="268"/>
        <v>2789.788164673655</v>
      </c>
    </row>
    <row r="2149" spans="15:29" x14ac:dyDescent="0.2">
      <c r="T2149" s="1">
        <v>2147</v>
      </c>
      <c r="U2149" s="2">
        <f t="shared" si="269"/>
        <v>304.45853342647337</v>
      </c>
      <c r="V2149" s="2">
        <f t="shared" si="271"/>
        <v>371571.36291091051</v>
      </c>
      <c r="W2149" s="2">
        <f t="shared" si="270"/>
        <v>99.222615133272797</v>
      </c>
      <c r="X2149" s="2">
        <f t="shared" si="266"/>
        <v>205.23591829320057</v>
      </c>
      <c r="Y2149" s="2">
        <f t="shared" si="273"/>
        <v>670398.19270874129</v>
      </c>
      <c r="Z2149" s="2">
        <f t="shared" si="272"/>
        <v>644.61364683532815</v>
      </c>
      <c r="AB2149" s="4">
        <f t="shared" si="267"/>
        <v>33519.909635437063</v>
      </c>
      <c r="AC2149" s="4">
        <f t="shared" si="268"/>
        <v>2793.3258029530884</v>
      </c>
    </row>
    <row r="2150" spans="15:29" x14ac:dyDescent="0.2">
      <c r="T2150" s="1">
        <v>2148</v>
      </c>
      <c r="U2150" s="2">
        <f t="shared" si="269"/>
        <v>304.45853342647337</v>
      </c>
      <c r="V2150" s="2">
        <f t="shared" si="271"/>
        <v>371875.82144433697</v>
      </c>
      <c r="W2150" s="2">
        <f t="shared" si="270"/>
        <v>99.222615133272797</v>
      </c>
      <c r="X2150" s="2">
        <f t="shared" si="266"/>
        <v>205.23591829320057</v>
      </c>
      <c r="Y2150" s="2">
        <f t="shared" si="273"/>
        <v>671248.04227386985</v>
      </c>
      <c r="Z2150" s="2">
        <f t="shared" si="272"/>
        <v>645.43080987872111</v>
      </c>
      <c r="AB2150" s="4">
        <f t="shared" si="267"/>
        <v>33562.402113693497</v>
      </c>
      <c r="AC2150" s="4">
        <f t="shared" si="268"/>
        <v>2796.8668428077913</v>
      </c>
    </row>
    <row r="2151" spans="15:29" x14ac:dyDescent="0.2">
      <c r="T2151" s="1">
        <v>2149</v>
      </c>
      <c r="U2151" s="2">
        <f t="shared" si="269"/>
        <v>304.45853342647337</v>
      </c>
      <c r="V2151" s="2">
        <f t="shared" si="271"/>
        <v>372180.27997776342</v>
      </c>
      <c r="W2151" s="2">
        <f t="shared" si="270"/>
        <v>99.222615133272797</v>
      </c>
      <c r="X2151" s="2">
        <f t="shared" si="266"/>
        <v>205.23591829320057</v>
      </c>
      <c r="Y2151" s="2">
        <f t="shared" si="273"/>
        <v>672098.70900204184</v>
      </c>
      <c r="Z2151" s="2">
        <f t="shared" si="272"/>
        <v>646.24875865580952</v>
      </c>
      <c r="AB2151" s="4">
        <f t="shared" si="267"/>
        <v>33604.935450102093</v>
      </c>
      <c r="AC2151" s="4">
        <f t="shared" si="268"/>
        <v>2800.4112875085079</v>
      </c>
    </row>
    <row r="2152" spans="15:29" x14ac:dyDescent="0.2">
      <c r="T2152" s="1">
        <v>2150</v>
      </c>
      <c r="U2152" s="2">
        <f t="shared" si="269"/>
        <v>304.45853342647337</v>
      </c>
      <c r="V2152" s="2">
        <f t="shared" si="271"/>
        <v>372484.73851118988</v>
      </c>
      <c r="W2152" s="2">
        <f t="shared" si="270"/>
        <v>99.222615133272797</v>
      </c>
      <c r="X2152" s="2">
        <f t="shared" si="266"/>
        <v>205.23591829320057</v>
      </c>
      <c r="Y2152" s="2">
        <f t="shared" si="273"/>
        <v>672950.19367899094</v>
      </c>
      <c r="Z2152" s="2">
        <f t="shared" si="272"/>
        <v>647.06749392210668</v>
      </c>
      <c r="AB2152" s="4">
        <f t="shared" si="267"/>
        <v>33647.509683949545</v>
      </c>
      <c r="AC2152" s="4">
        <f t="shared" si="268"/>
        <v>2803.9591403291288</v>
      </c>
    </row>
    <row r="2153" spans="15:29" x14ac:dyDescent="0.2">
      <c r="T2153" s="1">
        <v>2151</v>
      </c>
      <c r="U2153" s="2">
        <f t="shared" si="269"/>
        <v>304.45853342647337</v>
      </c>
      <c r="V2153" s="2">
        <f t="shared" si="271"/>
        <v>372789.19704461633</v>
      </c>
      <c r="W2153" s="2">
        <f t="shared" si="270"/>
        <v>99.222615133272797</v>
      </c>
      <c r="X2153" s="2">
        <f t="shared" si="266"/>
        <v>205.23591829320057</v>
      </c>
      <c r="Y2153" s="2">
        <f t="shared" si="273"/>
        <v>673802.49709120626</v>
      </c>
      <c r="Z2153" s="2">
        <f t="shared" si="272"/>
        <v>647.88701643385218</v>
      </c>
      <c r="AB2153" s="4">
        <f t="shared" si="267"/>
        <v>33690.124854560316</v>
      </c>
      <c r="AC2153" s="4">
        <f t="shared" si="268"/>
        <v>2807.5104045466928</v>
      </c>
    </row>
    <row r="2154" spans="15:29" x14ac:dyDescent="0.2">
      <c r="T2154" s="1">
        <v>2152</v>
      </c>
      <c r="U2154" s="2">
        <f t="shared" si="269"/>
        <v>304.45853342647337</v>
      </c>
      <c r="V2154" s="2">
        <f t="shared" si="271"/>
        <v>373093.65557804279</v>
      </c>
      <c r="W2154" s="2">
        <f t="shared" si="270"/>
        <v>99.222615133272797</v>
      </c>
      <c r="X2154" s="2">
        <f t="shared" si="266"/>
        <v>205.23591829320057</v>
      </c>
      <c r="Y2154" s="2">
        <f t="shared" si="273"/>
        <v>674655.62002593337</v>
      </c>
      <c r="Z2154" s="2">
        <f t="shared" si="272"/>
        <v>648.70732694801291</v>
      </c>
      <c r="AB2154" s="4">
        <f t="shared" si="267"/>
        <v>33732.781001296673</v>
      </c>
      <c r="AC2154" s="4">
        <f t="shared" si="268"/>
        <v>2811.0650834413896</v>
      </c>
    </row>
    <row r="2155" spans="15:29" x14ac:dyDescent="0.2">
      <c r="O2155" s="5"/>
      <c r="T2155" s="1">
        <v>2153</v>
      </c>
      <c r="U2155" s="2">
        <f t="shared" si="269"/>
        <v>304.45853342647337</v>
      </c>
      <c r="V2155" s="2">
        <f t="shared" si="271"/>
        <v>373398.11411146924</v>
      </c>
      <c r="W2155" s="2">
        <f t="shared" si="270"/>
        <v>99.222615133272797</v>
      </c>
      <c r="X2155" s="2">
        <f t="shared" si="266"/>
        <v>205.23591829320057</v>
      </c>
      <c r="Y2155" s="2">
        <f t="shared" si="273"/>
        <v>675509.56327117467</v>
      </c>
      <c r="Z2155" s="2">
        <f t="shared" si="272"/>
        <v>649.52842622228331</v>
      </c>
      <c r="AB2155" s="4">
        <f t="shared" si="267"/>
        <v>33775.478163558735</v>
      </c>
      <c r="AC2155" s="4">
        <f t="shared" si="268"/>
        <v>2814.6231802965613</v>
      </c>
    </row>
    <row r="2156" spans="15:29" x14ac:dyDescent="0.2">
      <c r="T2156" s="1">
        <v>2154</v>
      </c>
      <c r="U2156" s="2">
        <f t="shared" si="269"/>
        <v>304.45853342647337</v>
      </c>
      <c r="V2156" s="2">
        <f t="shared" si="271"/>
        <v>373702.5726448957</v>
      </c>
      <c r="W2156" s="2">
        <f t="shared" si="270"/>
        <v>99.222615133272797</v>
      </c>
      <c r="X2156" s="2">
        <f t="shared" si="266"/>
        <v>205.23591829320057</v>
      </c>
      <c r="Y2156" s="2">
        <f t="shared" si="273"/>
        <v>676364.32761569018</v>
      </c>
      <c r="Z2156" s="2">
        <f t="shared" si="272"/>
        <v>650.35031501508684</v>
      </c>
      <c r="AB2156" s="4">
        <f t="shared" si="267"/>
        <v>33818.216380784514</v>
      </c>
      <c r="AC2156" s="4">
        <f t="shared" si="268"/>
        <v>2818.1846983987093</v>
      </c>
    </row>
    <row r="2157" spans="15:29" x14ac:dyDescent="0.2">
      <c r="T2157" s="1">
        <v>2155</v>
      </c>
      <c r="U2157" s="2">
        <f t="shared" si="269"/>
        <v>304.45853342647337</v>
      </c>
      <c r="V2157" s="2">
        <f t="shared" si="271"/>
        <v>374007.03117832216</v>
      </c>
      <c r="W2157" s="2">
        <f t="shared" si="270"/>
        <v>99.222615133272797</v>
      </c>
      <c r="X2157" s="2">
        <f t="shared" si="266"/>
        <v>205.23591829320057</v>
      </c>
      <c r="Y2157" s="2">
        <f t="shared" si="273"/>
        <v>677219.91384899849</v>
      </c>
      <c r="Z2157" s="2">
        <f t="shared" si="272"/>
        <v>651.17299408557551</v>
      </c>
      <c r="AB2157" s="4">
        <f t="shared" si="267"/>
        <v>33860.995692449927</v>
      </c>
      <c r="AC2157" s="4">
        <f t="shared" si="268"/>
        <v>2821.7496410374938</v>
      </c>
    </row>
    <row r="2158" spans="15:29" x14ac:dyDescent="0.2">
      <c r="T2158" s="1">
        <v>2156</v>
      </c>
      <c r="U2158" s="2">
        <f t="shared" si="269"/>
        <v>304.45853342647337</v>
      </c>
      <c r="V2158" s="2">
        <f t="shared" si="271"/>
        <v>374311.48971174861</v>
      </c>
      <c r="W2158" s="2">
        <f t="shared" si="270"/>
        <v>99.222615133272797</v>
      </c>
      <c r="X2158" s="2">
        <f t="shared" si="266"/>
        <v>205.23591829320057</v>
      </c>
      <c r="Y2158" s="2">
        <f t="shared" si="273"/>
        <v>678076.32276137732</v>
      </c>
      <c r="Z2158" s="2">
        <f t="shared" si="272"/>
        <v>651.99646419363205</v>
      </c>
      <c r="AB2158" s="4">
        <f t="shared" si="267"/>
        <v>33903.816138068869</v>
      </c>
      <c r="AC2158" s="4">
        <f t="shared" si="268"/>
        <v>2825.3180115057389</v>
      </c>
    </row>
    <row r="2159" spans="15:29" x14ac:dyDescent="0.2">
      <c r="T2159" s="1">
        <v>2157</v>
      </c>
      <c r="U2159" s="2">
        <f t="shared" si="269"/>
        <v>304.45853342647337</v>
      </c>
      <c r="V2159" s="2">
        <f t="shared" si="271"/>
        <v>374615.94824517507</v>
      </c>
      <c r="W2159" s="2">
        <f t="shared" si="270"/>
        <v>99.222615133272797</v>
      </c>
      <c r="X2159" s="2">
        <f t="shared" si="266"/>
        <v>205.23591829320057</v>
      </c>
      <c r="Y2159" s="2">
        <f t="shared" si="273"/>
        <v>678933.55514386424</v>
      </c>
      <c r="Z2159" s="2">
        <f t="shared" si="272"/>
        <v>652.82072609986949</v>
      </c>
      <c r="AB2159" s="4">
        <f t="shared" si="267"/>
        <v>33946.677757193211</v>
      </c>
      <c r="AC2159" s="4">
        <f t="shared" si="268"/>
        <v>2828.8898130994344</v>
      </c>
    </row>
    <row r="2160" spans="15:29" x14ac:dyDescent="0.2">
      <c r="T2160" s="1">
        <v>2158</v>
      </c>
      <c r="U2160" s="2">
        <f t="shared" si="269"/>
        <v>304.45853342647337</v>
      </c>
      <c r="V2160" s="2">
        <f t="shared" si="271"/>
        <v>374920.40677860152</v>
      </c>
      <c r="W2160" s="2">
        <f t="shared" si="270"/>
        <v>99.222615133272797</v>
      </c>
      <c r="X2160" s="2">
        <f t="shared" si="266"/>
        <v>205.23591829320057</v>
      </c>
      <c r="Y2160" s="2">
        <f t="shared" si="273"/>
        <v>679791.61178825737</v>
      </c>
      <c r="Z2160" s="2">
        <f t="shared" si="272"/>
        <v>653.64578056563209</v>
      </c>
      <c r="AB2160" s="4">
        <f t="shared" si="267"/>
        <v>33989.580589412872</v>
      </c>
      <c r="AC2160" s="4">
        <f t="shared" si="268"/>
        <v>2832.4650491177395</v>
      </c>
    </row>
    <row r="2161" spans="15:29" x14ac:dyDescent="0.2">
      <c r="T2161" s="1">
        <v>2159</v>
      </c>
      <c r="U2161" s="2">
        <f t="shared" si="269"/>
        <v>304.45853342647337</v>
      </c>
      <c r="V2161" s="2">
        <f t="shared" si="271"/>
        <v>375224.86531202798</v>
      </c>
      <c r="W2161" s="2">
        <f t="shared" si="270"/>
        <v>99.222615133272797</v>
      </c>
      <c r="X2161" s="2">
        <f t="shared" si="266"/>
        <v>205.23591829320057</v>
      </c>
      <c r="Y2161" s="2">
        <f t="shared" si="273"/>
        <v>680650.4934871163</v>
      </c>
      <c r="Z2161" s="2">
        <f t="shared" si="272"/>
        <v>654.4716283529965</v>
      </c>
      <c r="AB2161" s="4">
        <f t="shared" si="267"/>
        <v>34032.524674355816</v>
      </c>
      <c r="AC2161" s="4">
        <f t="shared" si="268"/>
        <v>2836.0437228629849</v>
      </c>
    </row>
    <row r="2162" spans="15:29" x14ac:dyDescent="0.2">
      <c r="T2162" s="1">
        <v>2160</v>
      </c>
      <c r="U2162" s="2">
        <f t="shared" si="269"/>
        <v>304.45853342647337</v>
      </c>
      <c r="V2162" s="2">
        <f t="shared" si="271"/>
        <v>375529.32384545443</v>
      </c>
      <c r="W2162" s="2">
        <f t="shared" si="270"/>
        <v>99.222615133272797</v>
      </c>
      <c r="X2162" s="2">
        <f t="shared" si="266"/>
        <v>205.23591829320057</v>
      </c>
      <c r="Y2162" s="2">
        <f t="shared" si="273"/>
        <v>681510.20103376254</v>
      </c>
      <c r="Z2162" s="2">
        <f t="shared" si="272"/>
        <v>655.29827022477173</v>
      </c>
      <c r="AB2162" s="4">
        <f t="shared" si="267"/>
        <v>34075.510051688128</v>
      </c>
      <c r="AC2162" s="4">
        <f t="shared" si="268"/>
        <v>2839.6258376406772</v>
      </c>
    </row>
    <row r="2163" spans="15:29" x14ac:dyDescent="0.2">
      <c r="T2163" s="1">
        <v>2161</v>
      </c>
      <c r="U2163" s="2">
        <f t="shared" si="269"/>
        <v>304.45853342647337</v>
      </c>
      <c r="V2163" s="2">
        <f t="shared" si="271"/>
        <v>375833.78237888089</v>
      </c>
      <c r="W2163" s="2">
        <f t="shared" si="270"/>
        <v>99.222615133272797</v>
      </c>
      <c r="X2163" s="2">
        <f t="shared" si="266"/>
        <v>205.23591829320057</v>
      </c>
      <c r="Y2163" s="2">
        <f t="shared" si="273"/>
        <v>682370.73522228061</v>
      </c>
      <c r="Z2163" s="2">
        <f t="shared" si="272"/>
        <v>656.12570694450062</v>
      </c>
      <c r="AB2163" s="4">
        <f t="shared" si="267"/>
        <v>34118.536761114032</v>
      </c>
      <c r="AC2163" s="4">
        <f t="shared" si="268"/>
        <v>2843.2113967595028</v>
      </c>
    </row>
    <row r="2164" spans="15:29" x14ac:dyDescent="0.2">
      <c r="T2164" s="1">
        <v>2162</v>
      </c>
      <c r="U2164" s="2">
        <f t="shared" si="269"/>
        <v>304.45853342647337</v>
      </c>
      <c r="V2164" s="2">
        <f t="shared" si="271"/>
        <v>376138.24091230734</v>
      </c>
      <c r="W2164" s="2">
        <f t="shared" si="270"/>
        <v>99.222615133272797</v>
      </c>
      <c r="X2164" s="2">
        <f t="shared" si="266"/>
        <v>205.23591829320057</v>
      </c>
      <c r="Y2164" s="2">
        <f t="shared" si="273"/>
        <v>683232.09684751835</v>
      </c>
      <c r="Z2164" s="2">
        <f t="shared" si="272"/>
        <v>656.95393927646001</v>
      </c>
      <c r="AB2164" s="4">
        <f t="shared" si="267"/>
        <v>34161.60484237592</v>
      </c>
      <c r="AC2164" s="4">
        <f t="shared" si="268"/>
        <v>2846.8004035313265</v>
      </c>
    </row>
    <row r="2165" spans="15:29" x14ac:dyDescent="0.2">
      <c r="T2165" s="1">
        <v>2163</v>
      </c>
      <c r="U2165" s="2">
        <f t="shared" si="269"/>
        <v>304.45853342647337</v>
      </c>
      <c r="V2165" s="2">
        <f t="shared" si="271"/>
        <v>376442.6994457338</v>
      </c>
      <c r="W2165" s="2">
        <f t="shared" si="270"/>
        <v>99.222615133272797</v>
      </c>
      <c r="X2165" s="2">
        <f t="shared" si="266"/>
        <v>205.23591829320057</v>
      </c>
      <c r="Y2165" s="2">
        <f t="shared" si="273"/>
        <v>684094.2867050881</v>
      </c>
      <c r="Z2165" s="2">
        <f t="shared" si="272"/>
        <v>657.78296798566168</v>
      </c>
      <c r="AB2165" s="4">
        <f t="shared" si="267"/>
        <v>34204.714335254408</v>
      </c>
      <c r="AC2165" s="4">
        <f t="shared" si="268"/>
        <v>2850.3928612712007</v>
      </c>
    </row>
    <row r="2166" spans="15:29" x14ac:dyDescent="0.2">
      <c r="T2166" s="1">
        <v>2164</v>
      </c>
      <c r="U2166" s="2">
        <f t="shared" si="269"/>
        <v>304.45853342647337</v>
      </c>
      <c r="V2166" s="2">
        <f t="shared" si="271"/>
        <v>376747.15797916026</v>
      </c>
      <c r="W2166" s="2">
        <f t="shared" si="270"/>
        <v>99.222615133272797</v>
      </c>
      <c r="X2166" s="2">
        <f t="shared" si="266"/>
        <v>205.23591829320057</v>
      </c>
      <c r="Y2166" s="2">
        <f t="shared" si="273"/>
        <v>684957.30559136695</v>
      </c>
      <c r="Z2166" s="2">
        <f t="shared" si="272"/>
        <v>658.61279383785291</v>
      </c>
      <c r="AB2166" s="4">
        <f t="shared" si="267"/>
        <v>34247.865279568352</v>
      </c>
      <c r="AC2166" s="4">
        <f t="shared" si="268"/>
        <v>2853.9887732973625</v>
      </c>
    </row>
    <row r="2167" spans="15:29" x14ac:dyDescent="0.2">
      <c r="O2167" s="5"/>
      <c r="T2167" s="1">
        <v>2165</v>
      </c>
      <c r="U2167" s="2">
        <f t="shared" si="269"/>
        <v>304.45853342647337</v>
      </c>
      <c r="V2167" s="2">
        <f t="shared" si="271"/>
        <v>377051.61651258671</v>
      </c>
      <c r="W2167" s="2">
        <f t="shared" si="270"/>
        <v>99.222615133272797</v>
      </c>
      <c r="X2167" s="2">
        <f t="shared" ref="X2167:X2230" si="274">SUM(U2167*$AD$3)</f>
        <v>205.23591829320057</v>
      </c>
      <c r="Y2167" s="2">
        <f t="shared" si="273"/>
        <v>685821.1543034981</v>
      </c>
      <c r="Z2167" s="2">
        <f t="shared" si="272"/>
        <v>659.44341759951749</v>
      </c>
      <c r="AB2167" s="4">
        <f t="shared" si="267"/>
        <v>34291.057715174909</v>
      </c>
      <c r="AC2167" s="4">
        <f t="shared" si="268"/>
        <v>2857.5881429312426</v>
      </c>
    </row>
    <row r="2168" spans="15:29" x14ac:dyDescent="0.2">
      <c r="T2168" s="1">
        <v>2166</v>
      </c>
      <c r="U2168" s="2">
        <f t="shared" si="269"/>
        <v>304.45853342647337</v>
      </c>
      <c r="V2168" s="2">
        <f t="shared" si="271"/>
        <v>377356.07504601317</v>
      </c>
      <c r="W2168" s="2">
        <f t="shared" si="270"/>
        <v>99.222615133272797</v>
      </c>
      <c r="X2168" s="2">
        <f t="shared" si="274"/>
        <v>205.23591829320057</v>
      </c>
      <c r="Y2168" s="2">
        <f t="shared" si="273"/>
        <v>686685.83363939088</v>
      </c>
      <c r="Z2168" s="2">
        <f t="shared" si="272"/>
        <v>660.27484003787583</v>
      </c>
      <c r="AB2168" s="4">
        <f t="shared" ref="AB2168:AB2231" si="275">SUM(Z2168*52)</f>
        <v>34334.291681969546</v>
      </c>
      <c r="AC2168" s="4">
        <f t="shared" ref="AC2168:AC2231" si="276">SUM(AB2168/12)</f>
        <v>2861.190973497462</v>
      </c>
    </row>
    <row r="2169" spans="15:29" x14ac:dyDescent="0.2">
      <c r="T2169" s="1">
        <v>2167</v>
      </c>
      <c r="U2169" s="2">
        <f t="shared" si="269"/>
        <v>304.45853342647337</v>
      </c>
      <c r="V2169" s="2">
        <f t="shared" si="271"/>
        <v>377660.53357943962</v>
      </c>
      <c r="W2169" s="2">
        <f t="shared" si="270"/>
        <v>99.222615133272797</v>
      </c>
      <c r="X2169" s="2">
        <f t="shared" si="274"/>
        <v>205.23591829320057</v>
      </c>
      <c r="Y2169" s="2">
        <f t="shared" si="273"/>
        <v>687551.34439772204</v>
      </c>
      <c r="Z2169" s="2">
        <f t="shared" si="272"/>
        <v>661.10706192088662</v>
      </c>
      <c r="AB2169" s="4">
        <f t="shared" si="275"/>
        <v>34377.567219886107</v>
      </c>
      <c r="AC2169" s="4">
        <f t="shared" si="276"/>
        <v>2864.7972683238422</v>
      </c>
    </row>
    <row r="2170" spans="15:29" x14ac:dyDescent="0.2">
      <c r="T2170" s="1">
        <v>2168</v>
      </c>
      <c r="U2170" s="2">
        <f t="shared" si="269"/>
        <v>304.45853342647337</v>
      </c>
      <c r="V2170" s="2">
        <f t="shared" si="271"/>
        <v>377964.99211286608</v>
      </c>
      <c r="W2170" s="2">
        <f t="shared" si="270"/>
        <v>99.222615133272797</v>
      </c>
      <c r="X2170" s="2">
        <f t="shared" si="274"/>
        <v>205.23591829320057</v>
      </c>
      <c r="Y2170" s="2">
        <f t="shared" si="273"/>
        <v>688417.68737793621</v>
      </c>
      <c r="Z2170" s="2">
        <f t="shared" si="272"/>
        <v>661.94008401724636</v>
      </c>
      <c r="AB2170" s="4">
        <f t="shared" si="275"/>
        <v>34420.884368896812</v>
      </c>
      <c r="AC2170" s="4">
        <f t="shared" si="276"/>
        <v>2868.4070307414008</v>
      </c>
    </row>
    <row r="2171" spans="15:29" x14ac:dyDescent="0.2">
      <c r="T2171" s="1">
        <v>2169</v>
      </c>
      <c r="U2171" s="2">
        <f t="shared" si="269"/>
        <v>304.45853342647337</v>
      </c>
      <c r="V2171" s="2">
        <f t="shared" si="271"/>
        <v>378269.45064629253</v>
      </c>
      <c r="W2171" s="2">
        <f t="shared" si="270"/>
        <v>99.222615133272797</v>
      </c>
      <c r="X2171" s="2">
        <f t="shared" si="274"/>
        <v>205.23591829320057</v>
      </c>
      <c r="Y2171" s="2">
        <f t="shared" si="273"/>
        <v>689284.86338024668</v>
      </c>
      <c r="Z2171" s="2">
        <f t="shared" si="272"/>
        <v>662.77390709639099</v>
      </c>
      <c r="AB2171" s="4">
        <f t="shared" si="275"/>
        <v>34464.243169012334</v>
      </c>
      <c r="AC2171" s="4">
        <f t="shared" si="276"/>
        <v>2872.0202640843613</v>
      </c>
    </row>
    <row r="2172" spans="15:29" x14ac:dyDescent="0.2">
      <c r="T2172" s="1">
        <v>2170</v>
      </c>
      <c r="U2172" s="2">
        <f t="shared" si="269"/>
        <v>304.45853342647337</v>
      </c>
      <c r="V2172" s="2">
        <f t="shared" si="271"/>
        <v>378573.90917971899</v>
      </c>
      <c r="W2172" s="2">
        <f t="shared" si="270"/>
        <v>99.222615133272797</v>
      </c>
      <c r="X2172" s="2">
        <f t="shared" si="274"/>
        <v>205.23591829320057</v>
      </c>
      <c r="Y2172" s="2">
        <f t="shared" si="273"/>
        <v>690152.87320563628</v>
      </c>
      <c r="Z2172" s="2">
        <f t="shared" si="272"/>
        <v>663.6085319284964</v>
      </c>
      <c r="AB2172" s="4">
        <f t="shared" si="275"/>
        <v>34507.643660281814</v>
      </c>
      <c r="AC2172" s="4">
        <f t="shared" si="276"/>
        <v>2875.6369716901513</v>
      </c>
    </row>
    <row r="2173" spans="15:29" x14ac:dyDescent="0.2">
      <c r="T2173" s="1">
        <v>2171</v>
      </c>
      <c r="U2173" s="2">
        <f t="shared" si="269"/>
        <v>304.45853342647337</v>
      </c>
      <c r="V2173" s="2">
        <f t="shared" si="271"/>
        <v>378878.36771314545</v>
      </c>
      <c r="W2173" s="2">
        <f t="shared" si="270"/>
        <v>99.222615133272797</v>
      </c>
      <c r="X2173" s="2">
        <f t="shared" si="274"/>
        <v>205.23591829320057</v>
      </c>
      <c r="Y2173" s="2">
        <f t="shared" si="273"/>
        <v>691021.71765585802</v>
      </c>
      <c r="Z2173" s="2">
        <f t="shared" si="272"/>
        <v>664.44395928447898</v>
      </c>
      <c r="AB2173" s="4">
        <f t="shared" si="275"/>
        <v>34551.085882792904</v>
      </c>
      <c r="AC2173" s="4">
        <f t="shared" si="276"/>
        <v>2879.2571568994085</v>
      </c>
    </row>
    <row r="2174" spans="15:29" x14ac:dyDescent="0.2">
      <c r="T2174" s="1">
        <v>2172</v>
      </c>
      <c r="U2174" s="2">
        <f t="shared" si="269"/>
        <v>304.45853342647337</v>
      </c>
      <c r="V2174" s="2">
        <f t="shared" si="271"/>
        <v>379182.8262465719</v>
      </c>
      <c r="W2174" s="2">
        <f t="shared" si="270"/>
        <v>99.222615133272797</v>
      </c>
      <c r="X2174" s="2">
        <f t="shared" si="274"/>
        <v>205.23591829320057</v>
      </c>
      <c r="Y2174" s="2">
        <f t="shared" si="273"/>
        <v>691891.39753343572</v>
      </c>
      <c r="Z2174" s="2">
        <f t="shared" si="272"/>
        <v>665.28018993599596</v>
      </c>
      <c r="AB2174" s="4">
        <f t="shared" si="275"/>
        <v>34594.569876671791</v>
      </c>
      <c r="AC2174" s="4">
        <f t="shared" si="276"/>
        <v>2882.8808230559825</v>
      </c>
    </row>
    <row r="2175" spans="15:29" x14ac:dyDescent="0.2">
      <c r="T2175" s="1">
        <v>2173</v>
      </c>
      <c r="U2175" s="2">
        <f t="shared" si="269"/>
        <v>304.45853342647337</v>
      </c>
      <c r="V2175" s="2">
        <f t="shared" si="271"/>
        <v>379487.28477999836</v>
      </c>
      <c r="W2175" s="2">
        <f t="shared" si="270"/>
        <v>99.222615133272797</v>
      </c>
      <c r="X2175" s="2">
        <f t="shared" si="274"/>
        <v>205.23591829320057</v>
      </c>
      <c r="Y2175" s="2">
        <f t="shared" si="273"/>
        <v>692761.91364166501</v>
      </c>
      <c r="Z2175" s="2">
        <f t="shared" si="272"/>
        <v>666.1172246554471</v>
      </c>
      <c r="AB2175" s="4">
        <f t="shared" si="275"/>
        <v>34638.095682083251</v>
      </c>
      <c r="AC2175" s="4">
        <f t="shared" si="276"/>
        <v>2886.5079735069376</v>
      </c>
    </row>
    <row r="2176" spans="15:29" x14ac:dyDescent="0.2">
      <c r="T2176" s="1">
        <v>2174</v>
      </c>
      <c r="U2176" s="2">
        <f t="shared" si="269"/>
        <v>304.45853342647337</v>
      </c>
      <c r="V2176" s="2">
        <f t="shared" si="271"/>
        <v>379791.74331342481</v>
      </c>
      <c r="W2176" s="2">
        <f t="shared" si="270"/>
        <v>99.222615133272797</v>
      </c>
      <c r="X2176" s="2">
        <f t="shared" si="274"/>
        <v>205.23591829320057</v>
      </c>
      <c r="Y2176" s="2">
        <f t="shared" si="273"/>
        <v>693633.26678461372</v>
      </c>
      <c r="Z2176" s="2">
        <f t="shared" si="272"/>
        <v>666.95506421597486</v>
      </c>
      <c r="AB2176" s="4">
        <f t="shared" si="275"/>
        <v>34681.66333923069</v>
      </c>
      <c r="AC2176" s="4">
        <f t="shared" si="276"/>
        <v>2890.1386116025574</v>
      </c>
    </row>
    <row r="2177" spans="15:29" x14ac:dyDescent="0.2">
      <c r="T2177" s="1">
        <v>2175</v>
      </c>
      <c r="U2177" s="2">
        <f t="shared" si="269"/>
        <v>304.45853342647337</v>
      </c>
      <c r="V2177" s="2">
        <f t="shared" si="271"/>
        <v>380096.20184685127</v>
      </c>
      <c r="W2177" s="2">
        <f t="shared" si="270"/>
        <v>99.222615133272797</v>
      </c>
      <c r="X2177" s="2">
        <f t="shared" si="274"/>
        <v>205.23591829320057</v>
      </c>
      <c r="Y2177" s="2">
        <f t="shared" si="273"/>
        <v>694505.45776712289</v>
      </c>
      <c r="Z2177" s="2">
        <f t="shared" si="272"/>
        <v>667.79370939146429</v>
      </c>
      <c r="AB2177" s="4">
        <f t="shared" si="275"/>
        <v>34725.272888356143</v>
      </c>
      <c r="AC2177" s="4">
        <f t="shared" si="276"/>
        <v>2893.7727406963454</v>
      </c>
    </row>
    <row r="2178" spans="15:29" x14ac:dyDescent="0.2">
      <c r="T2178" s="1">
        <v>2176</v>
      </c>
      <c r="U2178" s="2">
        <f t="shared" si="269"/>
        <v>304.45853342647337</v>
      </c>
      <c r="V2178" s="2">
        <f t="shared" si="271"/>
        <v>380400.66038027772</v>
      </c>
      <c r="W2178" s="2">
        <f t="shared" si="270"/>
        <v>99.222615133272797</v>
      </c>
      <c r="X2178" s="2">
        <f t="shared" si="274"/>
        <v>205.23591829320057</v>
      </c>
      <c r="Y2178" s="2">
        <f t="shared" si="273"/>
        <v>695378.48739480763</v>
      </c>
      <c r="Z2178" s="2">
        <f t="shared" si="272"/>
        <v>668.63316095654579</v>
      </c>
      <c r="AB2178" s="4">
        <f t="shared" si="275"/>
        <v>34768.92436974038</v>
      </c>
      <c r="AC2178" s="4">
        <f t="shared" si="276"/>
        <v>2897.4103641450315</v>
      </c>
    </row>
    <row r="2179" spans="15:29" x14ac:dyDescent="0.2">
      <c r="O2179" s="5"/>
      <c r="T2179" s="1">
        <v>2177</v>
      </c>
      <c r="U2179" s="2">
        <f t="shared" si="269"/>
        <v>304.45853342647337</v>
      </c>
      <c r="V2179" s="2">
        <f t="shared" si="271"/>
        <v>380705.11891370418</v>
      </c>
      <c r="W2179" s="2">
        <f t="shared" si="270"/>
        <v>99.222615133272797</v>
      </c>
      <c r="X2179" s="2">
        <f t="shared" si="274"/>
        <v>205.23591829320057</v>
      </c>
      <c r="Y2179" s="2">
        <f t="shared" si="273"/>
        <v>696252.35647405742</v>
      </c>
      <c r="Z2179" s="2">
        <f t="shared" si="272"/>
        <v>669.47341968659373</v>
      </c>
      <c r="AB2179" s="4">
        <f t="shared" si="275"/>
        <v>34812.617823702873</v>
      </c>
      <c r="AC2179" s="4">
        <f t="shared" si="276"/>
        <v>2901.0514853085729</v>
      </c>
    </row>
    <row r="2180" spans="15:29" x14ac:dyDescent="0.2">
      <c r="T2180" s="1">
        <v>2178</v>
      </c>
      <c r="U2180" s="2">
        <f t="shared" ref="U2180:U2243" si="277">SUM(U2179)</f>
        <v>304.45853342647337</v>
      </c>
      <c r="V2180" s="2">
        <f t="shared" si="271"/>
        <v>381009.57744713064</v>
      </c>
      <c r="W2180" s="2">
        <f t="shared" ref="W2180:W2243" si="278">SUM(U2180-X2180)</f>
        <v>99.222615133272797</v>
      </c>
      <c r="X2180" s="2">
        <f t="shared" si="274"/>
        <v>205.23591829320057</v>
      </c>
      <c r="Y2180" s="2">
        <f t="shared" si="273"/>
        <v>697127.06581203721</v>
      </c>
      <c r="Z2180" s="2">
        <f t="shared" si="272"/>
        <v>670.31448635772801</v>
      </c>
      <c r="AB2180" s="4">
        <f t="shared" si="275"/>
        <v>34856.353290601859</v>
      </c>
      <c r="AC2180" s="4">
        <f t="shared" si="276"/>
        <v>2904.6961075501549</v>
      </c>
    </row>
    <row r="2181" spans="15:29" x14ac:dyDescent="0.2">
      <c r="T2181" s="1">
        <v>2179</v>
      </c>
      <c r="U2181" s="2">
        <f t="shared" si="277"/>
        <v>304.45853342647337</v>
      </c>
      <c r="V2181" s="2">
        <f t="shared" ref="V2181:V2244" si="279">SUM(U2181+V2180)</f>
        <v>381314.03598055709</v>
      </c>
      <c r="W2181" s="2">
        <f t="shared" si="278"/>
        <v>99.222615133272797</v>
      </c>
      <c r="X2181" s="2">
        <f t="shared" si="274"/>
        <v>205.23591829320057</v>
      </c>
      <c r="Y2181" s="2">
        <f t="shared" si="273"/>
        <v>698002.61621668818</v>
      </c>
      <c r="Z2181" s="2">
        <f t="shared" ref="Z2181:Z2244" si="280">SUM(Y2181*$Z$2)/52</f>
        <v>671.15636174681561</v>
      </c>
      <c r="AB2181" s="4">
        <f t="shared" si="275"/>
        <v>34900.130810834409</v>
      </c>
      <c r="AC2181" s="4">
        <f t="shared" si="276"/>
        <v>2908.3442342362009</v>
      </c>
    </row>
    <row r="2182" spans="15:29" x14ac:dyDescent="0.2">
      <c r="T2182" s="1">
        <v>2180</v>
      </c>
      <c r="U2182" s="2">
        <f t="shared" si="277"/>
        <v>304.45853342647337</v>
      </c>
      <c r="V2182" s="2">
        <f t="shared" si="279"/>
        <v>381618.49451398355</v>
      </c>
      <c r="W2182" s="2">
        <f t="shared" si="278"/>
        <v>99.222615133272797</v>
      </c>
      <c r="X2182" s="2">
        <f t="shared" si="274"/>
        <v>205.23591829320057</v>
      </c>
      <c r="Y2182" s="2">
        <f t="shared" ref="Y2182:Y2245" si="281">SUM(X2182+Y2181+Z2181)</f>
        <v>698879.00849672826</v>
      </c>
      <c r="Z2182" s="2">
        <f t="shared" si="280"/>
        <v>671.99904663146958</v>
      </c>
      <c r="AB2182" s="4">
        <f t="shared" si="275"/>
        <v>34943.950424836417</v>
      </c>
      <c r="AC2182" s="4">
        <f t="shared" si="276"/>
        <v>2911.9958687363683</v>
      </c>
    </row>
    <row r="2183" spans="15:29" x14ac:dyDescent="0.2">
      <c r="T2183" s="1">
        <v>2181</v>
      </c>
      <c r="U2183" s="2">
        <f t="shared" si="277"/>
        <v>304.45853342647337</v>
      </c>
      <c r="V2183" s="2">
        <f t="shared" si="279"/>
        <v>381922.95304741</v>
      </c>
      <c r="W2183" s="2">
        <f t="shared" si="278"/>
        <v>99.222615133272797</v>
      </c>
      <c r="X2183" s="2">
        <f t="shared" si="274"/>
        <v>205.23591829320057</v>
      </c>
      <c r="Y2183" s="2">
        <f t="shared" si="281"/>
        <v>699756.24346165301</v>
      </c>
      <c r="Z2183" s="2">
        <f t="shared" si="280"/>
        <v>672.84254179005097</v>
      </c>
      <c r="AB2183" s="4">
        <f t="shared" si="275"/>
        <v>34987.812173082653</v>
      </c>
      <c r="AC2183" s="4">
        <f t="shared" si="276"/>
        <v>2915.6510144235544</v>
      </c>
    </row>
    <row r="2184" spans="15:29" x14ac:dyDescent="0.2">
      <c r="T2184" s="1">
        <v>2182</v>
      </c>
      <c r="U2184" s="2">
        <f t="shared" si="277"/>
        <v>304.45853342647337</v>
      </c>
      <c r="V2184" s="2">
        <f t="shared" si="279"/>
        <v>382227.41158083646</v>
      </c>
      <c r="W2184" s="2">
        <f t="shared" si="278"/>
        <v>99.222615133272797</v>
      </c>
      <c r="X2184" s="2">
        <f t="shared" si="274"/>
        <v>205.23591829320057</v>
      </c>
      <c r="Y2184" s="2">
        <f t="shared" si="281"/>
        <v>700634.32192173635</v>
      </c>
      <c r="Z2184" s="2">
        <f t="shared" si="280"/>
        <v>673.68684800166966</v>
      </c>
      <c r="AB2184" s="4">
        <f t="shared" si="275"/>
        <v>35031.71609608682</v>
      </c>
      <c r="AC2184" s="4">
        <f t="shared" si="276"/>
        <v>2919.3096746739016</v>
      </c>
    </row>
    <row r="2185" spans="15:29" x14ac:dyDescent="0.2">
      <c r="T2185" s="1">
        <v>2183</v>
      </c>
      <c r="U2185" s="2">
        <f t="shared" si="277"/>
        <v>304.45853342647337</v>
      </c>
      <c r="V2185" s="2">
        <f t="shared" si="279"/>
        <v>382531.87011426291</v>
      </c>
      <c r="W2185" s="2">
        <f t="shared" si="278"/>
        <v>99.222615133272797</v>
      </c>
      <c r="X2185" s="2">
        <f t="shared" si="274"/>
        <v>205.23591829320057</v>
      </c>
      <c r="Y2185" s="2">
        <f t="shared" si="281"/>
        <v>701513.24468803126</v>
      </c>
      <c r="Z2185" s="2">
        <f t="shared" si="280"/>
        <v>674.53196604618392</v>
      </c>
      <c r="AB2185" s="4">
        <f t="shared" si="275"/>
        <v>35075.662234401563</v>
      </c>
      <c r="AC2185" s="4">
        <f t="shared" si="276"/>
        <v>2922.9718528667968</v>
      </c>
    </row>
    <row r="2186" spans="15:29" x14ac:dyDescent="0.2">
      <c r="O2186" s="5"/>
      <c r="T2186" s="1">
        <v>2184</v>
      </c>
      <c r="U2186" s="2">
        <f t="shared" si="277"/>
        <v>304.45853342647337</v>
      </c>
      <c r="V2186" s="2">
        <f t="shared" si="279"/>
        <v>382836.32864768937</v>
      </c>
      <c r="W2186" s="2">
        <f t="shared" si="278"/>
        <v>99.222615133272797</v>
      </c>
      <c r="X2186" s="2">
        <f t="shared" si="274"/>
        <v>205.23591829320057</v>
      </c>
      <c r="Y2186" s="2">
        <f t="shared" si="281"/>
        <v>702393.0125723707</v>
      </c>
      <c r="Z2186" s="2">
        <f t="shared" si="280"/>
        <v>675.37789670420273</v>
      </c>
      <c r="AB2186" s="4">
        <f t="shared" si="275"/>
        <v>35119.650628618539</v>
      </c>
      <c r="AC2186" s="4">
        <f t="shared" si="276"/>
        <v>2926.6375523848783</v>
      </c>
    </row>
    <row r="2187" spans="15:29" x14ac:dyDescent="0.2">
      <c r="O2187" s="6">
        <f>SUM(O2135*$O$7)+O2135</f>
        <v>131506.44395420898</v>
      </c>
      <c r="P2187" s="4">
        <f>SUM(O2187*0.124)</f>
        <v>16306.799050321913</v>
      </c>
      <c r="T2187" s="1">
        <v>2185</v>
      </c>
      <c r="U2187" s="2">
        <f>SUM(P2187/52)</f>
        <v>313.59228942926757</v>
      </c>
      <c r="V2187" s="2">
        <f t="shared" si="279"/>
        <v>383149.92093711864</v>
      </c>
      <c r="W2187" s="2">
        <f t="shared" si="278"/>
        <v>102.19929358727097</v>
      </c>
      <c r="X2187" s="2">
        <f t="shared" si="274"/>
        <v>211.39299584199659</v>
      </c>
      <c r="Y2187" s="2">
        <f t="shared" si="281"/>
        <v>703279.78346491698</v>
      </c>
      <c r="Z2187" s="2">
        <f t="shared" si="280"/>
        <v>676.23056102395867</v>
      </c>
      <c r="AB2187" s="4">
        <f t="shared" si="275"/>
        <v>35163.989173245849</v>
      </c>
      <c r="AC2187" s="4">
        <f t="shared" si="276"/>
        <v>2930.3324311038209</v>
      </c>
    </row>
    <row r="2188" spans="15:29" x14ac:dyDescent="0.2">
      <c r="T2188" s="1">
        <v>2186</v>
      </c>
      <c r="U2188" s="2">
        <f t="shared" si="277"/>
        <v>313.59228942926757</v>
      </c>
      <c r="V2188" s="2">
        <f t="shared" si="279"/>
        <v>383463.51322654792</v>
      </c>
      <c r="W2188" s="2">
        <f t="shared" si="278"/>
        <v>102.19929358727097</v>
      </c>
      <c r="X2188" s="2">
        <f t="shared" si="274"/>
        <v>211.39299584199659</v>
      </c>
      <c r="Y2188" s="2">
        <f t="shared" si="281"/>
        <v>704167.40702178294</v>
      </c>
      <c r="Z2188" s="2">
        <f t="shared" si="280"/>
        <v>677.08404521325292</v>
      </c>
      <c r="AB2188" s="4">
        <f t="shared" si="275"/>
        <v>35208.37035108915</v>
      </c>
      <c r="AC2188" s="4">
        <f t="shared" si="276"/>
        <v>2934.0308625907624</v>
      </c>
    </row>
    <row r="2189" spans="15:29" x14ac:dyDescent="0.2">
      <c r="T2189" s="1">
        <v>2187</v>
      </c>
      <c r="U2189" s="2">
        <f t="shared" si="277"/>
        <v>313.59228942926757</v>
      </c>
      <c r="V2189" s="2">
        <f t="shared" si="279"/>
        <v>383777.10551597719</v>
      </c>
      <c r="W2189" s="2">
        <f t="shared" si="278"/>
        <v>102.19929358727097</v>
      </c>
      <c r="X2189" s="2">
        <f t="shared" si="274"/>
        <v>211.39299584199659</v>
      </c>
      <c r="Y2189" s="2">
        <f t="shared" si="281"/>
        <v>705055.88406283827</v>
      </c>
      <c r="Z2189" s="2">
        <f t="shared" si="280"/>
        <v>677.9383500604215</v>
      </c>
      <c r="AB2189" s="4">
        <f t="shared" si="275"/>
        <v>35252.794203141915</v>
      </c>
      <c r="AC2189" s="4">
        <f t="shared" si="276"/>
        <v>2937.7328502618261</v>
      </c>
    </row>
    <row r="2190" spans="15:29" x14ac:dyDescent="0.2">
      <c r="T2190" s="1">
        <v>2188</v>
      </c>
      <c r="U2190" s="2">
        <f t="shared" si="277"/>
        <v>313.59228942926757</v>
      </c>
      <c r="V2190" s="2">
        <f t="shared" si="279"/>
        <v>384090.69780540647</v>
      </c>
      <c r="W2190" s="2">
        <f t="shared" si="278"/>
        <v>102.19929358727097</v>
      </c>
      <c r="X2190" s="2">
        <f t="shared" si="274"/>
        <v>211.39299584199659</v>
      </c>
      <c r="Y2190" s="2">
        <f t="shared" si="281"/>
        <v>705945.21540874068</v>
      </c>
      <c r="Z2190" s="2">
        <f t="shared" si="280"/>
        <v>678.79347635455838</v>
      </c>
      <c r="AB2190" s="4">
        <f t="shared" si="275"/>
        <v>35297.260770437038</v>
      </c>
      <c r="AC2190" s="4">
        <f t="shared" si="276"/>
        <v>2941.4383975364199</v>
      </c>
    </row>
    <row r="2191" spans="15:29" x14ac:dyDescent="0.2">
      <c r="O2191" s="5"/>
      <c r="T2191" s="1">
        <v>2189</v>
      </c>
      <c r="U2191" s="2">
        <f t="shared" si="277"/>
        <v>313.59228942926757</v>
      </c>
      <c r="V2191" s="2">
        <f t="shared" si="279"/>
        <v>384404.29009483574</v>
      </c>
      <c r="W2191" s="2">
        <f t="shared" si="278"/>
        <v>102.19929358727097</v>
      </c>
      <c r="X2191" s="2">
        <f t="shared" si="274"/>
        <v>211.39299584199659</v>
      </c>
      <c r="Y2191" s="2">
        <f t="shared" si="281"/>
        <v>706835.40188093728</v>
      </c>
      <c r="Z2191" s="2">
        <f t="shared" si="280"/>
        <v>679.64942488551662</v>
      </c>
      <c r="AB2191" s="4">
        <f t="shared" si="275"/>
        <v>35341.770094046864</v>
      </c>
      <c r="AC2191" s="4">
        <f t="shared" si="276"/>
        <v>2945.1475078372387</v>
      </c>
    </row>
    <row r="2192" spans="15:29" x14ac:dyDescent="0.2">
      <c r="T2192" s="1">
        <v>2190</v>
      </c>
      <c r="U2192" s="2">
        <f t="shared" si="277"/>
        <v>313.59228942926757</v>
      </c>
      <c r="V2192" s="2">
        <f t="shared" si="279"/>
        <v>384717.88238426502</v>
      </c>
      <c r="W2192" s="2">
        <f t="shared" si="278"/>
        <v>102.19929358727097</v>
      </c>
      <c r="X2192" s="2">
        <f t="shared" si="274"/>
        <v>211.39299584199659</v>
      </c>
      <c r="Y2192" s="2">
        <f t="shared" si="281"/>
        <v>707726.44430166483</v>
      </c>
      <c r="Z2192" s="2">
        <f t="shared" si="280"/>
        <v>680.50619644390849</v>
      </c>
      <c r="AB2192" s="4">
        <f t="shared" si="275"/>
        <v>35386.322215083244</v>
      </c>
      <c r="AC2192" s="4">
        <f t="shared" si="276"/>
        <v>2948.8601845902704</v>
      </c>
    </row>
    <row r="2193" spans="15:29" x14ac:dyDescent="0.2">
      <c r="T2193" s="1">
        <v>2191</v>
      </c>
      <c r="U2193" s="2">
        <f t="shared" si="277"/>
        <v>313.59228942926757</v>
      </c>
      <c r="V2193" s="2">
        <f t="shared" si="279"/>
        <v>385031.47467369429</v>
      </c>
      <c r="W2193" s="2">
        <f t="shared" si="278"/>
        <v>102.19929358727097</v>
      </c>
      <c r="X2193" s="2">
        <f t="shared" si="274"/>
        <v>211.39299584199659</v>
      </c>
      <c r="Y2193" s="2">
        <f t="shared" si="281"/>
        <v>708618.34349395079</v>
      </c>
      <c r="Z2193" s="2">
        <f t="shared" si="280"/>
        <v>681.36379182110659</v>
      </c>
      <c r="AB2193" s="4">
        <f t="shared" si="275"/>
        <v>35430.917174697541</v>
      </c>
      <c r="AC2193" s="4">
        <f t="shared" si="276"/>
        <v>2952.5764312247952</v>
      </c>
    </row>
    <row r="2194" spans="15:29" x14ac:dyDescent="0.2">
      <c r="T2194" s="1">
        <v>2192</v>
      </c>
      <c r="U2194" s="2">
        <f t="shared" si="277"/>
        <v>313.59228942926757</v>
      </c>
      <c r="V2194" s="2">
        <f t="shared" si="279"/>
        <v>385345.06696312357</v>
      </c>
      <c r="W2194" s="2">
        <f t="shared" si="278"/>
        <v>102.19929358727097</v>
      </c>
      <c r="X2194" s="2">
        <f t="shared" si="274"/>
        <v>211.39299584199659</v>
      </c>
      <c r="Y2194" s="2">
        <f t="shared" si="281"/>
        <v>709511.10028161388</v>
      </c>
      <c r="Z2194" s="2">
        <f t="shared" si="280"/>
        <v>682.22221180924419</v>
      </c>
      <c r="AB2194" s="4">
        <f t="shared" si="275"/>
        <v>35475.555014080695</v>
      </c>
      <c r="AC2194" s="4">
        <f t="shared" si="276"/>
        <v>2956.2962511733913</v>
      </c>
    </row>
    <row r="2195" spans="15:29" x14ac:dyDescent="0.2">
      <c r="T2195" s="1">
        <v>2193</v>
      </c>
      <c r="U2195" s="2">
        <f t="shared" si="277"/>
        <v>313.59228942926757</v>
      </c>
      <c r="V2195" s="2">
        <f t="shared" si="279"/>
        <v>385658.65925255284</v>
      </c>
      <c r="W2195" s="2">
        <f t="shared" si="278"/>
        <v>102.19929358727097</v>
      </c>
      <c r="X2195" s="2">
        <f t="shared" si="274"/>
        <v>211.39299584199659</v>
      </c>
      <c r="Y2195" s="2">
        <f t="shared" si="281"/>
        <v>710404.71548926516</v>
      </c>
      <c r="Z2195" s="2">
        <f t="shared" si="280"/>
        <v>683.08145720121661</v>
      </c>
      <c r="AB2195" s="4">
        <f t="shared" si="275"/>
        <v>35520.235774463261</v>
      </c>
      <c r="AC2195" s="4">
        <f t="shared" si="276"/>
        <v>2960.0196478719386</v>
      </c>
    </row>
    <row r="2196" spans="15:29" x14ac:dyDescent="0.2">
      <c r="T2196" s="1">
        <v>2194</v>
      </c>
      <c r="U2196" s="2">
        <f t="shared" si="277"/>
        <v>313.59228942926757</v>
      </c>
      <c r="V2196" s="2">
        <f t="shared" si="279"/>
        <v>385972.25154198211</v>
      </c>
      <c r="W2196" s="2">
        <f t="shared" si="278"/>
        <v>102.19929358727097</v>
      </c>
      <c r="X2196" s="2">
        <f t="shared" si="274"/>
        <v>211.39299584199659</v>
      </c>
      <c r="Y2196" s="2">
        <f t="shared" si="281"/>
        <v>711299.18994230835</v>
      </c>
      <c r="Z2196" s="2">
        <f t="shared" si="280"/>
        <v>683.94152879068122</v>
      </c>
      <c r="AB2196" s="4">
        <f t="shared" si="275"/>
        <v>35564.959497115422</v>
      </c>
      <c r="AC2196" s="4">
        <f t="shared" si="276"/>
        <v>2963.7466247596185</v>
      </c>
    </row>
    <row r="2197" spans="15:29" x14ac:dyDescent="0.2">
      <c r="T2197" s="1">
        <v>2195</v>
      </c>
      <c r="U2197" s="2">
        <f t="shared" si="277"/>
        <v>313.59228942926757</v>
      </c>
      <c r="V2197" s="2">
        <f t="shared" si="279"/>
        <v>386285.84383141139</v>
      </c>
      <c r="W2197" s="2">
        <f t="shared" si="278"/>
        <v>102.19929358727097</v>
      </c>
      <c r="X2197" s="2">
        <f t="shared" si="274"/>
        <v>211.39299584199659</v>
      </c>
      <c r="Y2197" s="2">
        <f t="shared" si="281"/>
        <v>712194.52446694102</v>
      </c>
      <c r="Z2197" s="2">
        <f t="shared" si="280"/>
        <v>684.80242737205867</v>
      </c>
      <c r="AB2197" s="4">
        <f t="shared" si="275"/>
        <v>35609.726223347054</v>
      </c>
      <c r="AC2197" s="4">
        <f t="shared" si="276"/>
        <v>2967.4771852789213</v>
      </c>
    </row>
    <row r="2198" spans="15:29" x14ac:dyDescent="0.2">
      <c r="T2198" s="1">
        <v>2196</v>
      </c>
      <c r="U2198" s="2">
        <f t="shared" si="277"/>
        <v>313.59228942926757</v>
      </c>
      <c r="V2198" s="2">
        <f t="shared" si="279"/>
        <v>386599.43612084066</v>
      </c>
      <c r="W2198" s="2">
        <f t="shared" si="278"/>
        <v>102.19929358727097</v>
      </c>
      <c r="X2198" s="2">
        <f t="shared" si="274"/>
        <v>211.39299584199659</v>
      </c>
      <c r="Y2198" s="2">
        <f t="shared" si="281"/>
        <v>713090.71989015513</v>
      </c>
      <c r="Z2198" s="2">
        <f t="shared" si="280"/>
        <v>685.66415374053383</v>
      </c>
      <c r="AB2198" s="4">
        <f t="shared" si="275"/>
        <v>35654.535994507758</v>
      </c>
      <c r="AC2198" s="4">
        <f t="shared" si="276"/>
        <v>2971.2113328756463</v>
      </c>
    </row>
    <row r="2199" spans="15:29" x14ac:dyDescent="0.2">
      <c r="T2199" s="1">
        <v>2197</v>
      </c>
      <c r="U2199" s="2">
        <f t="shared" si="277"/>
        <v>313.59228942926757</v>
      </c>
      <c r="V2199" s="2">
        <f t="shared" si="279"/>
        <v>386913.02841026994</v>
      </c>
      <c r="W2199" s="2">
        <f t="shared" si="278"/>
        <v>102.19929358727097</v>
      </c>
      <c r="X2199" s="2">
        <f t="shared" si="274"/>
        <v>211.39299584199659</v>
      </c>
      <c r="Y2199" s="2">
        <f t="shared" si="281"/>
        <v>713987.77703973767</v>
      </c>
      <c r="Z2199" s="2">
        <f t="shared" si="280"/>
        <v>686.52670869205554</v>
      </c>
      <c r="AB2199" s="4">
        <f t="shared" si="275"/>
        <v>35699.388851986885</v>
      </c>
      <c r="AC2199" s="4">
        <f t="shared" si="276"/>
        <v>2974.9490709989072</v>
      </c>
    </row>
    <row r="2200" spans="15:29" x14ac:dyDescent="0.2">
      <c r="T2200" s="1">
        <v>2198</v>
      </c>
      <c r="U2200" s="2">
        <f t="shared" si="277"/>
        <v>313.59228942926757</v>
      </c>
      <c r="V2200" s="2">
        <f t="shared" si="279"/>
        <v>387226.62069969921</v>
      </c>
      <c r="W2200" s="2">
        <f t="shared" si="278"/>
        <v>102.19929358727097</v>
      </c>
      <c r="X2200" s="2">
        <f t="shared" si="274"/>
        <v>211.39299584199659</v>
      </c>
      <c r="Y2200" s="2">
        <f t="shared" si="281"/>
        <v>714885.69674427179</v>
      </c>
      <c r="Z2200" s="2">
        <f t="shared" si="280"/>
        <v>687.3900930233383</v>
      </c>
      <c r="AB2200" s="4">
        <f t="shared" si="275"/>
        <v>35744.284837213592</v>
      </c>
      <c r="AC2200" s="4">
        <f t="shared" si="276"/>
        <v>2978.6904031011327</v>
      </c>
    </row>
    <row r="2201" spans="15:29" x14ac:dyDescent="0.2">
      <c r="T2201" s="1">
        <v>2199</v>
      </c>
      <c r="U2201" s="2">
        <f t="shared" si="277"/>
        <v>313.59228942926757</v>
      </c>
      <c r="V2201" s="2">
        <f t="shared" si="279"/>
        <v>387540.21298912849</v>
      </c>
      <c r="W2201" s="2">
        <f t="shared" si="278"/>
        <v>102.19929358727097</v>
      </c>
      <c r="X2201" s="2">
        <f t="shared" si="274"/>
        <v>211.39299584199659</v>
      </c>
      <c r="Y2201" s="2">
        <f t="shared" si="281"/>
        <v>715784.47983313713</v>
      </c>
      <c r="Z2201" s="2">
        <f t="shared" si="280"/>
        <v>688.25430753186265</v>
      </c>
      <c r="AB2201" s="4">
        <f t="shared" si="275"/>
        <v>35789.223991656858</v>
      </c>
      <c r="AC2201" s="4">
        <f t="shared" si="276"/>
        <v>2982.4353326380715</v>
      </c>
    </row>
    <row r="2202" spans="15:29" x14ac:dyDescent="0.2">
      <c r="T2202" s="1">
        <v>2200</v>
      </c>
      <c r="U2202" s="2">
        <f t="shared" si="277"/>
        <v>313.59228942926757</v>
      </c>
      <c r="V2202" s="2">
        <f t="shared" si="279"/>
        <v>387853.80527855776</v>
      </c>
      <c r="W2202" s="2">
        <f t="shared" si="278"/>
        <v>102.19929358727097</v>
      </c>
      <c r="X2202" s="2">
        <f t="shared" si="274"/>
        <v>211.39299584199659</v>
      </c>
      <c r="Y2202" s="2">
        <f t="shared" si="281"/>
        <v>716684.12713651103</v>
      </c>
      <c r="Z2202" s="2">
        <f t="shared" si="280"/>
        <v>689.11935301587607</v>
      </c>
      <c r="AB2202" s="4">
        <f t="shared" si="275"/>
        <v>35834.206356825554</v>
      </c>
      <c r="AC2202" s="4">
        <f t="shared" si="276"/>
        <v>2986.1838630687962</v>
      </c>
    </row>
    <row r="2203" spans="15:29" x14ac:dyDescent="0.2">
      <c r="O2203" s="5"/>
      <c r="T2203" s="1">
        <v>2201</v>
      </c>
      <c r="U2203" s="2">
        <f t="shared" si="277"/>
        <v>313.59228942926757</v>
      </c>
      <c r="V2203" s="2">
        <f t="shared" si="279"/>
        <v>388167.39756798703</v>
      </c>
      <c r="W2203" s="2">
        <f t="shared" si="278"/>
        <v>102.19929358727097</v>
      </c>
      <c r="X2203" s="2">
        <f t="shared" si="274"/>
        <v>211.39299584199659</v>
      </c>
      <c r="Y2203" s="2">
        <f t="shared" si="281"/>
        <v>717584.63948536897</v>
      </c>
      <c r="Z2203" s="2">
        <f t="shared" si="280"/>
        <v>689.98523027439319</v>
      </c>
      <c r="AB2203" s="4">
        <f t="shared" si="275"/>
        <v>35879.231974268449</v>
      </c>
      <c r="AC2203" s="4">
        <f t="shared" si="276"/>
        <v>2989.935997855704</v>
      </c>
    </row>
    <row r="2204" spans="15:29" x14ac:dyDescent="0.2">
      <c r="T2204" s="1">
        <v>2202</v>
      </c>
      <c r="U2204" s="2">
        <f t="shared" si="277"/>
        <v>313.59228942926757</v>
      </c>
      <c r="V2204" s="2">
        <f t="shared" si="279"/>
        <v>388480.98985741631</v>
      </c>
      <c r="W2204" s="2">
        <f t="shared" si="278"/>
        <v>102.19929358727097</v>
      </c>
      <c r="X2204" s="2">
        <f t="shared" si="274"/>
        <v>211.39299584199659</v>
      </c>
      <c r="Y2204" s="2">
        <f t="shared" si="281"/>
        <v>718486.01771148539</v>
      </c>
      <c r="Z2204" s="2">
        <f t="shared" si="280"/>
        <v>690.85194010719761</v>
      </c>
      <c r="AB2204" s="4">
        <f t="shared" si="275"/>
        <v>35924.300885574274</v>
      </c>
      <c r="AC2204" s="4">
        <f t="shared" si="276"/>
        <v>2993.6917404645228</v>
      </c>
    </row>
    <row r="2205" spans="15:29" x14ac:dyDescent="0.2">
      <c r="T2205" s="1">
        <v>2203</v>
      </c>
      <c r="U2205" s="2">
        <f t="shared" si="277"/>
        <v>313.59228942926757</v>
      </c>
      <c r="V2205" s="2">
        <f t="shared" si="279"/>
        <v>388794.58214684558</v>
      </c>
      <c r="W2205" s="2">
        <f t="shared" si="278"/>
        <v>102.19929358727097</v>
      </c>
      <c r="X2205" s="2">
        <f t="shared" si="274"/>
        <v>211.39299584199659</v>
      </c>
      <c r="Y2205" s="2">
        <f t="shared" si="281"/>
        <v>719388.2626474346</v>
      </c>
      <c r="Z2205" s="2">
        <f t="shared" si="280"/>
        <v>691.719483314841</v>
      </c>
      <c r="AB2205" s="4">
        <f t="shared" si="275"/>
        <v>35969.41313237173</v>
      </c>
      <c r="AC2205" s="4">
        <f t="shared" si="276"/>
        <v>2997.4510943643108</v>
      </c>
    </row>
    <row r="2206" spans="15:29" x14ac:dyDescent="0.2">
      <c r="T2206" s="1">
        <v>2204</v>
      </c>
      <c r="U2206" s="2">
        <f t="shared" si="277"/>
        <v>313.59228942926757</v>
      </c>
      <c r="V2206" s="2">
        <f t="shared" si="279"/>
        <v>389108.17443627486</v>
      </c>
      <c r="W2206" s="2">
        <f t="shared" si="278"/>
        <v>102.19929358727097</v>
      </c>
      <c r="X2206" s="2">
        <f t="shared" si="274"/>
        <v>211.39299584199659</v>
      </c>
      <c r="Y2206" s="2">
        <f t="shared" si="281"/>
        <v>720291.37512659153</v>
      </c>
      <c r="Z2206" s="2">
        <f t="shared" si="280"/>
        <v>692.58786069864573</v>
      </c>
      <c r="AB2206" s="4">
        <f t="shared" si="275"/>
        <v>36014.56875632958</v>
      </c>
      <c r="AC2206" s="4">
        <f t="shared" si="276"/>
        <v>3001.2140630274648</v>
      </c>
    </row>
    <row r="2207" spans="15:29" x14ac:dyDescent="0.2">
      <c r="T2207" s="1">
        <v>2205</v>
      </c>
      <c r="U2207" s="2">
        <f t="shared" si="277"/>
        <v>313.59228942926757</v>
      </c>
      <c r="V2207" s="2">
        <f t="shared" si="279"/>
        <v>389421.76672570413</v>
      </c>
      <c r="W2207" s="2">
        <f t="shared" si="278"/>
        <v>102.19929358727097</v>
      </c>
      <c r="X2207" s="2">
        <f t="shared" si="274"/>
        <v>211.39299584199659</v>
      </c>
      <c r="Y2207" s="2">
        <f t="shared" si="281"/>
        <v>721195.35598313226</v>
      </c>
      <c r="Z2207" s="2">
        <f t="shared" si="280"/>
        <v>693.45707306070415</v>
      </c>
      <c r="AB2207" s="4">
        <f t="shared" si="275"/>
        <v>36059.767799156616</v>
      </c>
      <c r="AC2207" s="4">
        <f t="shared" si="276"/>
        <v>3004.9806499297179</v>
      </c>
    </row>
    <row r="2208" spans="15:29" x14ac:dyDescent="0.2">
      <c r="T2208" s="1">
        <v>2206</v>
      </c>
      <c r="U2208" s="2">
        <f t="shared" si="277"/>
        <v>313.59228942926757</v>
      </c>
      <c r="V2208" s="2">
        <f t="shared" si="279"/>
        <v>389735.35901513341</v>
      </c>
      <c r="W2208" s="2">
        <f t="shared" si="278"/>
        <v>102.19929358727097</v>
      </c>
      <c r="X2208" s="2">
        <f t="shared" si="274"/>
        <v>211.39299584199659</v>
      </c>
      <c r="Y2208" s="2">
        <f t="shared" si="281"/>
        <v>722100.20605203498</v>
      </c>
      <c r="Z2208" s="2">
        <f t="shared" si="280"/>
        <v>694.32712120387987</v>
      </c>
      <c r="AB2208" s="4">
        <f t="shared" si="275"/>
        <v>36105.010302601753</v>
      </c>
      <c r="AC2208" s="4">
        <f t="shared" si="276"/>
        <v>3008.7508585501459</v>
      </c>
    </row>
    <row r="2209" spans="15:29" x14ac:dyDescent="0.2">
      <c r="T2209" s="1">
        <v>2207</v>
      </c>
      <c r="U2209" s="2">
        <f t="shared" si="277"/>
        <v>313.59228942926757</v>
      </c>
      <c r="V2209" s="2">
        <f t="shared" si="279"/>
        <v>390048.95130456268</v>
      </c>
      <c r="W2209" s="2">
        <f t="shared" si="278"/>
        <v>102.19929358727097</v>
      </c>
      <c r="X2209" s="2">
        <f t="shared" si="274"/>
        <v>211.39299584199659</v>
      </c>
      <c r="Y2209" s="2">
        <f t="shared" si="281"/>
        <v>723005.92616908089</v>
      </c>
      <c r="Z2209" s="2">
        <f t="shared" si="280"/>
        <v>695.19800593180855</v>
      </c>
      <c r="AB2209" s="4">
        <f t="shared" si="275"/>
        <v>36150.296308454046</v>
      </c>
      <c r="AC2209" s="4">
        <f t="shared" si="276"/>
        <v>3012.5246923711707</v>
      </c>
    </row>
    <row r="2210" spans="15:29" x14ac:dyDescent="0.2">
      <c r="T2210" s="1">
        <v>2208</v>
      </c>
      <c r="U2210" s="2">
        <f t="shared" si="277"/>
        <v>313.59228942926757</v>
      </c>
      <c r="V2210" s="2">
        <f t="shared" si="279"/>
        <v>390362.54359399196</v>
      </c>
      <c r="W2210" s="2">
        <f t="shared" si="278"/>
        <v>102.19929358727097</v>
      </c>
      <c r="X2210" s="2">
        <f t="shared" si="274"/>
        <v>211.39299584199659</v>
      </c>
      <c r="Y2210" s="2">
        <f t="shared" si="281"/>
        <v>723912.51717085473</v>
      </c>
      <c r="Z2210" s="2">
        <f t="shared" si="280"/>
        <v>696.0697280488987</v>
      </c>
      <c r="AB2210" s="4">
        <f t="shared" si="275"/>
        <v>36195.625858542735</v>
      </c>
      <c r="AC2210" s="4">
        <f t="shared" si="276"/>
        <v>3016.3021548785614</v>
      </c>
    </row>
    <row r="2211" spans="15:29" x14ac:dyDescent="0.2">
      <c r="T2211" s="1">
        <v>2209</v>
      </c>
      <c r="U2211" s="2">
        <f t="shared" si="277"/>
        <v>313.59228942926757</v>
      </c>
      <c r="V2211" s="2">
        <f t="shared" si="279"/>
        <v>390676.13588342123</v>
      </c>
      <c r="W2211" s="2">
        <f t="shared" si="278"/>
        <v>102.19929358727097</v>
      </c>
      <c r="X2211" s="2">
        <f t="shared" si="274"/>
        <v>211.39299584199659</v>
      </c>
      <c r="Y2211" s="2">
        <f t="shared" si="281"/>
        <v>724819.97989474563</v>
      </c>
      <c r="Z2211" s="2">
        <f t="shared" si="280"/>
        <v>696.94228836033233</v>
      </c>
      <c r="AB2211" s="4">
        <f t="shared" si="275"/>
        <v>36240.998994737281</v>
      </c>
      <c r="AC2211" s="4">
        <f t="shared" si="276"/>
        <v>3020.08324956144</v>
      </c>
    </row>
    <row r="2212" spans="15:29" x14ac:dyDescent="0.2">
      <c r="T2212" s="1">
        <v>2210</v>
      </c>
      <c r="U2212" s="2">
        <f t="shared" si="277"/>
        <v>313.59228942926757</v>
      </c>
      <c r="V2212" s="2">
        <f t="shared" si="279"/>
        <v>390989.7281728505</v>
      </c>
      <c r="W2212" s="2">
        <f t="shared" si="278"/>
        <v>102.19929358727097</v>
      </c>
      <c r="X2212" s="2">
        <f t="shared" si="274"/>
        <v>211.39299584199659</v>
      </c>
      <c r="Y2212" s="2">
        <f t="shared" si="281"/>
        <v>725728.31517894799</v>
      </c>
      <c r="Z2212" s="2">
        <f t="shared" si="280"/>
        <v>697.81568767206534</v>
      </c>
      <c r="AB2212" s="4">
        <f t="shared" si="275"/>
        <v>36286.415758947398</v>
      </c>
      <c r="AC2212" s="4">
        <f t="shared" si="276"/>
        <v>3023.8679799122833</v>
      </c>
    </row>
    <row r="2213" spans="15:29" x14ac:dyDescent="0.2">
      <c r="T2213" s="1">
        <v>2211</v>
      </c>
      <c r="U2213" s="2">
        <f t="shared" si="277"/>
        <v>313.59228942926757</v>
      </c>
      <c r="V2213" s="2">
        <f t="shared" si="279"/>
        <v>391303.32046227978</v>
      </c>
      <c r="W2213" s="2">
        <f t="shared" si="278"/>
        <v>102.19929358727097</v>
      </c>
      <c r="X2213" s="2">
        <f t="shared" si="274"/>
        <v>211.39299584199659</v>
      </c>
      <c r="Y2213" s="2">
        <f t="shared" si="281"/>
        <v>726637.52386246214</v>
      </c>
      <c r="Z2213" s="2">
        <f t="shared" si="280"/>
        <v>698.68992679082896</v>
      </c>
      <c r="AB2213" s="4">
        <f t="shared" si="275"/>
        <v>36331.876193123106</v>
      </c>
      <c r="AC2213" s="4">
        <f t="shared" si="276"/>
        <v>3027.6563494269253</v>
      </c>
    </row>
    <row r="2214" spans="15:29" x14ac:dyDescent="0.2">
      <c r="T2214" s="1">
        <v>2212</v>
      </c>
      <c r="U2214" s="2">
        <f t="shared" si="277"/>
        <v>313.59228942926757</v>
      </c>
      <c r="V2214" s="2">
        <f t="shared" si="279"/>
        <v>391616.91275170905</v>
      </c>
      <c r="W2214" s="2">
        <f t="shared" si="278"/>
        <v>102.19929358727097</v>
      </c>
      <c r="X2214" s="2">
        <f t="shared" si="274"/>
        <v>211.39299584199659</v>
      </c>
      <c r="Y2214" s="2">
        <f t="shared" si="281"/>
        <v>727547.60678509495</v>
      </c>
      <c r="Z2214" s="2">
        <f t="shared" si="280"/>
        <v>699.56500652412979</v>
      </c>
      <c r="AB2214" s="4">
        <f t="shared" si="275"/>
        <v>36377.380339254749</v>
      </c>
      <c r="AC2214" s="4">
        <f t="shared" si="276"/>
        <v>3031.4483616045623</v>
      </c>
    </row>
    <row r="2215" spans="15:29" x14ac:dyDescent="0.2">
      <c r="O2215" s="5"/>
      <c r="T2215" s="1">
        <v>2213</v>
      </c>
      <c r="U2215" s="2">
        <f t="shared" si="277"/>
        <v>313.59228942926757</v>
      </c>
      <c r="V2215" s="2">
        <f t="shared" si="279"/>
        <v>391930.50504113833</v>
      </c>
      <c r="W2215" s="2">
        <f t="shared" si="278"/>
        <v>102.19929358727097</v>
      </c>
      <c r="X2215" s="2">
        <f t="shared" si="274"/>
        <v>211.39299584199659</v>
      </c>
      <c r="Y2215" s="2">
        <f t="shared" si="281"/>
        <v>728458.56478746107</v>
      </c>
      <c r="Z2215" s="2">
        <f t="shared" si="280"/>
        <v>700.44092768025098</v>
      </c>
      <c r="AB2215" s="4">
        <f t="shared" si="275"/>
        <v>36422.928239373054</v>
      </c>
      <c r="AC2215" s="4">
        <f t="shared" si="276"/>
        <v>3035.2440199477546</v>
      </c>
    </row>
    <row r="2216" spans="15:29" x14ac:dyDescent="0.2">
      <c r="T2216" s="1">
        <v>2214</v>
      </c>
      <c r="U2216" s="2">
        <f t="shared" si="277"/>
        <v>313.59228942926757</v>
      </c>
      <c r="V2216" s="2">
        <f t="shared" si="279"/>
        <v>392244.0973305676</v>
      </c>
      <c r="W2216" s="2">
        <f t="shared" si="278"/>
        <v>102.19929358727097</v>
      </c>
      <c r="X2216" s="2">
        <f t="shared" si="274"/>
        <v>211.39299584199659</v>
      </c>
      <c r="Y2216" s="2">
        <f t="shared" si="281"/>
        <v>729370.39871098334</v>
      </c>
      <c r="Z2216" s="2">
        <f t="shared" si="280"/>
        <v>701.31769106825334</v>
      </c>
      <c r="AB2216" s="4">
        <f t="shared" si="275"/>
        <v>36468.519935549171</v>
      </c>
      <c r="AC2216" s="4">
        <f t="shared" si="276"/>
        <v>3039.0433279624308</v>
      </c>
    </row>
    <row r="2217" spans="15:29" x14ac:dyDescent="0.2">
      <c r="T2217" s="1">
        <v>2215</v>
      </c>
      <c r="U2217" s="2">
        <f t="shared" si="277"/>
        <v>313.59228942926757</v>
      </c>
      <c r="V2217" s="2">
        <f t="shared" si="279"/>
        <v>392557.68961999688</v>
      </c>
      <c r="W2217" s="2">
        <f t="shared" si="278"/>
        <v>102.19929358727097</v>
      </c>
      <c r="X2217" s="2">
        <f t="shared" si="274"/>
        <v>211.39299584199659</v>
      </c>
      <c r="Y2217" s="2">
        <f t="shared" si="281"/>
        <v>730283.10939789366</v>
      </c>
      <c r="Z2217" s="2">
        <f t="shared" si="280"/>
        <v>702.19529749797471</v>
      </c>
      <c r="AB2217" s="4">
        <f t="shared" si="275"/>
        <v>36514.155469894686</v>
      </c>
      <c r="AC2217" s="4">
        <f t="shared" si="276"/>
        <v>3042.8462891578906</v>
      </c>
    </row>
    <row r="2218" spans="15:29" x14ac:dyDescent="0.2">
      <c r="T2218" s="1">
        <v>2216</v>
      </c>
      <c r="U2218" s="2">
        <f t="shared" si="277"/>
        <v>313.59228942926757</v>
      </c>
      <c r="V2218" s="2">
        <f t="shared" si="279"/>
        <v>392871.28190942615</v>
      </c>
      <c r="W2218" s="2">
        <f t="shared" si="278"/>
        <v>102.19929358727097</v>
      </c>
      <c r="X2218" s="2">
        <f t="shared" si="274"/>
        <v>211.39299584199659</v>
      </c>
      <c r="Y2218" s="2">
        <f t="shared" si="281"/>
        <v>731196.69769123371</v>
      </c>
      <c r="Z2218" s="2">
        <f t="shared" si="280"/>
        <v>703.07374778003236</v>
      </c>
      <c r="AB2218" s="4">
        <f t="shared" si="275"/>
        <v>36559.834884561686</v>
      </c>
      <c r="AC2218" s="4">
        <f t="shared" si="276"/>
        <v>3046.6529070468073</v>
      </c>
    </row>
    <row r="2219" spans="15:29" x14ac:dyDescent="0.2">
      <c r="T2219" s="1">
        <v>2217</v>
      </c>
      <c r="U2219" s="2">
        <f t="shared" si="277"/>
        <v>313.59228942926757</v>
      </c>
      <c r="V2219" s="2">
        <f t="shared" si="279"/>
        <v>393184.87419885542</v>
      </c>
      <c r="W2219" s="2">
        <f t="shared" si="278"/>
        <v>102.19929358727097</v>
      </c>
      <c r="X2219" s="2">
        <f t="shared" si="274"/>
        <v>211.39299584199659</v>
      </c>
      <c r="Y2219" s="2">
        <f t="shared" si="281"/>
        <v>732111.1644348558</v>
      </c>
      <c r="Z2219" s="2">
        <f t="shared" si="280"/>
        <v>703.95304272582302</v>
      </c>
      <c r="AB2219" s="4">
        <f t="shared" si="275"/>
        <v>36605.558221742795</v>
      </c>
      <c r="AC2219" s="4">
        <f t="shared" si="276"/>
        <v>3050.4631851452327</v>
      </c>
    </row>
    <row r="2220" spans="15:29" x14ac:dyDescent="0.2">
      <c r="T2220" s="1">
        <v>2218</v>
      </c>
      <c r="U2220" s="2">
        <f t="shared" si="277"/>
        <v>313.59228942926757</v>
      </c>
      <c r="V2220" s="2">
        <f t="shared" si="279"/>
        <v>393498.4664882847</v>
      </c>
      <c r="W2220" s="2">
        <f t="shared" si="278"/>
        <v>102.19929358727097</v>
      </c>
      <c r="X2220" s="2">
        <f t="shared" si="274"/>
        <v>211.39299584199659</v>
      </c>
      <c r="Y2220" s="2">
        <f t="shared" si="281"/>
        <v>733026.51047342364</v>
      </c>
      <c r="Z2220" s="2">
        <f t="shared" si="280"/>
        <v>704.83318314752273</v>
      </c>
      <c r="AB2220" s="4">
        <f t="shared" si="275"/>
        <v>36651.325523671185</v>
      </c>
      <c r="AC2220" s="4">
        <f t="shared" si="276"/>
        <v>3054.2771269725986</v>
      </c>
    </row>
    <row r="2221" spans="15:29" x14ac:dyDescent="0.2">
      <c r="T2221" s="1">
        <v>2219</v>
      </c>
      <c r="U2221" s="2">
        <f t="shared" si="277"/>
        <v>313.59228942926757</v>
      </c>
      <c r="V2221" s="2">
        <f t="shared" si="279"/>
        <v>393812.05877771397</v>
      </c>
      <c r="W2221" s="2">
        <f t="shared" si="278"/>
        <v>102.19929358727097</v>
      </c>
      <c r="X2221" s="2">
        <f t="shared" si="274"/>
        <v>211.39299584199659</v>
      </c>
      <c r="Y2221" s="2">
        <f t="shared" si="281"/>
        <v>733942.73665241315</v>
      </c>
      <c r="Z2221" s="2">
        <f t="shared" si="280"/>
        <v>705.71416985808958</v>
      </c>
      <c r="AB2221" s="4">
        <f t="shared" si="275"/>
        <v>36697.136832620658</v>
      </c>
      <c r="AC2221" s="4">
        <f t="shared" si="276"/>
        <v>3058.0947360517216</v>
      </c>
    </row>
    <row r="2222" spans="15:29" x14ac:dyDescent="0.2">
      <c r="T2222" s="1">
        <v>2220</v>
      </c>
      <c r="U2222" s="2">
        <f t="shared" si="277"/>
        <v>313.59228942926757</v>
      </c>
      <c r="V2222" s="2">
        <f t="shared" si="279"/>
        <v>394125.65106714325</v>
      </c>
      <c r="W2222" s="2">
        <f t="shared" si="278"/>
        <v>102.19929358727097</v>
      </c>
      <c r="X2222" s="2">
        <f t="shared" si="274"/>
        <v>211.39299584199659</v>
      </c>
      <c r="Y2222" s="2">
        <f t="shared" si="281"/>
        <v>734859.84381811332</v>
      </c>
      <c r="Z2222" s="2">
        <f t="shared" si="280"/>
        <v>706.59600367126279</v>
      </c>
      <c r="AB2222" s="4">
        <f t="shared" si="275"/>
        <v>36742.992190905665</v>
      </c>
      <c r="AC2222" s="4">
        <f t="shared" si="276"/>
        <v>3061.9160159088055</v>
      </c>
    </row>
    <row r="2223" spans="15:29" x14ac:dyDescent="0.2">
      <c r="T2223" s="1">
        <v>2221</v>
      </c>
      <c r="U2223" s="2">
        <f t="shared" si="277"/>
        <v>313.59228942926757</v>
      </c>
      <c r="V2223" s="2">
        <f t="shared" si="279"/>
        <v>394439.24335657252</v>
      </c>
      <c r="W2223" s="2">
        <f t="shared" si="278"/>
        <v>102.19929358727097</v>
      </c>
      <c r="X2223" s="2">
        <f t="shared" si="274"/>
        <v>211.39299584199659</v>
      </c>
      <c r="Y2223" s="2">
        <f t="shared" si="281"/>
        <v>735777.83281762665</v>
      </c>
      <c r="Z2223" s="2">
        <f t="shared" si="280"/>
        <v>707.47868540156401</v>
      </c>
      <c r="AB2223" s="4">
        <f t="shared" si="275"/>
        <v>36788.891640881331</v>
      </c>
      <c r="AC2223" s="4">
        <f t="shared" si="276"/>
        <v>3065.7409700734443</v>
      </c>
    </row>
    <row r="2224" spans="15:29" x14ac:dyDescent="0.2">
      <c r="T2224" s="1">
        <v>2222</v>
      </c>
      <c r="U2224" s="2">
        <f t="shared" si="277"/>
        <v>313.59228942926757</v>
      </c>
      <c r="V2224" s="2">
        <f t="shared" si="279"/>
        <v>394752.8356460018</v>
      </c>
      <c r="W2224" s="2">
        <f t="shared" si="278"/>
        <v>102.19929358727097</v>
      </c>
      <c r="X2224" s="2">
        <f t="shared" si="274"/>
        <v>211.39299584199659</v>
      </c>
      <c r="Y2224" s="2">
        <f t="shared" si="281"/>
        <v>736696.7044988703</v>
      </c>
      <c r="Z2224" s="2">
        <f t="shared" si="280"/>
        <v>708.36221586429849</v>
      </c>
      <c r="AB2224" s="4">
        <f t="shared" si="275"/>
        <v>36834.835224943519</v>
      </c>
      <c r="AC2224" s="4">
        <f t="shared" si="276"/>
        <v>3069.5696020786268</v>
      </c>
    </row>
    <row r="2225" spans="15:29" x14ac:dyDescent="0.2">
      <c r="T2225" s="1">
        <v>2223</v>
      </c>
      <c r="U2225" s="2">
        <f t="shared" si="277"/>
        <v>313.59228942926757</v>
      </c>
      <c r="V2225" s="2">
        <f t="shared" si="279"/>
        <v>395066.42793543107</v>
      </c>
      <c r="W2225" s="2">
        <f t="shared" si="278"/>
        <v>102.19929358727097</v>
      </c>
      <c r="X2225" s="2">
        <f t="shared" si="274"/>
        <v>211.39299584199659</v>
      </c>
      <c r="Y2225" s="2">
        <f t="shared" si="281"/>
        <v>737616.45971057669</v>
      </c>
      <c r="Z2225" s="2">
        <f t="shared" si="280"/>
        <v>709.24659587555459</v>
      </c>
      <c r="AB2225" s="4">
        <f t="shared" si="275"/>
        <v>36880.822985528837</v>
      </c>
      <c r="AC2225" s="4">
        <f t="shared" si="276"/>
        <v>3073.4019154607363</v>
      </c>
    </row>
    <row r="2226" spans="15:29" x14ac:dyDescent="0.2">
      <c r="T2226" s="1">
        <v>2224</v>
      </c>
      <c r="U2226" s="2">
        <f t="shared" si="277"/>
        <v>313.59228942926757</v>
      </c>
      <c r="V2226" s="2">
        <f t="shared" si="279"/>
        <v>395380.02022486035</v>
      </c>
      <c r="W2226" s="2">
        <f t="shared" si="278"/>
        <v>102.19929358727097</v>
      </c>
      <c r="X2226" s="2">
        <f t="shared" si="274"/>
        <v>211.39299584199659</v>
      </c>
      <c r="Y2226" s="2">
        <f t="shared" si="281"/>
        <v>738537.09930229431</v>
      </c>
      <c r="Z2226" s="2">
        <f t="shared" si="280"/>
        <v>710.13182625220611</v>
      </c>
      <c r="AB2226" s="4">
        <f t="shared" si="275"/>
        <v>36926.854965114719</v>
      </c>
      <c r="AC2226" s="4">
        <f t="shared" si="276"/>
        <v>3077.2379137595599</v>
      </c>
    </row>
    <row r="2227" spans="15:29" x14ac:dyDescent="0.2">
      <c r="O2227" s="5"/>
      <c r="T2227" s="1">
        <v>2225</v>
      </c>
      <c r="U2227" s="2">
        <f t="shared" si="277"/>
        <v>313.59228942926757</v>
      </c>
      <c r="V2227" s="2">
        <f t="shared" si="279"/>
        <v>395693.61251428962</v>
      </c>
      <c r="W2227" s="2">
        <f t="shared" si="278"/>
        <v>102.19929358727097</v>
      </c>
      <c r="X2227" s="2">
        <f t="shared" si="274"/>
        <v>211.39299584199659</v>
      </c>
      <c r="Y2227" s="2">
        <f t="shared" si="281"/>
        <v>739458.62412438856</v>
      </c>
      <c r="Z2227" s="2">
        <f t="shared" si="280"/>
        <v>711.0179078119121</v>
      </c>
      <c r="AB2227" s="4">
        <f t="shared" si="275"/>
        <v>36972.931206219429</v>
      </c>
      <c r="AC2227" s="4">
        <f t="shared" si="276"/>
        <v>3081.0776005182856</v>
      </c>
    </row>
    <row r="2228" spans="15:29" x14ac:dyDescent="0.2">
      <c r="T2228" s="1">
        <v>2226</v>
      </c>
      <c r="U2228" s="2">
        <f t="shared" si="277"/>
        <v>313.59228942926757</v>
      </c>
      <c r="V2228" s="2">
        <f t="shared" si="279"/>
        <v>396007.20480371889</v>
      </c>
      <c r="W2228" s="2">
        <f t="shared" si="278"/>
        <v>102.19929358727097</v>
      </c>
      <c r="X2228" s="2">
        <f t="shared" si="274"/>
        <v>211.39299584199659</v>
      </c>
      <c r="Y2228" s="2">
        <f t="shared" si="281"/>
        <v>740381.0350280425</v>
      </c>
      <c r="Z2228" s="2">
        <f t="shared" si="280"/>
        <v>711.90484137311785</v>
      </c>
      <c r="AB2228" s="4">
        <f t="shared" si="275"/>
        <v>37019.051751402127</v>
      </c>
      <c r="AC2228" s="4">
        <f t="shared" si="276"/>
        <v>3084.9209792835104</v>
      </c>
    </row>
    <row r="2229" spans="15:29" x14ac:dyDescent="0.2">
      <c r="T2229" s="1">
        <v>2227</v>
      </c>
      <c r="U2229" s="2">
        <f t="shared" si="277"/>
        <v>313.59228942926757</v>
      </c>
      <c r="V2229" s="2">
        <f t="shared" si="279"/>
        <v>396320.79709314817</v>
      </c>
      <c r="W2229" s="2">
        <f t="shared" si="278"/>
        <v>102.19929358727097</v>
      </c>
      <c r="X2229" s="2">
        <f t="shared" si="274"/>
        <v>211.39299584199659</v>
      </c>
      <c r="Y2229" s="2">
        <f t="shared" si="281"/>
        <v>741304.33286525763</v>
      </c>
      <c r="Z2229" s="2">
        <f t="shared" si="280"/>
        <v>712.79262775505538</v>
      </c>
      <c r="AB2229" s="4">
        <f t="shared" si="275"/>
        <v>37065.21664326288</v>
      </c>
      <c r="AC2229" s="4">
        <f t="shared" si="276"/>
        <v>3088.7680536052399</v>
      </c>
    </row>
    <row r="2230" spans="15:29" x14ac:dyDescent="0.2">
      <c r="T2230" s="1">
        <v>2228</v>
      </c>
      <c r="U2230" s="2">
        <f t="shared" si="277"/>
        <v>313.59228942926757</v>
      </c>
      <c r="V2230" s="2">
        <f t="shared" si="279"/>
        <v>396634.38938257744</v>
      </c>
      <c r="W2230" s="2">
        <f t="shared" si="278"/>
        <v>102.19929358727097</v>
      </c>
      <c r="X2230" s="2">
        <f t="shared" si="274"/>
        <v>211.39299584199659</v>
      </c>
      <c r="Y2230" s="2">
        <f t="shared" si="281"/>
        <v>742228.51848885475</v>
      </c>
      <c r="Z2230" s="2">
        <f t="shared" si="280"/>
        <v>713.68126777774501</v>
      </c>
      <c r="AB2230" s="4">
        <f t="shared" si="275"/>
        <v>37111.425924442738</v>
      </c>
      <c r="AC2230" s="4">
        <f t="shared" si="276"/>
        <v>3092.6188270368948</v>
      </c>
    </row>
    <row r="2231" spans="15:29" x14ac:dyDescent="0.2">
      <c r="T2231" s="1">
        <v>2229</v>
      </c>
      <c r="U2231" s="2">
        <f t="shared" si="277"/>
        <v>313.59228942926757</v>
      </c>
      <c r="V2231" s="2">
        <f t="shared" si="279"/>
        <v>396947.98167200672</v>
      </c>
      <c r="W2231" s="2">
        <f t="shared" si="278"/>
        <v>102.19929358727097</v>
      </c>
      <c r="X2231" s="2">
        <f t="shared" ref="X2231:X2294" si="282">SUM(U2231*$AD$3)</f>
        <v>211.39299584199659</v>
      </c>
      <c r="Y2231" s="2">
        <f t="shared" si="281"/>
        <v>743153.59275247448</v>
      </c>
      <c r="Z2231" s="2">
        <f t="shared" si="280"/>
        <v>714.57076226199467</v>
      </c>
      <c r="AB2231" s="4">
        <f t="shared" si="275"/>
        <v>37157.679637623725</v>
      </c>
      <c r="AC2231" s="4">
        <f t="shared" si="276"/>
        <v>3096.4733031353103</v>
      </c>
    </row>
    <row r="2232" spans="15:29" x14ac:dyDescent="0.2">
      <c r="T2232" s="1">
        <v>2230</v>
      </c>
      <c r="U2232" s="2">
        <f t="shared" si="277"/>
        <v>313.59228942926757</v>
      </c>
      <c r="V2232" s="2">
        <f t="shared" si="279"/>
        <v>397261.57396143599</v>
      </c>
      <c r="W2232" s="2">
        <f t="shared" si="278"/>
        <v>102.19929358727097</v>
      </c>
      <c r="X2232" s="2">
        <f t="shared" si="282"/>
        <v>211.39299584199659</v>
      </c>
      <c r="Y2232" s="2">
        <f t="shared" si="281"/>
        <v>744079.55651057849</v>
      </c>
      <c r="Z2232" s="2">
        <f t="shared" si="280"/>
        <v>715.46111202940244</v>
      </c>
      <c r="AB2232" s="4">
        <f t="shared" ref="AB2232:AB2295" si="283">SUM(Z2232*52)</f>
        <v>37203.977825528927</v>
      </c>
      <c r="AC2232" s="4">
        <f t="shared" ref="AC2232:AC2295" si="284">SUM(AB2232/12)</f>
        <v>3100.3314854607438</v>
      </c>
    </row>
    <row r="2233" spans="15:29" x14ac:dyDescent="0.2">
      <c r="T2233" s="1">
        <v>2231</v>
      </c>
      <c r="U2233" s="2">
        <f t="shared" si="277"/>
        <v>313.59228942926757</v>
      </c>
      <c r="V2233" s="2">
        <f t="shared" si="279"/>
        <v>397575.16625086527</v>
      </c>
      <c r="W2233" s="2">
        <f t="shared" si="278"/>
        <v>102.19929358727097</v>
      </c>
      <c r="X2233" s="2">
        <f t="shared" si="282"/>
        <v>211.39299584199659</v>
      </c>
      <c r="Y2233" s="2">
        <f t="shared" si="281"/>
        <v>745006.41061844991</v>
      </c>
      <c r="Z2233" s="2">
        <f t="shared" si="280"/>
        <v>716.35231790235571</v>
      </c>
      <c r="AB2233" s="4">
        <f t="shared" si="283"/>
        <v>37250.320530922494</v>
      </c>
      <c r="AC2233" s="4">
        <f t="shared" si="284"/>
        <v>3104.1933775768744</v>
      </c>
    </row>
    <row r="2234" spans="15:29" x14ac:dyDescent="0.2">
      <c r="T2234" s="1">
        <v>2232</v>
      </c>
      <c r="U2234" s="2">
        <f t="shared" si="277"/>
        <v>313.59228942926757</v>
      </c>
      <c r="V2234" s="2">
        <f t="shared" si="279"/>
        <v>397888.75854029454</v>
      </c>
      <c r="W2234" s="2">
        <f t="shared" si="278"/>
        <v>102.19929358727097</v>
      </c>
      <c r="X2234" s="2">
        <f t="shared" si="282"/>
        <v>211.39299584199659</v>
      </c>
      <c r="Y2234" s="2">
        <f t="shared" si="281"/>
        <v>745934.15593219432</v>
      </c>
      <c r="Z2234" s="2">
        <f t="shared" si="280"/>
        <v>717.24438070403312</v>
      </c>
      <c r="AB2234" s="4">
        <f t="shared" si="283"/>
        <v>37296.70779660972</v>
      </c>
      <c r="AC2234" s="4">
        <f t="shared" si="284"/>
        <v>3108.0589830508102</v>
      </c>
    </row>
    <row r="2235" spans="15:29" x14ac:dyDescent="0.2">
      <c r="T2235" s="1">
        <v>2233</v>
      </c>
      <c r="U2235" s="2">
        <f t="shared" si="277"/>
        <v>313.59228942926757</v>
      </c>
      <c r="V2235" s="2">
        <f t="shared" si="279"/>
        <v>398202.35082972381</v>
      </c>
      <c r="W2235" s="2">
        <f t="shared" si="278"/>
        <v>102.19929358727097</v>
      </c>
      <c r="X2235" s="2">
        <f t="shared" si="282"/>
        <v>211.39299584199659</v>
      </c>
      <c r="Y2235" s="2">
        <f t="shared" si="281"/>
        <v>746862.79330874037</v>
      </c>
      <c r="Z2235" s="2">
        <f t="shared" si="280"/>
        <v>718.13730125840425</v>
      </c>
      <c r="AB2235" s="4">
        <f t="shared" si="283"/>
        <v>37343.139665437018</v>
      </c>
      <c r="AC2235" s="4">
        <f t="shared" si="284"/>
        <v>3111.9283054530847</v>
      </c>
    </row>
    <row r="2236" spans="15:29" x14ac:dyDescent="0.2">
      <c r="T2236" s="1">
        <v>2234</v>
      </c>
      <c r="U2236" s="2">
        <f t="shared" si="277"/>
        <v>313.59228942926757</v>
      </c>
      <c r="V2236" s="2">
        <f t="shared" si="279"/>
        <v>398515.94311915309</v>
      </c>
      <c r="W2236" s="2">
        <f t="shared" si="278"/>
        <v>102.19929358727097</v>
      </c>
      <c r="X2236" s="2">
        <f t="shared" si="282"/>
        <v>211.39299584199659</v>
      </c>
      <c r="Y2236" s="2">
        <f t="shared" si="281"/>
        <v>747792.32360584079</v>
      </c>
      <c r="Z2236" s="2">
        <f t="shared" si="280"/>
        <v>719.03108039023152</v>
      </c>
      <c r="AB2236" s="4">
        <f t="shared" si="283"/>
        <v>37389.61618029204</v>
      </c>
      <c r="AC2236" s="4">
        <f t="shared" si="284"/>
        <v>3115.8013483576701</v>
      </c>
    </row>
    <row r="2237" spans="15:29" x14ac:dyDescent="0.2">
      <c r="T2237" s="1">
        <v>2235</v>
      </c>
      <c r="U2237" s="2">
        <f t="shared" si="277"/>
        <v>313.59228942926757</v>
      </c>
      <c r="V2237" s="2">
        <f t="shared" si="279"/>
        <v>398829.53540858236</v>
      </c>
      <c r="W2237" s="2">
        <f t="shared" si="278"/>
        <v>102.19929358727097</v>
      </c>
      <c r="X2237" s="2">
        <f t="shared" si="282"/>
        <v>211.39299584199659</v>
      </c>
      <c r="Y2237" s="2">
        <f t="shared" si="281"/>
        <v>748722.74768207304</v>
      </c>
      <c r="Z2237" s="2">
        <f t="shared" si="280"/>
        <v>719.92571892507033</v>
      </c>
      <c r="AB2237" s="4">
        <f t="shared" si="283"/>
        <v>37436.137384103655</v>
      </c>
      <c r="AC2237" s="4">
        <f t="shared" si="284"/>
        <v>3119.6781153419711</v>
      </c>
    </row>
    <row r="2238" spans="15:29" x14ac:dyDescent="0.2">
      <c r="O2238" s="5"/>
      <c r="T2238" s="1">
        <v>2236</v>
      </c>
      <c r="U2238" s="2">
        <f t="shared" si="277"/>
        <v>313.59228942926757</v>
      </c>
      <c r="V2238" s="2">
        <f t="shared" si="279"/>
        <v>399143.12769801164</v>
      </c>
      <c r="W2238" s="2">
        <f t="shared" si="278"/>
        <v>102.19929358727097</v>
      </c>
      <c r="X2238" s="2">
        <f t="shared" si="282"/>
        <v>211.39299584199659</v>
      </c>
      <c r="Y2238" s="2">
        <f t="shared" si="281"/>
        <v>749654.06639684015</v>
      </c>
      <c r="Z2238" s="2">
        <f t="shared" si="280"/>
        <v>720.82121768926947</v>
      </c>
      <c r="AB2238" s="4">
        <f t="shared" si="283"/>
        <v>37482.70331984201</v>
      </c>
      <c r="AC2238" s="4">
        <f t="shared" si="284"/>
        <v>3123.5586099868342</v>
      </c>
    </row>
    <row r="2239" spans="15:29" x14ac:dyDescent="0.2">
      <c r="O2239" s="6">
        <f>SUM(O2187*$O$7)+O2187</f>
        <v>135451.63727283524</v>
      </c>
      <c r="P2239" s="4">
        <f>SUM(O2239*0.124)</f>
        <v>16796.00302183157</v>
      </c>
      <c r="T2239" s="1">
        <v>2237</v>
      </c>
      <c r="U2239" s="2">
        <f>SUM(P2239/52)</f>
        <v>323.00005811214555</v>
      </c>
      <c r="V2239" s="2">
        <f t="shared" si="279"/>
        <v>399466.12775612378</v>
      </c>
      <c r="W2239" s="2">
        <f t="shared" si="278"/>
        <v>105.26527239488908</v>
      </c>
      <c r="X2239" s="2">
        <f t="shared" si="282"/>
        <v>217.73478571725647</v>
      </c>
      <c r="Y2239" s="2">
        <f t="shared" si="281"/>
        <v>750592.62240024668</v>
      </c>
      <c r="Z2239" s="2">
        <f t="shared" si="280"/>
        <v>721.72367538485264</v>
      </c>
      <c r="AB2239" s="4">
        <f t="shared" si="283"/>
        <v>37529.631120012338</v>
      </c>
      <c r="AC2239" s="4">
        <f t="shared" si="284"/>
        <v>3127.469260001028</v>
      </c>
    </row>
    <row r="2240" spans="15:29" x14ac:dyDescent="0.2">
      <c r="T2240" s="1">
        <v>2238</v>
      </c>
      <c r="U2240" s="2">
        <f t="shared" si="277"/>
        <v>323.00005811214555</v>
      </c>
      <c r="V2240" s="2">
        <f t="shared" si="279"/>
        <v>399789.12781423592</v>
      </c>
      <c r="W2240" s="2">
        <f t="shared" si="278"/>
        <v>105.26527239488908</v>
      </c>
      <c r="X2240" s="2">
        <f t="shared" si="282"/>
        <v>217.73478571725647</v>
      </c>
      <c r="Y2240" s="2">
        <f t="shared" si="281"/>
        <v>751532.08086134878</v>
      </c>
      <c r="Z2240" s="2">
        <f t="shared" si="280"/>
        <v>722.62700082822005</v>
      </c>
      <c r="AB2240" s="4">
        <f t="shared" si="283"/>
        <v>37576.60404306744</v>
      </c>
      <c r="AC2240" s="4">
        <f t="shared" si="284"/>
        <v>3131.38367025562</v>
      </c>
    </row>
    <row r="2241" spans="15:29" x14ac:dyDescent="0.2">
      <c r="T2241" s="1">
        <v>2239</v>
      </c>
      <c r="U2241" s="2">
        <f t="shared" si="277"/>
        <v>323.00005811214555</v>
      </c>
      <c r="V2241" s="2">
        <f t="shared" si="279"/>
        <v>400112.12787234806</v>
      </c>
      <c r="W2241" s="2">
        <f t="shared" si="278"/>
        <v>105.26527239488908</v>
      </c>
      <c r="X2241" s="2">
        <f t="shared" si="282"/>
        <v>217.73478571725647</v>
      </c>
      <c r="Y2241" s="2">
        <f t="shared" si="281"/>
        <v>752472.44264789426</v>
      </c>
      <c r="Z2241" s="2">
        <f t="shared" si="280"/>
        <v>723.53119485374452</v>
      </c>
      <c r="AB2241" s="4">
        <f t="shared" si="283"/>
        <v>37623.622132394717</v>
      </c>
      <c r="AC2241" s="4">
        <f t="shared" si="284"/>
        <v>3135.3018443662263</v>
      </c>
    </row>
    <row r="2242" spans="15:29" x14ac:dyDescent="0.2">
      <c r="T2242" s="1">
        <v>2240</v>
      </c>
      <c r="U2242" s="2">
        <f t="shared" si="277"/>
        <v>323.00005811214555</v>
      </c>
      <c r="V2242" s="2">
        <f t="shared" si="279"/>
        <v>400435.12793046021</v>
      </c>
      <c r="W2242" s="2">
        <f t="shared" si="278"/>
        <v>105.26527239488908</v>
      </c>
      <c r="X2242" s="2">
        <f t="shared" si="282"/>
        <v>217.73478571725647</v>
      </c>
      <c r="Y2242" s="2">
        <f t="shared" si="281"/>
        <v>753413.70862846519</v>
      </c>
      <c r="Z2242" s="2">
        <f t="shared" si="280"/>
        <v>724.43625829660118</v>
      </c>
      <c r="AB2242" s="4">
        <f t="shared" si="283"/>
        <v>37670.685431423262</v>
      </c>
      <c r="AC2242" s="4">
        <f t="shared" si="284"/>
        <v>3139.2237859519387</v>
      </c>
    </row>
    <row r="2243" spans="15:29" x14ac:dyDescent="0.2">
      <c r="T2243" s="1">
        <v>2241</v>
      </c>
      <c r="U2243" s="2">
        <f t="shared" si="277"/>
        <v>323.00005811214555</v>
      </c>
      <c r="V2243" s="2">
        <f t="shared" si="279"/>
        <v>400758.12798857235</v>
      </c>
      <c r="W2243" s="2">
        <f t="shared" si="278"/>
        <v>105.26527239488908</v>
      </c>
      <c r="X2243" s="2">
        <f t="shared" si="282"/>
        <v>217.73478571725647</v>
      </c>
      <c r="Y2243" s="2">
        <f t="shared" si="281"/>
        <v>754355.879672479</v>
      </c>
      <c r="Z2243" s="2">
        <f t="shared" si="280"/>
        <v>725.34219199276833</v>
      </c>
      <c r="AB2243" s="4">
        <f t="shared" si="283"/>
        <v>37717.793983623953</v>
      </c>
      <c r="AC2243" s="4">
        <f t="shared" si="284"/>
        <v>3143.1494986353296</v>
      </c>
    </row>
    <row r="2244" spans="15:29" x14ac:dyDescent="0.2">
      <c r="T2244" s="1">
        <v>2242</v>
      </c>
      <c r="U2244" s="2">
        <f t="shared" ref="U2244:U2307" si="285">SUM(U2243)</f>
        <v>323.00005811214555</v>
      </c>
      <c r="V2244" s="2">
        <f t="shared" si="279"/>
        <v>401081.12804668449</v>
      </c>
      <c r="W2244" s="2">
        <f t="shared" ref="W2244:W2307" si="286">SUM(U2244-X2244)</f>
        <v>105.26527239488908</v>
      </c>
      <c r="X2244" s="2">
        <f t="shared" si="282"/>
        <v>217.73478571725647</v>
      </c>
      <c r="Y2244" s="2">
        <f t="shared" si="281"/>
        <v>755298.95665018901</v>
      </c>
      <c r="Z2244" s="2">
        <f t="shared" si="280"/>
        <v>726.24899677902795</v>
      </c>
      <c r="AB2244" s="4">
        <f t="shared" si="283"/>
        <v>37764.947832509453</v>
      </c>
      <c r="AC2244" s="4">
        <f t="shared" si="284"/>
        <v>3147.0789860424543</v>
      </c>
    </row>
    <row r="2245" spans="15:29" x14ac:dyDescent="0.2">
      <c r="T2245" s="1">
        <v>2243</v>
      </c>
      <c r="U2245" s="2">
        <f t="shared" si="285"/>
        <v>323.00005811214555</v>
      </c>
      <c r="V2245" s="2">
        <f t="shared" ref="V2245:V2308" si="287">SUM(U2245+V2244)</f>
        <v>401404.12810479663</v>
      </c>
      <c r="W2245" s="2">
        <f t="shared" si="286"/>
        <v>105.26527239488908</v>
      </c>
      <c r="X2245" s="2">
        <f t="shared" si="282"/>
        <v>217.73478571725647</v>
      </c>
      <c r="Y2245" s="2">
        <f t="shared" si="281"/>
        <v>756242.94043268519</v>
      </c>
      <c r="Z2245" s="2">
        <f t="shared" ref="Z2245:Z2308" si="288">SUM(Y2245*$Z$2)/52</f>
        <v>727.15667349296666</v>
      </c>
      <c r="AB2245" s="4">
        <f t="shared" si="283"/>
        <v>37812.147021634264</v>
      </c>
      <c r="AC2245" s="4">
        <f t="shared" si="284"/>
        <v>3151.0122518028552</v>
      </c>
    </row>
    <row r="2246" spans="15:29" x14ac:dyDescent="0.2">
      <c r="T2246" s="1">
        <v>2244</v>
      </c>
      <c r="U2246" s="2">
        <f t="shared" si="285"/>
        <v>323.00005811214555</v>
      </c>
      <c r="V2246" s="2">
        <f t="shared" si="287"/>
        <v>401727.12816290878</v>
      </c>
      <c r="W2246" s="2">
        <f t="shared" si="286"/>
        <v>105.26527239488908</v>
      </c>
      <c r="X2246" s="2">
        <f t="shared" si="282"/>
        <v>217.73478571725647</v>
      </c>
      <c r="Y2246" s="2">
        <f t="shared" ref="Y2246:Y2309" si="289">SUM(X2246+Y2245+Z2245)</f>
        <v>757187.83189189539</v>
      </c>
      <c r="Z2246" s="2">
        <f t="shared" si="288"/>
        <v>728.06522297297647</v>
      </c>
      <c r="AB2246" s="4">
        <f t="shared" si="283"/>
        <v>37859.391594594774</v>
      </c>
      <c r="AC2246" s="4">
        <f t="shared" si="284"/>
        <v>3154.9492995495643</v>
      </c>
    </row>
    <row r="2247" spans="15:29" x14ac:dyDescent="0.2">
      <c r="T2247" s="1">
        <v>2245</v>
      </c>
      <c r="U2247" s="2">
        <f t="shared" si="285"/>
        <v>323.00005811214555</v>
      </c>
      <c r="V2247" s="2">
        <f t="shared" si="287"/>
        <v>402050.12822102092</v>
      </c>
      <c r="W2247" s="2">
        <f t="shared" si="286"/>
        <v>105.26527239488908</v>
      </c>
      <c r="X2247" s="2">
        <f t="shared" si="282"/>
        <v>217.73478571725647</v>
      </c>
      <c r="Y2247" s="2">
        <f t="shared" si="289"/>
        <v>758133.63190058561</v>
      </c>
      <c r="Z2247" s="2">
        <f t="shared" si="288"/>
        <v>728.97464605825542</v>
      </c>
      <c r="AB2247" s="4">
        <f t="shared" si="283"/>
        <v>37906.68159502928</v>
      </c>
      <c r="AC2247" s="4">
        <f t="shared" si="284"/>
        <v>3158.8901329191067</v>
      </c>
    </row>
    <row r="2248" spans="15:29" x14ac:dyDescent="0.2">
      <c r="T2248" s="1">
        <v>2246</v>
      </c>
      <c r="U2248" s="2">
        <f t="shared" si="285"/>
        <v>323.00005811214555</v>
      </c>
      <c r="V2248" s="2">
        <f t="shared" si="287"/>
        <v>402373.12827913306</v>
      </c>
      <c r="W2248" s="2">
        <f t="shared" si="286"/>
        <v>105.26527239488908</v>
      </c>
      <c r="X2248" s="2">
        <f t="shared" si="282"/>
        <v>217.73478571725647</v>
      </c>
      <c r="Y2248" s="2">
        <f t="shared" si="289"/>
        <v>759080.3413323611</v>
      </c>
      <c r="Z2248" s="2">
        <f t="shared" si="288"/>
        <v>729.88494358880882</v>
      </c>
      <c r="AB2248" s="4">
        <f t="shared" si="283"/>
        <v>37954.017066618057</v>
      </c>
      <c r="AC2248" s="4">
        <f t="shared" si="284"/>
        <v>3162.8347555515047</v>
      </c>
    </row>
    <row r="2249" spans="15:29" x14ac:dyDescent="0.2">
      <c r="T2249" s="1">
        <v>2247</v>
      </c>
      <c r="U2249" s="2">
        <f t="shared" si="285"/>
        <v>323.00005811214555</v>
      </c>
      <c r="V2249" s="2">
        <f t="shared" si="287"/>
        <v>402696.1283372452</v>
      </c>
      <c r="W2249" s="2">
        <f t="shared" si="286"/>
        <v>105.26527239488908</v>
      </c>
      <c r="X2249" s="2">
        <f t="shared" si="282"/>
        <v>217.73478571725647</v>
      </c>
      <c r="Y2249" s="2">
        <f t="shared" si="289"/>
        <v>760027.96106166707</v>
      </c>
      <c r="Z2249" s="2">
        <f t="shared" si="288"/>
        <v>730.7961164054492</v>
      </c>
      <c r="AB2249" s="4">
        <f t="shared" si="283"/>
        <v>38001.398053083358</v>
      </c>
      <c r="AC2249" s="4">
        <f t="shared" si="284"/>
        <v>3166.7831710902797</v>
      </c>
    </row>
    <row r="2250" spans="15:29" x14ac:dyDescent="0.2">
      <c r="T2250" s="1">
        <v>2248</v>
      </c>
      <c r="U2250" s="2">
        <f t="shared" si="285"/>
        <v>323.00005811214555</v>
      </c>
      <c r="V2250" s="2">
        <f t="shared" si="287"/>
        <v>403019.12839535734</v>
      </c>
      <c r="W2250" s="2">
        <f t="shared" si="286"/>
        <v>105.26527239488908</v>
      </c>
      <c r="X2250" s="2">
        <f t="shared" si="282"/>
        <v>217.73478571725647</v>
      </c>
      <c r="Y2250" s="2">
        <f t="shared" si="289"/>
        <v>760976.49196378968</v>
      </c>
      <c r="Z2250" s="2">
        <f t="shared" si="288"/>
        <v>731.70816534979781</v>
      </c>
      <c r="AB2250" s="4">
        <f t="shared" si="283"/>
        <v>38048.824598189487</v>
      </c>
      <c r="AC2250" s="4">
        <f t="shared" si="284"/>
        <v>3170.7353831824571</v>
      </c>
    </row>
    <row r="2251" spans="15:29" x14ac:dyDescent="0.2">
      <c r="O2251" s="5"/>
      <c r="T2251" s="1">
        <v>2249</v>
      </c>
      <c r="U2251" s="2">
        <f t="shared" si="285"/>
        <v>323.00005811214555</v>
      </c>
      <c r="V2251" s="2">
        <f t="shared" si="287"/>
        <v>403342.12845346949</v>
      </c>
      <c r="W2251" s="2">
        <f t="shared" si="286"/>
        <v>105.26527239488908</v>
      </c>
      <c r="X2251" s="2">
        <f t="shared" si="282"/>
        <v>217.73478571725647</v>
      </c>
      <c r="Y2251" s="2">
        <f t="shared" si="289"/>
        <v>761925.93491485668</v>
      </c>
      <c r="Z2251" s="2">
        <f t="shared" si="288"/>
        <v>732.62109126428538</v>
      </c>
      <c r="AB2251" s="4">
        <f t="shared" si="283"/>
        <v>38096.296745742839</v>
      </c>
      <c r="AC2251" s="4">
        <f t="shared" si="284"/>
        <v>3174.69139547857</v>
      </c>
    </row>
    <row r="2252" spans="15:29" x14ac:dyDescent="0.2">
      <c r="T2252" s="1">
        <v>2250</v>
      </c>
      <c r="U2252" s="2">
        <f t="shared" si="285"/>
        <v>323.00005811214555</v>
      </c>
      <c r="V2252" s="2">
        <f t="shared" si="287"/>
        <v>403665.12851158163</v>
      </c>
      <c r="W2252" s="2">
        <f t="shared" si="286"/>
        <v>105.26527239488908</v>
      </c>
      <c r="X2252" s="2">
        <f t="shared" si="282"/>
        <v>217.73478571725647</v>
      </c>
      <c r="Y2252" s="2">
        <f t="shared" si="289"/>
        <v>762876.2907918382</v>
      </c>
      <c r="Z2252" s="2">
        <f t="shared" si="288"/>
        <v>733.5348949921522</v>
      </c>
      <c r="AB2252" s="4">
        <f t="shared" si="283"/>
        <v>38143.814539591913</v>
      </c>
      <c r="AC2252" s="4">
        <f t="shared" si="284"/>
        <v>3178.6512116326594</v>
      </c>
    </row>
    <row r="2253" spans="15:29" x14ac:dyDescent="0.2">
      <c r="T2253" s="1">
        <v>2251</v>
      </c>
      <c r="U2253" s="2">
        <f t="shared" si="285"/>
        <v>323.00005811214555</v>
      </c>
      <c r="V2253" s="2">
        <f t="shared" si="287"/>
        <v>403988.12856969377</v>
      </c>
      <c r="W2253" s="2">
        <f t="shared" si="286"/>
        <v>105.26527239488908</v>
      </c>
      <c r="X2253" s="2">
        <f t="shared" si="282"/>
        <v>217.73478571725647</v>
      </c>
      <c r="Y2253" s="2">
        <f t="shared" si="289"/>
        <v>763827.56047254754</v>
      </c>
      <c r="Z2253" s="2">
        <f t="shared" si="288"/>
        <v>734.4495773774496</v>
      </c>
      <c r="AB2253" s="4">
        <f t="shared" si="283"/>
        <v>38191.378023627381</v>
      </c>
      <c r="AC2253" s="4">
        <f t="shared" si="284"/>
        <v>3182.6148353022818</v>
      </c>
    </row>
    <row r="2254" spans="15:29" x14ac:dyDescent="0.2">
      <c r="T2254" s="1">
        <v>2252</v>
      </c>
      <c r="U2254" s="2">
        <f t="shared" si="285"/>
        <v>323.00005811214555</v>
      </c>
      <c r="V2254" s="2">
        <f t="shared" si="287"/>
        <v>404311.12862780591</v>
      </c>
      <c r="W2254" s="2">
        <f t="shared" si="286"/>
        <v>105.26527239488908</v>
      </c>
      <c r="X2254" s="2">
        <f t="shared" si="282"/>
        <v>217.73478571725647</v>
      </c>
      <c r="Y2254" s="2">
        <f t="shared" si="289"/>
        <v>764779.74483564217</v>
      </c>
      <c r="Z2254" s="2">
        <f t="shared" si="288"/>
        <v>735.36513926504063</v>
      </c>
      <c r="AB2254" s="4">
        <f t="shared" si="283"/>
        <v>38238.98724178211</v>
      </c>
      <c r="AC2254" s="4">
        <f t="shared" si="284"/>
        <v>3186.582270148509</v>
      </c>
    </row>
    <row r="2255" spans="15:29" x14ac:dyDescent="0.2">
      <c r="T2255" s="1">
        <v>2253</v>
      </c>
      <c r="U2255" s="2">
        <f t="shared" si="285"/>
        <v>323.00005811214555</v>
      </c>
      <c r="V2255" s="2">
        <f t="shared" si="287"/>
        <v>404634.12868591805</v>
      </c>
      <c r="W2255" s="2">
        <f t="shared" si="286"/>
        <v>105.26527239488908</v>
      </c>
      <c r="X2255" s="2">
        <f t="shared" si="282"/>
        <v>217.73478571725647</v>
      </c>
      <c r="Y2255" s="2">
        <f t="shared" si="289"/>
        <v>765732.84476062446</v>
      </c>
      <c r="Z2255" s="2">
        <f t="shared" si="288"/>
        <v>736.2815815006004</v>
      </c>
      <c r="AB2255" s="4">
        <f t="shared" si="283"/>
        <v>38286.642238031221</v>
      </c>
      <c r="AC2255" s="4">
        <f t="shared" si="284"/>
        <v>3190.5535198359353</v>
      </c>
    </row>
    <row r="2256" spans="15:29" x14ac:dyDescent="0.2">
      <c r="T2256" s="1">
        <v>2254</v>
      </c>
      <c r="U2256" s="2">
        <f t="shared" si="285"/>
        <v>323.00005811214555</v>
      </c>
      <c r="V2256" s="2">
        <f t="shared" si="287"/>
        <v>404957.1287440302</v>
      </c>
      <c r="W2256" s="2">
        <f t="shared" si="286"/>
        <v>105.26527239488908</v>
      </c>
      <c r="X2256" s="2">
        <f t="shared" si="282"/>
        <v>217.73478571725647</v>
      </c>
      <c r="Y2256" s="2">
        <f t="shared" si="289"/>
        <v>766686.86112784222</v>
      </c>
      <c r="Z2256" s="2">
        <f t="shared" si="288"/>
        <v>737.19890493061757</v>
      </c>
      <c r="AB2256" s="4">
        <f t="shared" si="283"/>
        <v>38334.343056392114</v>
      </c>
      <c r="AC2256" s="4">
        <f t="shared" si="284"/>
        <v>3194.528588032676</v>
      </c>
    </row>
    <row r="2257" spans="15:29" x14ac:dyDescent="0.2">
      <c r="T2257" s="1">
        <v>2255</v>
      </c>
      <c r="U2257" s="2">
        <f t="shared" si="285"/>
        <v>323.00005811214555</v>
      </c>
      <c r="V2257" s="2">
        <f t="shared" si="287"/>
        <v>405280.12880214234</v>
      </c>
      <c r="W2257" s="2">
        <f t="shared" si="286"/>
        <v>105.26527239488908</v>
      </c>
      <c r="X2257" s="2">
        <f t="shared" si="282"/>
        <v>217.73478571725647</v>
      </c>
      <c r="Y2257" s="2">
        <f t="shared" si="289"/>
        <v>767641.79481849005</v>
      </c>
      <c r="Z2257" s="2">
        <f t="shared" si="288"/>
        <v>738.11711040239425</v>
      </c>
      <c r="AB2257" s="4">
        <f t="shared" si="283"/>
        <v>38382.089740924501</v>
      </c>
      <c r="AC2257" s="4">
        <f t="shared" si="284"/>
        <v>3198.5074784103749</v>
      </c>
    </row>
    <row r="2258" spans="15:29" x14ac:dyDescent="0.2">
      <c r="T2258" s="1">
        <v>2256</v>
      </c>
      <c r="U2258" s="2">
        <f t="shared" si="285"/>
        <v>323.00005811214555</v>
      </c>
      <c r="V2258" s="2">
        <f t="shared" si="287"/>
        <v>405603.12886025448</v>
      </c>
      <c r="W2258" s="2">
        <f t="shared" si="286"/>
        <v>105.26527239488908</v>
      </c>
      <c r="X2258" s="2">
        <f t="shared" si="282"/>
        <v>217.73478571725647</v>
      </c>
      <c r="Y2258" s="2">
        <f t="shared" si="289"/>
        <v>768597.6467146097</v>
      </c>
      <c r="Z2258" s="2">
        <f t="shared" si="288"/>
        <v>739.03619876404787</v>
      </c>
      <c r="AB2258" s="4">
        <f t="shared" si="283"/>
        <v>38429.882335730486</v>
      </c>
      <c r="AC2258" s="4">
        <f t="shared" si="284"/>
        <v>3202.4901946442073</v>
      </c>
    </row>
    <row r="2259" spans="15:29" x14ac:dyDescent="0.2">
      <c r="T2259" s="1">
        <v>2257</v>
      </c>
      <c r="U2259" s="2">
        <f t="shared" si="285"/>
        <v>323.00005811214555</v>
      </c>
      <c r="V2259" s="2">
        <f t="shared" si="287"/>
        <v>405926.12891836662</v>
      </c>
      <c r="W2259" s="2">
        <f t="shared" si="286"/>
        <v>105.26527239488908</v>
      </c>
      <c r="X2259" s="2">
        <f t="shared" si="282"/>
        <v>217.73478571725647</v>
      </c>
      <c r="Y2259" s="2">
        <f t="shared" si="289"/>
        <v>769554.4176990909</v>
      </c>
      <c r="Z2259" s="2">
        <f t="shared" si="288"/>
        <v>739.95617086451057</v>
      </c>
      <c r="AB2259" s="4">
        <f t="shared" si="283"/>
        <v>38477.72088495455</v>
      </c>
      <c r="AC2259" s="4">
        <f t="shared" si="284"/>
        <v>3206.4767404128793</v>
      </c>
    </row>
    <row r="2260" spans="15:29" x14ac:dyDescent="0.2">
      <c r="T2260" s="1">
        <v>2258</v>
      </c>
      <c r="U2260" s="2">
        <f t="shared" si="285"/>
        <v>323.00005811214555</v>
      </c>
      <c r="V2260" s="2">
        <f t="shared" si="287"/>
        <v>406249.12897647877</v>
      </c>
      <c r="W2260" s="2">
        <f t="shared" si="286"/>
        <v>105.26527239488908</v>
      </c>
      <c r="X2260" s="2">
        <f t="shared" si="282"/>
        <v>217.73478571725647</v>
      </c>
      <c r="Y2260" s="2">
        <f t="shared" si="289"/>
        <v>770512.10865567264</v>
      </c>
      <c r="Z2260" s="2">
        <f t="shared" si="288"/>
        <v>740.87702755353143</v>
      </c>
      <c r="AB2260" s="4">
        <f t="shared" si="283"/>
        <v>38525.605432783632</v>
      </c>
      <c r="AC2260" s="4">
        <f t="shared" si="284"/>
        <v>3210.467119398636</v>
      </c>
    </row>
    <row r="2261" spans="15:29" x14ac:dyDescent="0.2">
      <c r="T2261" s="1">
        <v>2259</v>
      </c>
      <c r="U2261" s="2">
        <f t="shared" si="285"/>
        <v>323.00005811214555</v>
      </c>
      <c r="V2261" s="2">
        <f t="shared" si="287"/>
        <v>406572.12903459091</v>
      </c>
      <c r="W2261" s="2">
        <f t="shared" si="286"/>
        <v>105.26527239488908</v>
      </c>
      <c r="X2261" s="2">
        <f t="shared" si="282"/>
        <v>217.73478571725647</v>
      </c>
      <c r="Y2261" s="2">
        <f t="shared" si="289"/>
        <v>771470.72046894336</v>
      </c>
      <c r="Z2261" s="2">
        <f t="shared" si="288"/>
        <v>741.79876968167628</v>
      </c>
      <c r="AB2261" s="4">
        <f t="shared" si="283"/>
        <v>38573.536023447166</v>
      </c>
      <c r="AC2261" s="4">
        <f t="shared" si="284"/>
        <v>3214.4613352872639</v>
      </c>
    </row>
    <row r="2262" spans="15:29" x14ac:dyDescent="0.2">
      <c r="T2262" s="1">
        <v>2260</v>
      </c>
      <c r="U2262" s="2">
        <f t="shared" si="285"/>
        <v>323.00005811214555</v>
      </c>
      <c r="V2262" s="2">
        <f t="shared" si="287"/>
        <v>406895.12909270305</v>
      </c>
      <c r="W2262" s="2">
        <f t="shared" si="286"/>
        <v>105.26527239488908</v>
      </c>
      <c r="X2262" s="2">
        <f t="shared" si="282"/>
        <v>217.73478571725647</v>
      </c>
      <c r="Y2262" s="2">
        <f t="shared" si="289"/>
        <v>772430.25402434228</v>
      </c>
      <c r="Z2262" s="2">
        <f t="shared" si="288"/>
        <v>742.72139810032911</v>
      </c>
      <c r="AB2262" s="4">
        <f t="shared" si="283"/>
        <v>38621.512701217114</v>
      </c>
      <c r="AC2262" s="4">
        <f t="shared" si="284"/>
        <v>3218.4593917680927</v>
      </c>
    </row>
    <row r="2263" spans="15:29" x14ac:dyDescent="0.2">
      <c r="O2263" s="5"/>
      <c r="T2263" s="1">
        <v>2261</v>
      </c>
      <c r="U2263" s="2">
        <f t="shared" si="285"/>
        <v>323.00005811214555</v>
      </c>
      <c r="V2263" s="2">
        <f t="shared" si="287"/>
        <v>407218.12915081519</v>
      </c>
      <c r="W2263" s="2">
        <f t="shared" si="286"/>
        <v>105.26527239488908</v>
      </c>
      <c r="X2263" s="2">
        <f t="shared" si="282"/>
        <v>217.73478571725647</v>
      </c>
      <c r="Y2263" s="2">
        <f t="shared" si="289"/>
        <v>773390.71020815987</v>
      </c>
      <c r="Z2263" s="2">
        <f t="shared" si="288"/>
        <v>743.64491366169216</v>
      </c>
      <c r="AB2263" s="4">
        <f t="shared" si="283"/>
        <v>38669.535510407994</v>
      </c>
      <c r="AC2263" s="4">
        <f t="shared" si="284"/>
        <v>3222.4612925339993</v>
      </c>
    </row>
    <row r="2264" spans="15:29" x14ac:dyDescent="0.2">
      <c r="T2264" s="1">
        <v>2262</v>
      </c>
      <c r="U2264" s="2">
        <f t="shared" si="285"/>
        <v>323.00005811214555</v>
      </c>
      <c r="V2264" s="2">
        <f t="shared" si="287"/>
        <v>407541.12920892733</v>
      </c>
      <c r="W2264" s="2">
        <f t="shared" si="286"/>
        <v>105.26527239488908</v>
      </c>
      <c r="X2264" s="2">
        <f t="shared" si="282"/>
        <v>217.73478571725647</v>
      </c>
      <c r="Y2264" s="2">
        <f t="shared" si="289"/>
        <v>774352.08990753873</v>
      </c>
      <c r="Z2264" s="2">
        <f t="shared" si="288"/>
        <v>744.56931721878732</v>
      </c>
      <c r="AB2264" s="4">
        <f t="shared" si="283"/>
        <v>38717.604495376938</v>
      </c>
      <c r="AC2264" s="4">
        <f t="shared" si="284"/>
        <v>3226.4670412814116</v>
      </c>
    </row>
    <row r="2265" spans="15:29" x14ac:dyDescent="0.2">
      <c r="T2265" s="1">
        <v>2263</v>
      </c>
      <c r="U2265" s="2">
        <f t="shared" si="285"/>
        <v>323.00005811214555</v>
      </c>
      <c r="V2265" s="2">
        <f t="shared" si="287"/>
        <v>407864.12926703948</v>
      </c>
      <c r="W2265" s="2">
        <f t="shared" si="286"/>
        <v>105.26527239488908</v>
      </c>
      <c r="X2265" s="2">
        <f t="shared" si="282"/>
        <v>217.73478571725647</v>
      </c>
      <c r="Y2265" s="2">
        <f t="shared" si="289"/>
        <v>775314.39401047467</v>
      </c>
      <c r="Z2265" s="2">
        <f t="shared" si="288"/>
        <v>745.49460962545641</v>
      </c>
      <c r="AB2265" s="4">
        <f t="shared" si="283"/>
        <v>38765.719700523732</v>
      </c>
      <c r="AC2265" s="4">
        <f t="shared" si="284"/>
        <v>3230.476641710311</v>
      </c>
    </row>
    <row r="2266" spans="15:29" x14ac:dyDescent="0.2">
      <c r="T2266" s="1">
        <v>2264</v>
      </c>
      <c r="U2266" s="2">
        <f t="shared" si="285"/>
        <v>323.00005811214555</v>
      </c>
      <c r="V2266" s="2">
        <f t="shared" si="287"/>
        <v>408187.12932515162</v>
      </c>
      <c r="W2266" s="2">
        <f t="shared" si="286"/>
        <v>105.26527239488908</v>
      </c>
      <c r="X2266" s="2">
        <f t="shared" si="282"/>
        <v>217.73478571725647</v>
      </c>
      <c r="Y2266" s="2">
        <f t="shared" si="289"/>
        <v>776277.62340581731</v>
      </c>
      <c r="Z2266" s="2">
        <f t="shared" si="288"/>
        <v>746.42079173636273</v>
      </c>
      <c r="AB2266" s="4">
        <f t="shared" si="283"/>
        <v>38813.881170290864</v>
      </c>
      <c r="AC2266" s="4">
        <f t="shared" si="284"/>
        <v>3234.4900975242385</v>
      </c>
    </row>
    <row r="2267" spans="15:29" x14ac:dyDescent="0.2">
      <c r="T2267" s="1">
        <v>2265</v>
      </c>
      <c r="U2267" s="2">
        <f t="shared" si="285"/>
        <v>323.00005811214555</v>
      </c>
      <c r="V2267" s="2">
        <f t="shared" si="287"/>
        <v>408510.12938326376</v>
      </c>
      <c r="W2267" s="2">
        <f t="shared" si="286"/>
        <v>105.26527239488908</v>
      </c>
      <c r="X2267" s="2">
        <f t="shared" si="282"/>
        <v>217.73478571725647</v>
      </c>
      <c r="Y2267" s="2">
        <f t="shared" si="289"/>
        <v>777241.77898327087</v>
      </c>
      <c r="Z2267" s="2">
        <f t="shared" si="288"/>
        <v>747.34786440699122</v>
      </c>
      <c r="AB2267" s="4">
        <f t="shared" si="283"/>
        <v>38862.088949163546</v>
      </c>
      <c r="AC2267" s="4">
        <f t="shared" si="284"/>
        <v>3238.5074124302955</v>
      </c>
    </row>
    <row r="2268" spans="15:29" x14ac:dyDescent="0.2">
      <c r="T2268" s="1">
        <v>2266</v>
      </c>
      <c r="U2268" s="2">
        <f t="shared" si="285"/>
        <v>323.00005811214555</v>
      </c>
      <c r="V2268" s="2">
        <f t="shared" si="287"/>
        <v>408833.1294413759</v>
      </c>
      <c r="W2268" s="2">
        <f t="shared" si="286"/>
        <v>105.26527239488908</v>
      </c>
      <c r="X2268" s="2">
        <f t="shared" si="282"/>
        <v>217.73478571725647</v>
      </c>
      <c r="Y2268" s="2">
        <f t="shared" si="289"/>
        <v>778206.86163339508</v>
      </c>
      <c r="Z2268" s="2">
        <f t="shared" si="288"/>
        <v>748.27582849364921</v>
      </c>
      <c r="AB2268" s="4">
        <f t="shared" si="283"/>
        <v>38910.343081669758</v>
      </c>
      <c r="AC2268" s="4">
        <f t="shared" si="284"/>
        <v>3242.5285901391467</v>
      </c>
    </row>
    <row r="2269" spans="15:29" x14ac:dyDescent="0.2">
      <c r="T2269" s="1">
        <v>2267</v>
      </c>
      <c r="U2269" s="2">
        <f t="shared" si="285"/>
        <v>323.00005811214555</v>
      </c>
      <c r="V2269" s="2">
        <f t="shared" si="287"/>
        <v>409156.12949948804</v>
      </c>
      <c r="W2269" s="2">
        <f t="shared" si="286"/>
        <v>105.26527239488908</v>
      </c>
      <c r="X2269" s="2">
        <f t="shared" si="282"/>
        <v>217.73478571725647</v>
      </c>
      <c r="Y2269" s="2">
        <f t="shared" si="289"/>
        <v>779172.87224760593</v>
      </c>
      <c r="Z2269" s="2">
        <f t="shared" si="288"/>
        <v>749.20468485346726</v>
      </c>
      <c r="AB2269" s="4">
        <f t="shared" si="283"/>
        <v>38958.6436123803</v>
      </c>
      <c r="AC2269" s="4">
        <f t="shared" si="284"/>
        <v>3246.5536343650251</v>
      </c>
    </row>
    <row r="2270" spans="15:29" x14ac:dyDescent="0.2">
      <c r="T2270" s="1">
        <v>2268</v>
      </c>
      <c r="U2270" s="2">
        <f t="shared" si="285"/>
        <v>323.00005811214555</v>
      </c>
      <c r="V2270" s="2">
        <f t="shared" si="287"/>
        <v>409479.12955760019</v>
      </c>
      <c r="W2270" s="2">
        <f t="shared" si="286"/>
        <v>105.26527239488908</v>
      </c>
      <c r="X2270" s="2">
        <f t="shared" si="282"/>
        <v>217.73478571725647</v>
      </c>
      <c r="Y2270" s="2">
        <f t="shared" si="289"/>
        <v>780139.81171817658</v>
      </c>
      <c r="Z2270" s="2">
        <f t="shared" si="288"/>
        <v>750.13443434440057</v>
      </c>
      <c r="AB2270" s="4">
        <f t="shared" si="283"/>
        <v>39006.990585908832</v>
      </c>
      <c r="AC2270" s="4">
        <f t="shared" si="284"/>
        <v>3250.582548825736</v>
      </c>
    </row>
    <row r="2271" spans="15:29" x14ac:dyDescent="0.2">
      <c r="T2271" s="1">
        <v>2269</v>
      </c>
      <c r="U2271" s="2">
        <f t="shared" si="285"/>
        <v>323.00005811214555</v>
      </c>
      <c r="V2271" s="2">
        <f t="shared" si="287"/>
        <v>409802.12961571233</v>
      </c>
      <c r="W2271" s="2">
        <f t="shared" si="286"/>
        <v>105.26527239488908</v>
      </c>
      <c r="X2271" s="2">
        <f t="shared" si="282"/>
        <v>217.73478571725647</v>
      </c>
      <c r="Y2271" s="2">
        <f t="shared" si="289"/>
        <v>781107.68093823816</v>
      </c>
      <c r="Z2271" s="2">
        <f t="shared" si="288"/>
        <v>751.06507782522908</v>
      </c>
      <c r="AB2271" s="4">
        <f t="shared" si="283"/>
        <v>39055.38404691191</v>
      </c>
      <c r="AC2271" s="4">
        <f t="shared" si="284"/>
        <v>3254.6153372426593</v>
      </c>
    </row>
    <row r="2272" spans="15:29" x14ac:dyDescent="0.2">
      <c r="T2272" s="1">
        <v>2270</v>
      </c>
      <c r="U2272" s="2">
        <f t="shared" si="285"/>
        <v>323.00005811214555</v>
      </c>
      <c r="V2272" s="2">
        <f t="shared" si="287"/>
        <v>410125.12967382447</v>
      </c>
      <c r="W2272" s="2">
        <f t="shared" si="286"/>
        <v>105.26527239488908</v>
      </c>
      <c r="X2272" s="2">
        <f t="shared" si="282"/>
        <v>217.73478571725647</v>
      </c>
      <c r="Y2272" s="2">
        <f t="shared" si="289"/>
        <v>782076.48080178059</v>
      </c>
      <c r="Z2272" s="2">
        <f t="shared" si="288"/>
        <v>751.99661615555829</v>
      </c>
      <c r="AB2272" s="4">
        <f t="shared" si="283"/>
        <v>39103.824040089028</v>
      </c>
      <c r="AC2272" s="4">
        <f t="shared" si="284"/>
        <v>3258.6520033407523</v>
      </c>
    </row>
    <row r="2273" spans="15:29" x14ac:dyDescent="0.2">
      <c r="T2273" s="1">
        <v>2271</v>
      </c>
      <c r="U2273" s="2">
        <f t="shared" si="285"/>
        <v>323.00005811214555</v>
      </c>
      <c r="V2273" s="2">
        <f t="shared" si="287"/>
        <v>410448.12973193661</v>
      </c>
      <c r="W2273" s="2">
        <f t="shared" si="286"/>
        <v>105.26527239488908</v>
      </c>
      <c r="X2273" s="2">
        <f t="shared" si="282"/>
        <v>217.73478571725647</v>
      </c>
      <c r="Y2273" s="2">
        <f t="shared" si="289"/>
        <v>783046.21220365341</v>
      </c>
      <c r="Z2273" s="2">
        <f t="shared" si="288"/>
        <v>752.92905019582054</v>
      </c>
      <c r="AB2273" s="4">
        <f t="shared" si="283"/>
        <v>39152.310610182671</v>
      </c>
      <c r="AC2273" s="4">
        <f t="shared" si="284"/>
        <v>3262.692550848556</v>
      </c>
    </row>
    <row r="2274" spans="15:29" x14ac:dyDescent="0.2">
      <c r="T2274" s="1">
        <v>2272</v>
      </c>
      <c r="U2274" s="2">
        <f t="shared" si="285"/>
        <v>323.00005811214555</v>
      </c>
      <c r="V2274" s="2">
        <f t="shared" si="287"/>
        <v>410771.12979004876</v>
      </c>
      <c r="W2274" s="2">
        <f t="shared" si="286"/>
        <v>105.26527239488908</v>
      </c>
      <c r="X2274" s="2">
        <f t="shared" si="282"/>
        <v>217.73478571725647</v>
      </c>
      <c r="Y2274" s="2">
        <f t="shared" si="289"/>
        <v>784016.87603956647</v>
      </c>
      <c r="Z2274" s="2">
        <f t="shared" si="288"/>
        <v>753.86238080727549</v>
      </c>
      <c r="AB2274" s="4">
        <f t="shared" si="283"/>
        <v>39200.843801978328</v>
      </c>
      <c r="AC2274" s="4">
        <f t="shared" si="284"/>
        <v>3266.7369834981941</v>
      </c>
    </row>
    <row r="2275" spans="15:29" x14ac:dyDescent="0.2">
      <c r="O2275" s="5"/>
      <c r="T2275" s="1">
        <v>2273</v>
      </c>
      <c r="U2275" s="2">
        <f t="shared" si="285"/>
        <v>323.00005811214555</v>
      </c>
      <c r="V2275" s="2">
        <f t="shared" si="287"/>
        <v>411094.1298481609</v>
      </c>
      <c r="W2275" s="2">
        <f t="shared" si="286"/>
        <v>105.26527239488908</v>
      </c>
      <c r="X2275" s="2">
        <f t="shared" si="282"/>
        <v>217.73478571725647</v>
      </c>
      <c r="Y2275" s="2">
        <f t="shared" si="289"/>
        <v>784988.47320609097</v>
      </c>
      <c r="Z2275" s="2">
        <f t="shared" si="288"/>
        <v>754.79660885201054</v>
      </c>
      <c r="AB2275" s="4">
        <f t="shared" si="283"/>
        <v>39249.42366030455</v>
      </c>
      <c r="AC2275" s="4">
        <f t="shared" si="284"/>
        <v>3270.7853050253793</v>
      </c>
    </row>
    <row r="2276" spans="15:29" x14ac:dyDescent="0.2">
      <c r="T2276" s="1">
        <v>2274</v>
      </c>
      <c r="U2276" s="2">
        <f t="shared" si="285"/>
        <v>323.00005811214555</v>
      </c>
      <c r="V2276" s="2">
        <f t="shared" si="287"/>
        <v>411417.12990627304</v>
      </c>
      <c r="W2276" s="2">
        <f t="shared" si="286"/>
        <v>105.26527239488908</v>
      </c>
      <c r="X2276" s="2">
        <f t="shared" si="282"/>
        <v>217.73478571725647</v>
      </c>
      <c r="Y2276" s="2">
        <f t="shared" si="289"/>
        <v>785961.00460066018</v>
      </c>
      <c r="Z2276" s="2">
        <f t="shared" si="288"/>
        <v>755.73173519294255</v>
      </c>
      <c r="AB2276" s="4">
        <f t="shared" si="283"/>
        <v>39298.050230033012</v>
      </c>
      <c r="AC2276" s="4">
        <f t="shared" si="284"/>
        <v>3274.8375191694176</v>
      </c>
    </row>
    <row r="2277" spans="15:29" x14ac:dyDescent="0.2">
      <c r="T2277" s="1">
        <v>2275</v>
      </c>
      <c r="U2277" s="2">
        <f t="shared" si="285"/>
        <v>323.00005811214555</v>
      </c>
      <c r="V2277" s="2">
        <f t="shared" si="287"/>
        <v>411740.12996438518</v>
      </c>
      <c r="W2277" s="2">
        <f t="shared" si="286"/>
        <v>105.26527239488908</v>
      </c>
      <c r="X2277" s="2">
        <f t="shared" si="282"/>
        <v>217.73478571725647</v>
      </c>
      <c r="Y2277" s="2">
        <f t="shared" si="289"/>
        <v>786934.47112157033</v>
      </c>
      <c r="Z2277" s="2">
        <f t="shared" si="288"/>
        <v>756.66776069381763</v>
      </c>
      <c r="AB2277" s="4">
        <f t="shared" si="283"/>
        <v>39346.723556078519</v>
      </c>
      <c r="AC2277" s="4">
        <f t="shared" si="284"/>
        <v>3278.8936296732099</v>
      </c>
    </row>
    <row r="2278" spans="15:29" x14ac:dyDescent="0.2">
      <c r="T2278" s="1">
        <v>2276</v>
      </c>
      <c r="U2278" s="2">
        <f t="shared" si="285"/>
        <v>323.00005811214555</v>
      </c>
      <c r="V2278" s="2">
        <f t="shared" si="287"/>
        <v>412063.13002249732</v>
      </c>
      <c r="W2278" s="2">
        <f t="shared" si="286"/>
        <v>105.26527239488908</v>
      </c>
      <c r="X2278" s="2">
        <f t="shared" si="282"/>
        <v>217.73478571725647</v>
      </c>
      <c r="Y2278" s="2">
        <f t="shared" si="289"/>
        <v>787908.87366798136</v>
      </c>
      <c r="Z2278" s="2">
        <f t="shared" si="288"/>
        <v>757.60468621921291</v>
      </c>
      <c r="AB2278" s="4">
        <f t="shared" si="283"/>
        <v>39395.443683399069</v>
      </c>
      <c r="AC2278" s="4">
        <f t="shared" si="284"/>
        <v>3282.9536402832559</v>
      </c>
    </row>
    <row r="2279" spans="15:29" x14ac:dyDescent="0.2">
      <c r="T2279" s="1">
        <v>2277</v>
      </c>
      <c r="U2279" s="2">
        <f t="shared" si="285"/>
        <v>323.00005811214555</v>
      </c>
      <c r="V2279" s="2">
        <f t="shared" si="287"/>
        <v>412386.13008060947</v>
      </c>
      <c r="W2279" s="2">
        <f t="shared" si="286"/>
        <v>105.26527239488908</v>
      </c>
      <c r="X2279" s="2">
        <f t="shared" si="282"/>
        <v>217.73478571725647</v>
      </c>
      <c r="Y2279" s="2">
        <f t="shared" si="289"/>
        <v>788884.21313991782</v>
      </c>
      <c r="Z2279" s="2">
        <f t="shared" si="288"/>
        <v>758.54251263453637</v>
      </c>
      <c r="AB2279" s="4">
        <f t="shared" si="283"/>
        <v>39444.210656995892</v>
      </c>
      <c r="AC2279" s="4">
        <f t="shared" si="284"/>
        <v>3287.0175547496578</v>
      </c>
    </row>
    <row r="2280" spans="15:29" x14ac:dyDescent="0.2">
      <c r="T2280" s="1">
        <v>2278</v>
      </c>
      <c r="U2280" s="2">
        <f t="shared" si="285"/>
        <v>323.00005811214555</v>
      </c>
      <c r="V2280" s="2">
        <f t="shared" si="287"/>
        <v>412709.13013872161</v>
      </c>
      <c r="W2280" s="2">
        <f t="shared" si="286"/>
        <v>105.26527239488908</v>
      </c>
      <c r="X2280" s="2">
        <f t="shared" si="282"/>
        <v>217.73478571725647</v>
      </c>
      <c r="Y2280" s="2">
        <f t="shared" si="289"/>
        <v>789860.49043826957</v>
      </c>
      <c r="Z2280" s="2">
        <f t="shared" si="288"/>
        <v>759.4812408060285</v>
      </c>
      <c r="AB2280" s="4">
        <f t="shared" si="283"/>
        <v>39493.024521913481</v>
      </c>
      <c r="AC2280" s="4">
        <f t="shared" si="284"/>
        <v>3291.0853768261236</v>
      </c>
    </row>
    <row r="2281" spans="15:29" x14ac:dyDescent="0.2">
      <c r="T2281" s="1">
        <v>2279</v>
      </c>
      <c r="U2281" s="2">
        <f t="shared" si="285"/>
        <v>323.00005811214555</v>
      </c>
      <c r="V2281" s="2">
        <f t="shared" si="287"/>
        <v>413032.13019683375</v>
      </c>
      <c r="W2281" s="2">
        <f t="shared" si="286"/>
        <v>105.26527239488908</v>
      </c>
      <c r="X2281" s="2">
        <f t="shared" si="282"/>
        <v>217.73478571725647</v>
      </c>
      <c r="Y2281" s="2">
        <f t="shared" si="289"/>
        <v>790837.70646479283</v>
      </c>
      <c r="Z2281" s="2">
        <f t="shared" si="288"/>
        <v>760.42087160076233</v>
      </c>
      <c r="AB2281" s="4">
        <f t="shared" si="283"/>
        <v>39541.885323239643</v>
      </c>
      <c r="AC2281" s="4">
        <f t="shared" si="284"/>
        <v>3295.1571102699704</v>
      </c>
    </row>
    <row r="2282" spans="15:29" x14ac:dyDescent="0.2">
      <c r="T2282" s="1">
        <v>2280</v>
      </c>
      <c r="U2282" s="2">
        <f t="shared" si="285"/>
        <v>323.00005811214555</v>
      </c>
      <c r="V2282" s="2">
        <f t="shared" si="287"/>
        <v>413355.13025494589</v>
      </c>
      <c r="W2282" s="2">
        <f t="shared" si="286"/>
        <v>105.26527239488908</v>
      </c>
      <c r="X2282" s="2">
        <f t="shared" si="282"/>
        <v>217.73478571725647</v>
      </c>
      <c r="Y2282" s="2">
        <f t="shared" si="289"/>
        <v>791815.86212211079</v>
      </c>
      <c r="Z2282" s="2">
        <f t="shared" si="288"/>
        <v>761.361405886645</v>
      </c>
      <c r="AB2282" s="4">
        <f t="shared" si="283"/>
        <v>39590.793106105542</v>
      </c>
      <c r="AC2282" s="4">
        <f t="shared" si="284"/>
        <v>3299.2327588421285</v>
      </c>
    </row>
    <row r="2283" spans="15:29" x14ac:dyDescent="0.2">
      <c r="T2283" s="1">
        <v>2281</v>
      </c>
      <c r="U2283" s="2">
        <f t="shared" si="285"/>
        <v>323.00005811214555</v>
      </c>
      <c r="V2283" s="2">
        <f t="shared" si="287"/>
        <v>413678.13031305803</v>
      </c>
      <c r="W2283" s="2">
        <f t="shared" si="286"/>
        <v>105.26527239488908</v>
      </c>
      <c r="X2283" s="2">
        <f t="shared" si="282"/>
        <v>217.73478571725647</v>
      </c>
      <c r="Y2283" s="2">
        <f t="shared" si="289"/>
        <v>792794.9583137146</v>
      </c>
      <c r="Z2283" s="2">
        <f t="shared" si="288"/>
        <v>762.30284453241791</v>
      </c>
      <c r="AB2283" s="4">
        <f t="shared" si="283"/>
        <v>39639.74791568573</v>
      </c>
      <c r="AC2283" s="4">
        <f t="shared" si="284"/>
        <v>3303.3123263071443</v>
      </c>
    </row>
    <row r="2284" spans="15:29" x14ac:dyDescent="0.2">
      <c r="T2284" s="1">
        <v>2282</v>
      </c>
      <c r="U2284" s="2">
        <f t="shared" si="285"/>
        <v>323.00005811214555</v>
      </c>
      <c r="V2284" s="2">
        <f t="shared" si="287"/>
        <v>414001.13037117018</v>
      </c>
      <c r="W2284" s="2">
        <f t="shared" si="286"/>
        <v>105.26527239488908</v>
      </c>
      <c r="X2284" s="2">
        <f t="shared" si="282"/>
        <v>217.73478571725647</v>
      </c>
      <c r="Y2284" s="2">
        <f t="shared" si="289"/>
        <v>793774.99594396423</v>
      </c>
      <c r="Z2284" s="2">
        <f t="shared" si="288"/>
        <v>763.24518840765802</v>
      </c>
      <c r="AB2284" s="4">
        <f t="shared" si="283"/>
        <v>39688.749797198216</v>
      </c>
      <c r="AC2284" s="4">
        <f t="shared" si="284"/>
        <v>3307.3958164331848</v>
      </c>
    </row>
    <row r="2285" spans="15:29" x14ac:dyDescent="0.2">
      <c r="T2285" s="1">
        <v>2283</v>
      </c>
      <c r="U2285" s="2">
        <f t="shared" si="285"/>
        <v>323.00005811214555</v>
      </c>
      <c r="V2285" s="2">
        <f t="shared" si="287"/>
        <v>414324.13042928232</v>
      </c>
      <c r="W2285" s="2">
        <f t="shared" si="286"/>
        <v>105.26527239488908</v>
      </c>
      <c r="X2285" s="2">
        <f t="shared" si="282"/>
        <v>217.73478571725647</v>
      </c>
      <c r="Y2285" s="2">
        <f t="shared" si="289"/>
        <v>794755.97591808904</v>
      </c>
      <c r="Z2285" s="2">
        <f t="shared" si="288"/>
        <v>764.18843838277803</v>
      </c>
      <c r="AB2285" s="4">
        <f t="shared" si="283"/>
        <v>39737.798795904455</v>
      </c>
      <c r="AC2285" s="4">
        <f t="shared" si="284"/>
        <v>3311.4832329920378</v>
      </c>
    </row>
    <row r="2286" spans="15:29" x14ac:dyDescent="0.2">
      <c r="T2286" s="1">
        <v>2284</v>
      </c>
      <c r="U2286" s="2">
        <f t="shared" si="285"/>
        <v>323.00005811214555</v>
      </c>
      <c r="V2286" s="2">
        <f t="shared" si="287"/>
        <v>414647.13048739446</v>
      </c>
      <c r="W2286" s="2">
        <f t="shared" si="286"/>
        <v>105.26527239488908</v>
      </c>
      <c r="X2286" s="2">
        <f t="shared" si="282"/>
        <v>217.73478571725647</v>
      </c>
      <c r="Y2286" s="2">
        <f t="shared" si="289"/>
        <v>795737.89914218907</v>
      </c>
      <c r="Z2286" s="2">
        <f t="shared" si="288"/>
        <v>765.13259532902805</v>
      </c>
      <c r="AB2286" s="4">
        <f t="shared" si="283"/>
        <v>39786.894957109456</v>
      </c>
      <c r="AC2286" s="4">
        <f t="shared" si="284"/>
        <v>3315.5745797591212</v>
      </c>
    </row>
    <row r="2287" spans="15:29" x14ac:dyDescent="0.2">
      <c r="O2287" s="5"/>
      <c r="T2287" s="1">
        <v>2285</v>
      </c>
      <c r="U2287" s="2">
        <f t="shared" si="285"/>
        <v>323.00005811214555</v>
      </c>
      <c r="V2287" s="2">
        <f t="shared" si="287"/>
        <v>414970.1305455066</v>
      </c>
      <c r="W2287" s="2">
        <f t="shared" si="286"/>
        <v>105.26527239488908</v>
      </c>
      <c r="X2287" s="2">
        <f t="shared" si="282"/>
        <v>217.73478571725647</v>
      </c>
      <c r="Y2287" s="2">
        <f t="shared" si="289"/>
        <v>796720.76652323536</v>
      </c>
      <c r="Z2287" s="2">
        <f t="shared" si="288"/>
        <v>766.07766011849549</v>
      </c>
      <c r="AB2287" s="4">
        <f t="shared" si="283"/>
        <v>39836.038326161768</v>
      </c>
      <c r="AC2287" s="4">
        <f t="shared" si="284"/>
        <v>3319.6698605134807</v>
      </c>
    </row>
    <row r="2288" spans="15:29" x14ac:dyDescent="0.2">
      <c r="T2288" s="1">
        <v>2286</v>
      </c>
      <c r="U2288" s="2">
        <f t="shared" si="285"/>
        <v>323.00005811214555</v>
      </c>
      <c r="V2288" s="2">
        <f t="shared" si="287"/>
        <v>415293.13060361875</v>
      </c>
      <c r="W2288" s="2">
        <f t="shared" si="286"/>
        <v>105.26527239488908</v>
      </c>
      <c r="X2288" s="2">
        <f t="shared" si="282"/>
        <v>217.73478571725647</v>
      </c>
      <c r="Y2288" s="2">
        <f t="shared" si="289"/>
        <v>797704.57896907104</v>
      </c>
      <c r="Z2288" s="2">
        <f t="shared" si="288"/>
        <v>767.02363362410688</v>
      </c>
      <c r="AB2288" s="4">
        <f t="shared" si="283"/>
        <v>39885.228948453558</v>
      </c>
      <c r="AC2288" s="4">
        <f t="shared" si="284"/>
        <v>3323.7690790377965</v>
      </c>
    </row>
    <row r="2289" spans="15:29" x14ac:dyDescent="0.2">
      <c r="T2289" s="1">
        <v>2287</v>
      </c>
      <c r="U2289" s="2">
        <f t="shared" si="285"/>
        <v>323.00005811214555</v>
      </c>
      <c r="V2289" s="2">
        <f t="shared" si="287"/>
        <v>415616.13066173089</v>
      </c>
      <c r="W2289" s="2">
        <f t="shared" si="286"/>
        <v>105.26527239488908</v>
      </c>
      <c r="X2289" s="2">
        <f t="shared" si="282"/>
        <v>217.73478571725647</v>
      </c>
      <c r="Y2289" s="2">
        <f t="shared" si="289"/>
        <v>798689.33738841233</v>
      </c>
      <c r="Z2289" s="2">
        <f t="shared" si="288"/>
        <v>767.97051671962731</v>
      </c>
      <c r="AB2289" s="4">
        <f t="shared" si="283"/>
        <v>39934.466869420619</v>
      </c>
      <c r="AC2289" s="4">
        <f t="shared" si="284"/>
        <v>3327.8722391183851</v>
      </c>
    </row>
    <row r="2290" spans="15:29" x14ac:dyDescent="0.2">
      <c r="O2290" s="5"/>
      <c r="T2290" s="1">
        <v>2288</v>
      </c>
      <c r="U2290" s="2">
        <f t="shared" si="285"/>
        <v>323.00005811214555</v>
      </c>
      <c r="V2290" s="2">
        <f t="shared" si="287"/>
        <v>415939.13071984303</v>
      </c>
      <c r="W2290" s="2">
        <f t="shared" si="286"/>
        <v>105.26527239488908</v>
      </c>
      <c r="X2290" s="2">
        <f t="shared" si="282"/>
        <v>217.73478571725647</v>
      </c>
      <c r="Y2290" s="2">
        <f t="shared" si="289"/>
        <v>799675.04269084916</v>
      </c>
      <c r="Z2290" s="2">
        <f t="shared" si="288"/>
        <v>768.91831027966271</v>
      </c>
      <c r="AB2290" s="4">
        <f t="shared" si="283"/>
        <v>39983.752134542461</v>
      </c>
      <c r="AC2290" s="4">
        <f t="shared" si="284"/>
        <v>3331.9793445452051</v>
      </c>
    </row>
    <row r="2291" spans="15:29" x14ac:dyDescent="0.2">
      <c r="O2291" s="6">
        <f>SUM(O2239*$O$7)+O2239</f>
        <v>139515.18639102031</v>
      </c>
      <c r="P2291" s="4">
        <f>SUM(O2291*0.124)</f>
        <v>17299.883112486517</v>
      </c>
      <c r="T2291" s="1">
        <v>2289</v>
      </c>
      <c r="U2291" s="2">
        <f>SUM(P2291/52)</f>
        <v>332.69005985550996</v>
      </c>
      <c r="V2291" s="2">
        <f t="shared" si="287"/>
        <v>416271.82077969855</v>
      </c>
      <c r="W2291" s="2">
        <f t="shared" si="286"/>
        <v>108.42323056673578</v>
      </c>
      <c r="X2291" s="2">
        <f t="shared" si="282"/>
        <v>224.26682928877418</v>
      </c>
      <c r="Y2291" s="2">
        <f t="shared" si="289"/>
        <v>800668.22783041757</v>
      </c>
      <c r="Z2291" s="2">
        <f t="shared" si="288"/>
        <v>769.87329599078612</v>
      </c>
      <c r="AB2291" s="4">
        <f t="shared" si="283"/>
        <v>40033.41139152088</v>
      </c>
      <c r="AC2291" s="4">
        <f t="shared" si="284"/>
        <v>3336.1176159600732</v>
      </c>
    </row>
    <row r="2292" spans="15:29" x14ac:dyDescent="0.2">
      <c r="T2292" s="1">
        <v>2290</v>
      </c>
      <c r="U2292" s="2">
        <f t="shared" si="285"/>
        <v>332.69005985550996</v>
      </c>
      <c r="V2292" s="2">
        <f t="shared" si="287"/>
        <v>416604.51083955407</v>
      </c>
      <c r="W2292" s="2">
        <f t="shared" si="286"/>
        <v>108.42323056673578</v>
      </c>
      <c r="X2292" s="2">
        <f t="shared" si="282"/>
        <v>224.26682928877418</v>
      </c>
      <c r="Y2292" s="2">
        <f t="shared" si="289"/>
        <v>801662.36795569712</v>
      </c>
      <c r="Z2292" s="2">
        <f t="shared" si="288"/>
        <v>770.8291999574011</v>
      </c>
      <c r="AB2292" s="4">
        <f t="shared" si="283"/>
        <v>40083.118397784856</v>
      </c>
      <c r="AC2292" s="4">
        <f t="shared" si="284"/>
        <v>3340.2598664820712</v>
      </c>
    </row>
    <row r="2293" spans="15:29" x14ac:dyDescent="0.2">
      <c r="T2293" s="1">
        <v>2291</v>
      </c>
      <c r="U2293" s="2">
        <f t="shared" si="285"/>
        <v>332.69005985550996</v>
      </c>
      <c r="V2293" s="2">
        <f t="shared" si="287"/>
        <v>416937.2008994096</v>
      </c>
      <c r="W2293" s="2">
        <f t="shared" si="286"/>
        <v>108.42323056673578</v>
      </c>
      <c r="X2293" s="2">
        <f t="shared" si="282"/>
        <v>224.26682928877418</v>
      </c>
      <c r="Y2293" s="2">
        <f t="shared" si="289"/>
        <v>802657.46398494334</v>
      </c>
      <c r="Z2293" s="2">
        <f t="shared" si="288"/>
        <v>771.78602306244568</v>
      </c>
      <c r="AB2293" s="4">
        <f t="shared" si="283"/>
        <v>40132.873199247173</v>
      </c>
      <c r="AC2293" s="4">
        <f t="shared" si="284"/>
        <v>3344.4060999372646</v>
      </c>
    </row>
    <row r="2294" spans="15:29" x14ac:dyDescent="0.2">
      <c r="T2294" s="1">
        <v>2292</v>
      </c>
      <c r="U2294" s="2">
        <f t="shared" si="285"/>
        <v>332.69005985550996</v>
      </c>
      <c r="V2294" s="2">
        <f t="shared" si="287"/>
        <v>417269.89095926512</v>
      </c>
      <c r="W2294" s="2">
        <f t="shared" si="286"/>
        <v>108.42323056673578</v>
      </c>
      <c r="X2294" s="2">
        <f t="shared" si="282"/>
        <v>224.26682928877418</v>
      </c>
      <c r="Y2294" s="2">
        <f t="shared" si="289"/>
        <v>803653.51683729456</v>
      </c>
      <c r="Z2294" s="2">
        <f t="shared" si="288"/>
        <v>772.74376618970632</v>
      </c>
      <c r="AB2294" s="4">
        <f t="shared" si="283"/>
        <v>40182.67584186473</v>
      </c>
      <c r="AC2294" s="4">
        <f t="shared" si="284"/>
        <v>3348.5563201553941</v>
      </c>
    </row>
    <row r="2295" spans="15:29" x14ac:dyDescent="0.2">
      <c r="T2295" s="1">
        <v>2293</v>
      </c>
      <c r="U2295" s="2">
        <f t="shared" si="285"/>
        <v>332.69005985550996</v>
      </c>
      <c r="V2295" s="2">
        <f t="shared" si="287"/>
        <v>417602.58101912064</v>
      </c>
      <c r="W2295" s="2">
        <f t="shared" si="286"/>
        <v>108.42323056673578</v>
      </c>
      <c r="X2295" s="2">
        <f t="shared" ref="X2295:X2358" si="290">SUM(U2295*$AD$3)</f>
        <v>224.26682928877418</v>
      </c>
      <c r="Y2295" s="2">
        <f t="shared" si="289"/>
        <v>804650.52743277303</v>
      </c>
      <c r="Z2295" s="2">
        <f t="shared" si="288"/>
        <v>773.70243022382033</v>
      </c>
      <c r="AB2295" s="4">
        <f t="shared" si="283"/>
        <v>40232.526371638654</v>
      </c>
      <c r="AC2295" s="4">
        <f t="shared" si="284"/>
        <v>3352.7105309698877</v>
      </c>
    </row>
    <row r="2296" spans="15:29" x14ac:dyDescent="0.2">
      <c r="T2296" s="1">
        <v>2294</v>
      </c>
      <c r="U2296" s="2">
        <f t="shared" si="285"/>
        <v>332.69005985550996</v>
      </c>
      <c r="V2296" s="2">
        <f t="shared" si="287"/>
        <v>417935.27107897616</v>
      </c>
      <c r="W2296" s="2">
        <f t="shared" si="286"/>
        <v>108.42323056673578</v>
      </c>
      <c r="X2296" s="2">
        <f t="shared" si="290"/>
        <v>224.26682928877418</v>
      </c>
      <c r="Y2296" s="2">
        <f t="shared" si="289"/>
        <v>805648.49669228564</v>
      </c>
      <c r="Z2296" s="2">
        <f t="shared" si="288"/>
        <v>774.6620160502747</v>
      </c>
      <c r="AB2296" s="4">
        <f t="shared" ref="AB2296:AB2359" si="291">SUM(Z2296*52)</f>
        <v>40282.424834614285</v>
      </c>
      <c r="AC2296" s="4">
        <f t="shared" ref="AC2296:AC2359" si="292">SUM(AB2296/12)</f>
        <v>3356.8687362178571</v>
      </c>
    </row>
    <row r="2297" spans="15:29" x14ac:dyDescent="0.2">
      <c r="T2297" s="1">
        <v>2295</v>
      </c>
      <c r="U2297" s="2">
        <f t="shared" si="285"/>
        <v>332.69005985550996</v>
      </c>
      <c r="V2297" s="2">
        <f t="shared" si="287"/>
        <v>418267.96113883168</v>
      </c>
      <c r="W2297" s="2">
        <f t="shared" si="286"/>
        <v>108.42323056673578</v>
      </c>
      <c r="X2297" s="2">
        <f t="shared" si="290"/>
        <v>224.26682928877418</v>
      </c>
      <c r="Y2297" s="2">
        <f t="shared" si="289"/>
        <v>806647.42553762475</v>
      </c>
      <c r="Z2297" s="2">
        <f t="shared" si="288"/>
        <v>775.62252455540852</v>
      </c>
      <c r="AB2297" s="4">
        <f t="shared" si="291"/>
        <v>40332.37127688124</v>
      </c>
      <c r="AC2297" s="4">
        <f t="shared" si="292"/>
        <v>3361.0309397401033</v>
      </c>
    </row>
    <row r="2298" spans="15:29" x14ac:dyDescent="0.2">
      <c r="T2298" s="1">
        <v>2296</v>
      </c>
      <c r="U2298" s="2">
        <f t="shared" si="285"/>
        <v>332.69005985550996</v>
      </c>
      <c r="V2298" s="2">
        <f t="shared" si="287"/>
        <v>418600.65119868721</v>
      </c>
      <c r="W2298" s="2">
        <f t="shared" si="286"/>
        <v>108.42323056673578</v>
      </c>
      <c r="X2298" s="2">
        <f t="shared" si="290"/>
        <v>224.26682928877418</v>
      </c>
      <c r="Y2298" s="2">
        <f t="shared" si="289"/>
        <v>807647.31489146897</v>
      </c>
      <c r="Z2298" s="2">
        <f t="shared" si="288"/>
        <v>776.58395662641249</v>
      </c>
      <c r="AB2298" s="4">
        <f t="shared" si="291"/>
        <v>40382.36574457345</v>
      </c>
      <c r="AC2298" s="4">
        <f t="shared" si="292"/>
        <v>3365.1971453811207</v>
      </c>
    </row>
    <row r="2299" spans="15:29" x14ac:dyDescent="0.2">
      <c r="O2299" s="5"/>
      <c r="T2299" s="1">
        <v>2297</v>
      </c>
      <c r="U2299" s="2">
        <f t="shared" si="285"/>
        <v>332.69005985550996</v>
      </c>
      <c r="V2299" s="2">
        <f t="shared" si="287"/>
        <v>418933.34125854273</v>
      </c>
      <c r="W2299" s="2">
        <f t="shared" si="286"/>
        <v>108.42323056673578</v>
      </c>
      <c r="X2299" s="2">
        <f t="shared" si="290"/>
        <v>224.26682928877418</v>
      </c>
      <c r="Y2299" s="2">
        <f t="shared" si="289"/>
        <v>808648.16567738412</v>
      </c>
      <c r="Z2299" s="2">
        <f t="shared" si="288"/>
        <v>777.54631315133099</v>
      </c>
      <c r="AB2299" s="4">
        <f t="shared" si="291"/>
        <v>40432.408283869212</v>
      </c>
      <c r="AC2299" s="4">
        <f t="shared" si="292"/>
        <v>3369.3673569891012</v>
      </c>
    </row>
    <row r="2300" spans="15:29" x14ac:dyDescent="0.2">
      <c r="T2300" s="1">
        <v>2298</v>
      </c>
      <c r="U2300" s="2">
        <f t="shared" si="285"/>
        <v>332.69005985550996</v>
      </c>
      <c r="V2300" s="2">
        <f t="shared" si="287"/>
        <v>419266.03131839825</v>
      </c>
      <c r="W2300" s="2">
        <f t="shared" si="286"/>
        <v>108.42323056673578</v>
      </c>
      <c r="X2300" s="2">
        <f t="shared" si="290"/>
        <v>224.26682928877418</v>
      </c>
      <c r="Y2300" s="2">
        <f t="shared" si="289"/>
        <v>809649.97881982429</v>
      </c>
      <c r="Z2300" s="2">
        <f t="shared" si="288"/>
        <v>778.50959501906186</v>
      </c>
      <c r="AB2300" s="4">
        <f t="shared" si="291"/>
        <v>40482.498940991216</v>
      </c>
      <c r="AC2300" s="4">
        <f t="shared" si="292"/>
        <v>3373.5415784159345</v>
      </c>
    </row>
    <row r="2301" spans="15:29" x14ac:dyDescent="0.2">
      <c r="T2301" s="1">
        <v>2299</v>
      </c>
      <c r="U2301" s="2">
        <f t="shared" si="285"/>
        <v>332.69005985550996</v>
      </c>
      <c r="V2301" s="2">
        <f t="shared" si="287"/>
        <v>419598.72137825377</v>
      </c>
      <c r="W2301" s="2">
        <f t="shared" si="286"/>
        <v>108.42323056673578</v>
      </c>
      <c r="X2301" s="2">
        <f t="shared" si="290"/>
        <v>224.26682928877418</v>
      </c>
      <c r="Y2301" s="2">
        <f t="shared" si="289"/>
        <v>810652.75524413213</v>
      </c>
      <c r="Z2301" s="2">
        <f t="shared" si="288"/>
        <v>779.47380311935785</v>
      </c>
      <c r="AB2301" s="4">
        <f t="shared" si="291"/>
        <v>40532.637762206607</v>
      </c>
      <c r="AC2301" s="4">
        <f t="shared" si="292"/>
        <v>3377.7198135172171</v>
      </c>
    </row>
    <row r="2302" spans="15:29" x14ac:dyDescent="0.2">
      <c r="T2302" s="1">
        <v>2300</v>
      </c>
      <c r="U2302" s="2">
        <f t="shared" si="285"/>
        <v>332.69005985550996</v>
      </c>
      <c r="V2302" s="2">
        <f t="shared" si="287"/>
        <v>419931.41143810929</v>
      </c>
      <c r="W2302" s="2">
        <f t="shared" si="286"/>
        <v>108.42323056673578</v>
      </c>
      <c r="X2302" s="2">
        <f t="shared" si="290"/>
        <v>224.26682928877418</v>
      </c>
      <c r="Y2302" s="2">
        <f t="shared" si="289"/>
        <v>811656.49587654031</v>
      </c>
      <c r="Z2302" s="2">
        <f t="shared" si="288"/>
        <v>780.43893834282733</v>
      </c>
      <c r="AB2302" s="4">
        <f t="shared" si="291"/>
        <v>40582.824793827021</v>
      </c>
      <c r="AC2302" s="4">
        <f t="shared" si="292"/>
        <v>3381.9020661522518</v>
      </c>
    </row>
    <row r="2303" spans="15:29" x14ac:dyDescent="0.2">
      <c r="T2303" s="1">
        <v>2301</v>
      </c>
      <c r="U2303" s="2">
        <f t="shared" si="285"/>
        <v>332.69005985550996</v>
      </c>
      <c r="V2303" s="2">
        <f t="shared" si="287"/>
        <v>420264.10149796482</v>
      </c>
      <c r="W2303" s="2">
        <f t="shared" si="286"/>
        <v>108.42323056673578</v>
      </c>
      <c r="X2303" s="2">
        <f t="shared" si="290"/>
        <v>224.26682928877418</v>
      </c>
      <c r="Y2303" s="2">
        <f t="shared" si="289"/>
        <v>812661.20164417196</v>
      </c>
      <c r="Z2303" s="2">
        <f t="shared" si="288"/>
        <v>781.4050015809346</v>
      </c>
      <c r="AB2303" s="4">
        <f t="shared" si="291"/>
        <v>40633.060082208598</v>
      </c>
      <c r="AC2303" s="4">
        <f t="shared" si="292"/>
        <v>3386.0883401840497</v>
      </c>
    </row>
    <row r="2304" spans="15:29" x14ac:dyDescent="0.2">
      <c r="T2304" s="1">
        <v>2302</v>
      </c>
      <c r="U2304" s="2">
        <f t="shared" si="285"/>
        <v>332.69005985550996</v>
      </c>
      <c r="V2304" s="2">
        <f t="shared" si="287"/>
        <v>420596.79155782034</v>
      </c>
      <c r="W2304" s="2">
        <f t="shared" si="286"/>
        <v>108.42323056673578</v>
      </c>
      <c r="X2304" s="2">
        <f t="shared" si="290"/>
        <v>224.26682928877418</v>
      </c>
      <c r="Y2304" s="2">
        <f t="shared" si="289"/>
        <v>813666.87347504171</v>
      </c>
      <c r="Z2304" s="2">
        <f t="shared" si="288"/>
        <v>782.37199372600173</v>
      </c>
      <c r="AB2304" s="4">
        <f t="shared" si="291"/>
        <v>40683.34367375209</v>
      </c>
      <c r="AC2304" s="4">
        <f t="shared" si="292"/>
        <v>3390.2786394793407</v>
      </c>
    </row>
    <row r="2305" spans="15:29" x14ac:dyDescent="0.2">
      <c r="T2305" s="1">
        <v>2303</v>
      </c>
      <c r="U2305" s="2">
        <f t="shared" si="285"/>
        <v>332.69005985550996</v>
      </c>
      <c r="V2305" s="2">
        <f t="shared" si="287"/>
        <v>420929.48161767586</v>
      </c>
      <c r="W2305" s="2">
        <f t="shared" si="286"/>
        <v>108.42323056673578</v>
      </c>
      <c r="X2305" s="2">
        <f t="shared" si="290"/>
        <v>224.26682928877418</v>
      </c>
      <c r="Y2305" s="2">
        <f t="shared" si="289"/>
        <v>814673.51229805651</v>
      </c>
      <c r="Z2305" s="2">
        <f t="shared" si="288"/>
        <v>783.33991567120825</v>
      </c>
      <c r="AB2305" s="4">
        <f t="shared" si="291"/>
        <v>40733.67561490283</v>
      </c>
      <c r="AC2305" s="4">
        <f t="shared" si="292"/>
        <v>3394.472967908569</v>
      </c>
    </row>
    <row r="2306" spans="15:29" x14ac:dyDescent="0.2">
      <c r="T2306" s="1">
        <v>2304</v>
      </c>
      <c r="U2306" s="2">
        <f t="shared" si="285"/>
        <v>332.69005985550996</v>
      </c>
      <c r="V2306" s="2">
        <f t="shared" si="287"/>
        <v>421262.17167753138</v>
      </c>
      <c r="W2306" s="2">
        <f t="shared" si="286"/>
        <v>108.42323056673578</v>
      </c>
      <c r="X2306" s="2">
        <f t="shared" si="290"/>
        <v>224.26682928877418</v>
      </c>
      <c r="Y2306" s="2">
        <f t="shared" si="289"/>
        <v>815681.11904301646</v>
      </c>
      <c r="Z2306" s="2">
        <f t="shared" si="288"/>
        <v>784.30876831059277</v>
      </c>
      <c r="AB2306" s="4">
        <f t="shared" si="291"/>
        <v>40784.055952150826</v>
      </c>
      <c r="AC2306" s="4">
        <f t="shared" si="292"/>
        <v>3398.671329345902</v>
      </c>
    </row>
    <row r="2307" spans="15:29" x14ac:dyDescent="0.2">
      <c r="T2307" s="1">
        <v>2305</v>
      </c>
      <c r="U2307" s="2">
        <f t="shared" si="285"/>
        <v>332.69005985550996</v>
      </c>
      <c r="V2307" s="2">
        <f t="shared" si="287"/>
        <v>421594.86173738691</v>
      </c>
      <c r="W2307" s="2">
        <f t="shared" si="286"/>
        <v>108.42323056673578</v>
      </c>
      <c r="X2307" s="2">
        <f t="shared" si="290"/>
        <v>224.26682928877418</v>
      </c>
      <c r="Y2307" s="2">
        <f t="shared" si="289"/>
        <v>816689.69464061584</v>
      </c>
      <c r="Z2307" s="2">
        <f t="shared" si="288"/>
        <v>785.27855253905375</v>
      </c>
      <c r="AB2307" s="4">
        <f t="shared" si="291"/>
        <v>40834.484732030796</v>
      </c>
      <c r="AC2307" s="4">
        <f t="shared" si="292"/>
        <v>3402.8737276692332</v>
      </c>
    </row>
    <row r="2308" spans="15:29" x14ac:dyDescent="0.2">
      <c r="T2308" s="1">
        <v>2306</v>
      </c>
      <c r="U2308" s="2">
        <f t="shared" ref="U2308:U2371" si="293">SUM(U2307)</f>
        <v>332.69005985550996</v>
      </c>
      <c r="V2308" s="2">
        <f t="shared" si="287"/>
        <v>421927.55179724243</v>
      </c>
      <c r="W2308" s="2">
        <f t="shared" ref="W2308:W2371" si="294">SUM(U2308-X2308)</f>
        <v>108.42323056673578</v>
      </c>
      <c r="X2308" s="2">
        <f t="shared" si="290"/>
        <v>224.26682928877418</v>
      </c>
      <c r="Y2308" s="2">
        <f t="shared" si="289"/>
        <v>817699.2400224437</v>
      </c>
      <c r="Z2308" s="2">
        <f t="shared" si="288"/>
        <v>786.24926925234968</v>
      </c>
      <c r="AB2308" s="4">
        <f t="shared" si="291"/>
        <v>40884.962001122185</v>
      </c>
      <c r="AC2308" s="4">
        <f t="shared" si="292"/>
        <v>3407.0801667601822</v>
      </c>
    </row>
    <row r="2309" spans="15:29" x14ac:dyDescent="0.2">
      <c r="T2309" s="1">
        <v>2307</v>
      </c>
      <c r="U2309" s="2">
        <f t="shared" si="293"/>
        <v>332.69005985550996</v>
      </c>
      <c r="V2309" s="2">
        <f t="shared" ref="V2309:V2372" si="295">SUM(U2309+V2308)</f>
        <v>422260.24185709795</v>
      </c>
      <c r="W2309" s="2">
        <f t="shared" si="294"/>
        <v>108.42323056673578</v>
      </c>
      <c r="X2309" s="2">
        <f t="shared" si="290"/>
        <v>224.26682928877418</v>
      </c>
      <c r="Y2309" s="2">
        <f t="shared" si="289"/>
        <v>818709.75612098479</v>
      </c>
      <c r="Z2309" s="2">
        <f t="shared" ref="Z2309:Z2372" si="296">SUM(Y2309*$Z$2)/52</f>
        <v>787.22091934710079</v>
      </c>
      <c r="AB2309" s="4">
        <f t="shared" si="291"/>
        <v>40935.487806049241</v>
      </c>
      <c r="AC2309" s="4">
        <f t="shared" si="292"/>
        <v>3411.2906505041033</v>
      </c>
    </row>
    <row r="2310" spans="15:29" x14ac:dyDescent="0.2">
      <c r="T2310" s="1">
        <v>2308</v>
      </c>
      <c r="U2310" s="2">
        <f t="shared" si="293"/>
        <v>332.69005985550996</v>
      </c>
      <c r="V2310" s="2">
        <f t="shared" si="295"/>
        <v>422592.93191695347</v>
      </c>
      <c r="W2310" s="2">
        <f t="shared" si="294"/>
        <v>108.42323056673578</v>
      </c>
      <c r="X2310" s="2">
        <f t="shared" si="290"/>
        <v>224.26682928877418</v>
      </c>
      <c r="Y2310" s="2">
        <f t="shared" ref="Y2310:Y2373" si="297">SUM(X2310+Y2309+Z2309)</f>
        <v>819721.24386962072</v>
      </c>
      <c r="Z2310" s="2">
        <f t="shared" si="296"/>
        <v>788.19350372078929</v>
      </c>
      <c r="AB2310" s="4">
        <f t="shared" si="291"/>
        <v>40986.062193481041</v>
      </c>
      <c r="AC2310" s="4">
        <f t="shared" si="292"/>
        <v>3415.5051827900866</v>
      </c>
    </row>
    <row r="2311" spans="15:29" x14ac:dyDescent="0.2">
      <c r="O2311" s="5"/>
      <c r="T2311" s="1">
        <v>2309</v>
      </c>
      <c r="U2311" s="2">
        <f t="shared" si="293"/>
        <v>332.69005985550996</v>
      </c>
      <c r="V2311" s="2">
        <f t="shared" si="295"/>
        <v>422925.62197680899</v>
      </c>
      <c r="W2311" s="2">
        <f t="shared" si="294"/>
        <v>108.42323056673578</v>
      </c>
      <c r="X2311" s="2">
        <f t="shared" si="290"/>
        <v>224.26682928877418</v>
      </c>
      <c r="Y2311" s="2">
        <f t="shared" si="297"/>
        <v>820733.70420263032</v>
      </c>
      <c r="Z2311" s="2">
        <f t="shared" si="296"/>
        <v>789.16702327175994</v>
      </c>
      <c r="AB2311" s="4">
        <f t="shared" si="291"/>
        <v>41036.685210131516</v>
      </c>
      <c r="AC2311" s="4">
        <f t="shared" si="292"/>
        <v>3419.7237675109595</v>
      </c>
    </row>
    <row r="2312" spans="15:29" x14ac:dyDescent="0.2">
      <c r="T2312" s="1">
        <v>2310</v>
      </c>
      <c r="U2312" s="2">
        <f t="shared" si="293"/>
        <v>332.69005985550996</v>
      </c>
      <c r="V2312" s="2">
        <f t="shared" si="295"/>
        <v>423258.31203666452</v>
      </c>
      <c r="W2312" s="2">
        <f t="shared" si="294"/>
        <v>108.42323056673578</v>
      </c>
      <c r="X2312" s="2">
        <f t="shared" si="290"/>
        <v>224.26682928877418</v>
      </c>
      <c r="Y2312" s="2">
        <f t="shared" si="297"/>
        <v>821747.13805519091</v>
      </c>
      <c r="Z2312" s="2">
        <f t="shared" si="296"/>
        <v>790.14147889922219</v>
      </c>
      <c r="AB2312" s="4">
        <f t="shared" si="291"/>
        <v>41087.356902759551</v>
      </c>
      <c r="AC2312" s="4">
        <f t="shared" si="292"/>
        <v>3423.9464085632958</v>
      </c>
    </row>
    <row r="2313" spans="15:29" x14ac:dyDescent="0.2">
      <c r="T2313" s="1">
        <v>2311</v>
      </c>
      <c r="U2313" s="2">
        <f t="shared" si="293"/>
        <v>332.69005985550996</v>
      </c>
      <c r="V2313" s="2">
        <f t="shared" si="295"/>
        <v>423591.00209652004</v>
      </c>
      <c r="W2313" s="2">
        <f t="shared" si="294"/>
        <v>108.42323056673578</v>
      </c>
      <c r="X2313" s="2">
        <f t="shared" si="290"/>
        <v>224.26682928877418</v>
      </c>
      <c r="Y2313" s="2">
        <f t="shared" si="297"/>
        <v>822761.54636337887</v>
      </c>
      <c r="Z2313" s="2">
        <f t="shared" si="296"/>
        <v>791.11687150324894</v>
      </c>
      <c r="AB2313" s="4">
        <f t="shared" si="291"/>
        <v>41138.077318168944</v>
      </c>
      <c r="AC2313" s="4">
        <f t="shared" si="292"/>
        <v>3428.173109847412</v>
      </c>
    </row>
    <row r="2314" spans="15:29" x14ac:dyDescent="0.2">
      <c r="T2314" s="1">
        <v>2312</v>
      </c>
      <c r="U2314" s="2">
        <f t="shared" si="293"/>
        <v>332.69005985550996</v>
      </c>
      <c r="V2314" s="2">
        <f t="shared" si="295"/>
        <v>423923.69215637556</v>
      </c>
      <c r="W2314" s="2">
        <f t="shared" si="294"/>
        <v>108.42323056673578</v>
      </c>
      <c r="X2314" s="2">
        <f t="shared" si="290"/>
        <v>224.26682928877418</v>
      </c>
      <c r="Y2314" s="2">
        <f t="shared" si="297"/>
        <v>823776.93006417097</v>
      </c>
      <c r="Z2314" s="2">
        <f t="shared" si="296"/>
        <v>792.09320198477985</v>
      </c>
      <c r="AB2314" s="4">
        <f t="shared" si="291"/>
        <v>41188.846503208551</v>
      </c>
      <c r="AC2314" s="4">
        <f t="shared" si="292"/>
        <v>3432.4038752673791</v>
      </c>
    </row>
    <row r="2315" spans="15:29" x14ac:dyDescent="0.2">
      <c r="T2315" s="1">
        <v>2313</v>
      </c>
      <c r="U2315" s="2">
        <f t="shared" si="293"/>
        <v>332.69005985550996</v>
      </c>
      <c r="V2315" s="2">
        <f t="shared" si="295"/>
        <v>424256.38221623108</v>
      </c>
      <c r="W2315" s="2">
        <f t="shared" si="294"/>
        <v>108.42323056673578</v>
      </c>
      <c r="X2315" s="2">
        <f t="shared" si="290"/>
        <v>224.26682928877418</v>
      </c>
      <c r="Y2315" s="2">
        <f t="shared" si="297"/>
        <v>824793.29009544454</v>
      </c>
      <c r="Z2315" s="2">
        <f t="shared" si="296"/>
        <v>793.07047124561973</v>
      </c>
      <c r="AB2315" s="4">
        <f t="shared" si="291"/>
        <v>41239.664504772227</v>
      </c>
      <c r="AC2315" s="4">
        <f t="shared" si="292"/>
        <v>3436.6387087310191</v>
      </c>
    </row>
    <row r="2316" spans="15:29" x14ac:dyDescent="0.2">
      <c r="T2316" s="1">
        <v>2314</v>
      </c>
      <c r="U2316" s="2">
        <f t="shared" si="293"/>
        <v>332.69005985550996</v>
      </c>
      <c r="V2316" s="2">
        <f t="shared" si="295"/>
        <v>424589.0722760866</v>
      </c>
      <c r="W2316" s="2">
        <f t="shared" si="294"/>
        <v>108.42323056673578</v>
      </c>
      <c r="X2316" s="2">
        <f t="shared" si="290"/>
        <v>224.26682928877418</v>
      </c>
      <c r="Y2316" s="2">
        <f t="shared" si="297"/>
        <v>825810.6273959789</v>
      </c>
      <c r="Z2316" s="2">
        <f t="shared" si="296"/>
        <v>794.04868018844127</v>
      </c>
      <c r="AB2316" s="4">
        <f t="shared" si="291"/>
        <v>41290.531369798948</v>
      </c>
      <c r="AC2316" s="4">
        <f t="shared" si="292"/>
        <v>3440.8776141499125</v>
      </c>
    </row>
    <row r="2317" spans="15:29" x14ac:dyDescent="0.2">
      <c r="T2317" s="1">
        <v>2315</v>
      </c>
      <c r="U2317" s="2">
        <f t="shared" si="293"/>
        <v>332.69005985550996</v>
      </c>
      <c r="V2317" s="2">
        <f t="shared" si="295"/>
        <v>424921.76233594213</v>
      </c>
      <c r="W2317" s="2">
        <f t="shared" si="294"/>
        <v>108.42323056673578</v>
      </c>
      <c r="X2317" s="2">
        <f t="shared" si="290"/>
        <v>224.26682928877418</v>
      </c>
      <c r="Y2317" s="2">
        <f t="shared" si="297"/>
        <v>826828.94290545618</v>
      </c>
      <c r="Z2317" s="2">
        <f t="shared" si="296"/>
        <v>795.02782971678482</v>
      </c>
      <c r="AB2317" s="4">
        <f t="shared" si="291"/>
        <v>41341.44714527281</v>
      </c>
      <c r="AC2317" s="4">
        <f t="shared" si="292"/>
        <v>3445.1205954394009</v>
      </c>
    </row>
    <row r="2318" spans="15:29" x14ac:dyDescent="0.2">
      <c r="T2318" s="1">
        <v>2316</v>
      </c>
      <c r="U2318" s="2">
        <f t="shared" si="293"/>
        <v>332.69005985550996</v>
      </c>
      <c r="V2318" s="2">
        <f t="shared" si="295"/>
        <v>425254.45239579765</v>
      </c>
      <c r="W2318" s="2">
        <f t="shared" si="294"/>
        <v>108.42323056673578</v>
      </c>
      <c r="X2318" s="2">
        <f t="shared" si="290"/>
        <v>224.26682928877418</v>
      </c>
      <c r="Y2318" s="2">
        <f t="shared" si="297"/>
        <v>827848.23756446177</v>
      </c>
      <c r="Z2318" s="2">
        <f t="shared" si="296"/>
        <v>796.00792073505954</v>
      </c>
      <c r="AB2318" s="4">
        <f t="shared" si="291"/>
        <v>41392.411878223094</v>
      </c>
      <c r="AC2318" s="4">
        <f t="shared" si="292"/>
        <v>3449.367656518591</v>
      </c>
    </row>
    <row r="2319" spans="15:29" x14ac:dyDescent="0.2">
      <c r="T2319" s="1">
        <v>2317</v>
      </c>
      <c r="U2319" s="2">
        <f t="shared" si="293"/>
        <v>332.69005985550996</v>
      </c>
      <c r="V2319" s="2">
        <f t="shared" si="295"/>
        <v>425587.14245565317</v>
      </c>
      <c r="W2319" s="2">
        <f t="shared" si="294"/>
        <v>108.42323056673578</v>
      </c>
      <c r="X2319" s="2">
        <f t="shared" si="290"/>
        <v>224.26682928877418</v>
      </c>
      <c r="Y2319" s="2">
        <f t="shared" si="297"/>
        <v>828868.51231448562</v>
      </c>
      <c r="Z2319" s="2">
        <f t="shared" si="296"/>
        <v>796.98895414854394</v>
      </c>
      <c r="AB2319" s="4">
        <f t="shared" si="291"/>
        <v>41443.425615724285</v>
      </c>
      <c r="AC2319" s="4">
        <f t="shared" si="292"/>
        <v>3453.618801310357</v>
      </c>
    </row>
    <row r="2320" spans="15:29" x14ac:dyDescent="0.2">
      <c r="T2320" s="1">
        <v>2318</v>
      </c>
      <c r="U2320" s="2">
        <f t="shared" si="293"/>
        <v>332.69005985550996</v>
      </c>
      <c r="V2320" s="2">
        <f t="shared" si="295"/>
        <v>425919.83251550869</v>
      </c>
      <c r="W2320" s="2">
        <f t="shared" si="294"/>
        <v>108.42323056673578</v>
      </c>
      <c r="X2320" s="2">
        <f t="shared" si="290"/>
        <v>224.26682928877418</v>
      </c>
      <c r="Y2320" s="2">
        <f t="shared" si="297"/>
        <v>829889.7680979229</v>
      </c>
      <c r="Z2320" s="2">
        <f t="shared" si="296"/>
        <v>797.97093086338748</v>
      </c>
      <c r="AB2320" s="4">
        <f t="shared" si="291"/>
        <v>41494.488404896147</v>
      </c>
      <c r="AC2320" s="4">
        <f t="shared" si="292"/>
        <v>3457.8740337413456</v>
      </c>
    </row>
    <row r="2321" spans="15:29" x14ac:dyDescent="0.2">
      <c r="T2321" s="1">
        <v>2319</v>
      </c>
      <c r="U2321" s="2">
        <f t="shared" si="293"/>
        <v>332.69005985550996</v>
      </c>
      <c r="V2321" s="2">
        <f t="shared" si="295"/>
        <v>426252.52257536422</v>
      </c>
      <c r="W2321" s="2">
        <f t="shared" si="294"/>
        <v>108.42323056673578</v>
      </c>
      <c r="X2321" s="2">
        <f t="shared" si="290"/>
        <v>224.26682928877418</v>
      </c>
      <c r="Y2321" s="2">
        <f t="shared" si="297"/>
        <v>830912.00585807511</v>
      </c>
      <c r="Z2321" s="2">
        <f t="shared" si="296"/>
        <v>798.9538517866107</v>
      </c>
      <c r="AB2321" s="4">
        <f t="shared" si="291"/>
        <v>41545.600292903757</v>
      </c>
      <c r="AC2321" s="4">
        <f t="shared" si="292"/>
        <v>3462.1333577419796</v>
      </c>
    </row>
    <row r="2322" spans="15:29" x14ac:dyDescent="0.2">
      <c r="T2322" s="1">
        <v>2320</v>
      </c>
      <c r="U2322" s="2">
        <f t="shared" si="293"/>
        <v>332.69005985550996</v>
      </c>
      <c r="V2322" s="2">
        <f t="shared" si="295"/>
        <v>426585.21263521974</v>
      </c>
      <c r="W2322" s="2">
        <f t="shared" si="294"/>
        <v>108.42323056673578</v>
      </c>
      <c r="X2322" s="2">
        <f t="shared" si="290"/>
        <v>224.26682928877418</v>
      </c>
      <c r="Y2322" s="2">
        <f t="shared" si="297"/>
        <v>831935.22653915046</v>
      </c>
      <c r="Z2322" s="2">
        <f t="shared" si="296"/>
        <v>799.93771782610622</v>
      </c>
      <c r="AB2322" s="4">
        <f t="shared" si="291"/>
        <v>41596.761326957523</v>
      </c>
      <c r="AC2322" s="4">
        <f t="shared" si="292"/>
        <v>3466.3967772464603</v>
      </c>
    </row>
    <row r="2323" spans="15:29" x14ac:dyDescent="0.2">
      <c r="O2323" s="5"/>
      <c r="T2323" s="1">
        <v>2321</v>
      </c>
      <c r="U2323" s="2">
        <f t="shared" si="293"/>
        <v>332.69005985550996</v>
      </c>
      <c r="V2323" s="2">
        <f t="shared" si="295"/>
        <v>426917.90269507526</v>
      </c>
      <c r="W2323" s="2">
        <f t="shared" si="294"/>
        <v>108.42323056673578</v>
      </c>
      <c r="X2323" s="2">
        <f t="shared" si="290"/>
        <v>224.26682928877418</v>
      </c>
      <c r="Y2323" s="2">
        <f t="shared" si="297"/>
        <v>832959.43108626537</v>
      </c>
      <c r="Z2323" s="2">
        <f t="shared" si="296"/>
        <v>800.92252989063979</v>
      </c>
      <c r="AB2323" s="4">
        <f t="shared" si="291"/>
        <v>41647.97155431327</v>
      </c>
      <c r="AC2323" s="4">
        <f t="shared" si="292"/>
        <v>3470.6642961927723</v>
      </c>
    </row>
    <row r="2324" spans="15:29" x14ac:dyDescent="0.2">
      <c r="T2324" s="1">
        <v>2322</v>
      </c>
      <c r="U2324" s="2">
        <f t="shared" si="293"/>
        <v>332.69005985550996</v>
      </c>
      <c r="V2324" s="2">
        <f t="shared" si="295"/>
        <v>427250.59275493078</v>
      </c>
      <c r="W2324" s="2">
        <f t="shared" si="294"/>
        <v>108.42323056673578</v>
      </c>
      <c r="X2324" s="2">
        <f t="shared" si="290"/>
        <v>224.26682928877418</v>
      </c>
      <c r="Y2324" s="2">
        <f t="shared" si="297"/>
        <v>833984.62044544483</v>
      </c>
      <c r="Z2324" s="2">
        <f t="shared" si="296"/>
        <v>801.90828888985084</v>
      </c>
      <c r="AB2324" s="4">
        <f t="shared" si="291"/>
        <v>41699.231022272244</v>
      </c>
      <c r="AC2324" s="4">
        <f t="shared" si="292"/>
        <v>3474.9359185226872</v>
      </c>
    </row>
    <row r="2325" spans="15:29" x14ac:dyDescent="0.2">
      <c r="T2325" s="1">
        <v>2323</v>
      </c>
      <c r="U2325" s="2">
        <f t="shared" si="293"/>
        <v>332.69005985550996</v>
      </c>
      <c r="V2325" s="2">
        <f t="shared" si="295"/>
        <v>427583.2828147863</v>
      </c>
      <c r="W2325" s="2">
        <f t="shared" si="294"/>
        <v>108.42323056673578</v>
      </c>
      <c r="X2325" s="2">
        <f t="shared" si="290"/>
        <v>224.26682928877418</v>
      </c>
      <c r="Y2325" s="2">
        <f t="shared" si="297"/>
        <v>835010.79556362343</v>
      </c>
      <c r="Z2325" s="2">
        <f t="shared" si="296"/>
        <v>802.89499573425337</v>
      </c>
      <c r="AB2325" s="4">
        <f t="shared" si="291"/>
        <v>41750.539778181177</v>
      </c>
      <c r="AC2325" s="4">
        <f t="shared" si="292"/>
        <v>3479.2116481817648</v>
      </c>
    </row>
    <row r="2326" spans="15:29" x14ac:dyDescent="0.2">
      <c r="T2326" s="1">
        <v>2324</v>
      </c>
      <c r="U2326" s="2">
        <f t="shared" si="293"/>
        <v>332.69005985550996</v>
      </c>
      <c r="V2326" s="2">
        <f t="shared" si="295"/>
        <v>427915.97287464183</v>
      </c>
      <c r="W2326" s="2">
        <f t="shared" si="294"/>
        <v>108.42323056673578</v>
      </c>
      <c r="X2326" s="2">
        <f t="shared" si="290"/>
        <v>224.26682928877418</v>
      </c>
      <c r="Y2326" s="2">
        <f t="shared" si="297"/>
        <v>836037.95738864643</v>
      </c>
      <c r="Z2326" s="2">
        <f t="shared" si="296"/>
        <v>803.88265133523703</v>
      </c>
      <c r="AB2326" s="4">
        <f t="shared" si="291"/>
        <v>41801.897869432323</v>
      </c>
      <c r="AC2326" s="4">
        <f t="shared" si="292"/>
        <v>3483.4914891193603</v>
      </c>
    </row>
    <row r="2327" spans="15:29" x14ac:dyDescent="0.2">
      <c r="T2327" s="1">
        <v>2325</v>
      </c>
      <c r="U2327" s="2">
        <f t="shared" si="293"/>
        <v>332.69005985550996</v>
      </c>
      <c r="V2327" s="2">
        <f t="shared" si="295"/>
        <v>428248.66293449735</v>
      </c>
      <c r="W2327" s="2">
        <f t="shared" si="294"/>
        <v>108.42323056673578</v>
      </c>
      <c r="X2327" s="2">
        <f t="shared" si="290"/>
        <v>224.26682928877418</v>
      </c>
      <c r="Y2327" s="2">
        <f t="shared" si="297"/>
        <v>837066.10686927044</v>
      </c>
      <c r="Z2327" s="2">
        <f t="shared" si="296"/>
        <v>804.87125660506774</v>
      </c>
      <c r="AB2327" s="4">
        <f t="shared" si="291"/>
        <v>41853.305343463522</v>
      </c>
      <c r="AC2327" s="4">
        <f t="shared" si="292"/>
        <v>3487.775445288627</v>
      </c>
    </row>
    <row r="2328" spans="15:29" x14ac:dyDescent="0.2">
      <c r="T2328" s="1">
        <v>2326</v>
      </c>
      <c r="U2328" s="2">
        <f t="shared" si="293"/>
        <v>332.69005985550996</v>
      </c>
      <c r="V2328" s="2">
        <f t="shared" si="295"/>
        <v>428581.35299435287</v>
      </c>
      <c r="W2328" s="2">
        <f t="shared" si="294"/>
        <v>108.42323056673578</v>
      </c>
      <c r="X2328" s="2">
        <f t="shared" si="290"/>
        <v>224.26682928877418</v>
      </c>
      <c r="Y2328" s="2">
        <f t="shared" si="297"/>
        <v>838095.24495516426</v>
      </c>
      <c r="Z2328" s="2">
        <f t="shared" si="296"/>
        <v>805.86081245688888</v>
      </c>
      <c r="AB2328" s="4">
        <f t="shared" si="291"/>
        <v>41904.762247758219</v>
      </c>
      <c r="AC2328" s="4">
        <f t="shared" si="292"/>
        <v>3492.0635206465181</v>
      </c>
    </row>
    <row r="2329" spans="15:29" x14ac:dyDescent="0.2">
      <c r="T2329" s="1">
        <v>2327</v>
      </c>
      <c r="U2329" s="2">
        <f t="shared" si="293"/>
        <v>332.69005985550996</v>
      </c>
      <c r="V2329" s="2">
        <f t="shared" si="295"/>
        <v>428914.04305420839</v>
      </c>
      <c r="W2329" s="2">
        <f t="shared" si="294"/>
        <v>108.42323056673578</v>
      </c>
      <c r="X2329" s="2">
        <f t="shared" si="290"/>
        <v>224.26682928877418</v>
      </c>
      <c r="Y2329" s="2">
        <f t="shared" si="297"/>
        <v>839125.37259690999</v>
      </c>
      <c r="Z2329" s="2">
        <f t="shared" si="296"/>
        <v>806.85131980472113</v>
      </c>
      <c r="AB2329" s="4">
        <f t="shared" si="291"/>
        <v>41956.268629845501</v>
      </c>
      <c r="AC2329" s="4">
        <f t="shared" si="292"/>
        <v>3496.3557191537916</v>
      </c>
    </row>
    <row r="2330" spans="15:29" x14ac:dyDescent="0.2">
      <c r="T2330" s="1">
        <v>2328</v>
      </c>
      <c r="U2330" s="2">
        <f t="shared" si="293"/>
        <v>332.69005985550996</v>
      </c>
      <c r="V2330" s="2">
        <f t="shared" si="295"/>
        <v>429246.73311406391</v>
      </c>
      <c r="W2330" s="2">
        <f t="shared" si="294"/>
        <v>108.42323056673578</v>
      </c>
      <c r="X2330" s="2">
        <f t="shared" si="290"/>
        <v>224.26682928877418</v>
      </c>
      <c r="Y2330" s="2">
        <f t="shared" si="297"/>
        <v>840156.49074600346</v>
      </c>
      <c r="Z2330" s="2">
        <f t="shared" si="296"/>
        <v>807.842779563465</v>
      </c>
      <c r="AB2330" s="4">
        <f t="shared" si="291"/>
        <v>42007.824537300177</v>
      </c>
      <c r="AC2330" s="4">
        <f t="shared" si="292"/>
        <v>3500.6520447750149</v>
      </c>
    </row>
    <row r="2331" spans="15:29" x14ac:dyDescent="0.2">
      <c r="T2331" s="1">
        <v>2329</v>
      </c>
      <c r="U2331" s="2">
        <f t="shared" si="293"/>
        <v>332.69005985550996</v>
      </c>
      <c r="V2331" s="2">
        <f t="shared" si="295"/>
        <v>429579.42317391944</v>
      </c>
      <c r="W2331" s="2">
        <f t="shared" si="294"/>
        <v>108.42323056673578</v>
      </c>
      <c r="X2331" s="2">
        <f t="shared" si="290"/>
        <v>224.26682928877418</v>
      </c>
      <c r="Y2331" s="2">
        <f t="shared" si="297"/>
        <v>841188.60035485576</v>
      </c>
      <c r="Z2331" s="2">
        <f t="shared" si="296"/>
        <v>808.83519264889992</v>
      </c>
      <c r="AB2331" s="4">
        <f t="shared" si="291"/>
        <v>42059.430017742794</v>
      </c>
      <c r="AC2331" s="4">
        <f t="shared" si="292"/>
        <v>3504.9525014785663</v>
      </c>
    </row>
    <row r="2332" spans="15:29" x14ac:dyDescent="0.2">
      <c r="T2332" s="1">
        <v>2330</v>
      </c>
      <c r="U2332" s="2">
        <f t="shared" si="293"/>
        <v>332.69005985550996</v>
      </c>
      <c r="V2332" s="2">
        <f t="shared" si="295"/>
        <v>429912.11323377496</v>
      </c>
      <c r="W2332" s="2">
        <f t="shared" si="294"/>
        <v>108.42323056673578</v>
      </c>
      <c r="X2332" s="2">
        <f t="shared" si="290"/>
        <v>224.26682928877418</v>
      </c>
      <c r="Y2332" s="2">
        <f t="shared" si="297"/>
        <v>842221.70237679349</v>
      </c>
      <c r="Z2332" s="2">
        <f t="shared" si="296"/>
        <v>809.82855997768615</v>
      </c>
      <c r="AB2332" s="4">
        <f t="shared" si="291"/>
        <v>42111.085118839677</v>
      </c>
      <c r="AC2332" s="4">
        <f t="shared" si="292"/>
        <v>3509.2570932366398</v>
      </c>
    </row>
    <row r="2333" spans="15:29" x14ac:dyDescent="0.2">
      <c r="T2333" s="1">
        <v>2331</v>
      </c>
      <c r="U2333" s="2">
        <f t="shared" si="293"/>
        <v>332.69005985550996</v>
      </c>
      <c r="V2333" s="2">
        <f t="shared" si="295"/>
        <v>430244.80329363048</v>
      </c>
      <c r="W2333" s="2">
        <f t="shared" si="294"/>
        <v>108.42323056673578</v>
      </c>
      <c r="X2333" s="2">
        <f t="shared" si="290"/>
        <v>224.26682928877418</v>
      </c>
      <c r="Y2333" s="2">
        <f t="shared" si="297"/>
        <v>843255.79776605999</v>
      </c>
      <c r="Z2333" s="2">
        <f t="shared" si="296"/>
        <v>810.82288246736539</v>
      </c>
      <c r="AB2333" s="4">
        <f t="shared" si="291"/>
        <v>42162.789888302999</v>
      </c>
      <c r="AC2333" s="4">
        <f t="shared" si="292"/>
        <v>3513.5658240252501</v>
      </c>
    </row>
    <row r="2334" spans="15:29" x14ac:dyDescent="0.2">
      <c r="T2334" s="1">
        <v>2332</v>
      </c>
      <c r="U2334" s="2">
        <f t="shared" si="293"/>
        <v>332.69005985550996</v>
      </c>
      <c r="V2334" s="2">
        <f t="shared" si="295"/>
        <v>430577.493353486</v>
      </c>
      <c r="W2334" s="2">
        <f t="shared" si="294"/>
        <v>108.42323056673578</v>
      </c>
      <c r="X2334" s="2">
        <f t="shared" si="290"/>
        <v>224.26682928877418</v>
      </c>
      <c r="Y2334" s="2">
        <f t="shared" si="297"/>
        <v>844290.8874778162</v>
      </c>
      <c r="Z2334" s="2">
        <f t="shared" si="296"/>
        <v>811.81816103636186</v>
      </c>
      <c r="AB2334" s="4">
        <f t="shared" si="291"/>
        <v>42214.544373890814</v>
      </c>
      <c r="AC2334" s="4">
        <f t="shared" si="292"/>
        <v>3517.8786978242347</v>
      </c>
    </row>
    <row r="2335" spans="15:29" x14ac:dyDescent="0.2">
      <c r="O2335" s="5"/>
      <c r="T2335" s="1">
        <v>2333</v>
      </c>
      <c r="U2335" s="2">
        <f t="shared" si="293"/>
        <v>332.69005985550996</v>
      </c>
      <c r="V2335" s="2">
        <f t="shared" si="295"/>
        <v>430910.18341334153</v>
      </c>
      <c r="W2335" s="2">
        <f t="shared" si="294"/>
        <v>108.42323056673578</v>
      </c>
      <c r="X2335" s="2">
        <f t="shared" si="290"/>
        <v>224.26682928877418</v>
      </c>
      <c r="Y2335" s="2">
        <f t="shared" si="297"/>
        <v>845326.97246814135</v>
      </c>
      <c r="Z2335" s="2">
        <f t="shared" si="296"/>
        <v>812.81439660398223</v>
      </c>
      <c r="AB2335" s="4">
        <f t="shared" si="291"/>
        <v>42266.348623407073</v>
      </c>
      <c r="AC2335" s="4">
        <f t="shared" si="292"/>
        <v>3522.1957186172563</v>
      </c>
    </row>
    <row r="2336" spans="15:29" x14ac:dyDescent="0.2">
      <c r="T2336" s="1">
        <v>2334</v>
      </c>
      <c r="U2336" s="2">
        <f t="shared" si="293"/>
        <v>332.69005985550996</v>
      </c>
      <c r="V2336" s="2">
        <f t="shared" si="295"/>
        <v>431242.87347319705</v>
      </c>
      <c r="W2336" s="2">
        <f t="shared" si="294"/>
        <v>108.42323056673578</v>
      </c>
      <c r="X2336" s="2">
        <f t="shared" si="290"/>
        <v>224.26682928877418</v>
      </c>
      <c r="Y2336" s="2">
        <f t="shared" si="297"/>
        <v>846364.05369403411</v>
      </c>
      <c r="Z2336" s="2">
        <f t="shared" si="296"/>
        <v>813.81159009041755</v>
      </c>
      <c r="AB2336" s="4">
        <f t="shared" si="291"/>
        <v>42318.202684701711</v>
      </c>
      <c r="AC2336" s="4">
        <f t="shared" si="292"/>
        <v>3526.5168903918093</v>
      </c>
    </row>
    <row r="2337" spans="15:29" x14ac:dyDescent="0.2">
      <c r="T2337" s="1">
        <v>2335</v>
      </c>
      <c r="U2337" s="2">
        <f t="shared" si="293"/>
        <v>332.69005985550996</v>
      </c>
      <c r="V2337" s="2">
        <f t="shared" si="295"/>
        <v>431575.56353305257</v>
      </c>
      <c r="W2337" s="2">
        <f t="shared" si="294"/>
        <v>108.42323056673578</v>
      </c>
      <c r="X2337" s="2">
        <f t="shared" si="290"/>
        <v>224.26682928877418</v>
      </c>
      <c r="Y2337" s="2">
        <f t="shared" si="297"/>
        <v>847402.1321134133</v>
      </c>
      <c r="Z2337" s="2">
        <f t="shared" si="296"/>
        <v>814.80974241674369</v>
      </c>
      <c r="AB2337" s="4">
        <f t="shared" si="291"/>
        <v>42370.10660567067</v>
      </c>
      <c r="AC2337" s="4">
        <f t="shared" si="292"/>
        <v>3530.8422171392226</v>
      </c>
    </row>
    <row r="2338" spans="15:29" x14ac:dyDescent="0.2">
      <c r="T2338" s="1">
        <v>2336</v>
      </c>
      <c r="U2338" s="2">
        <f t="shared" si="293"/>
        <v>332.69005985550996</v>
      </c>
      <c r="V2338" s="2">
        <f t="shared" si="295"/>
        <v>431908.25359290809</v>
      </c>
      <c r="W2338" s="2">
        <f t="shared" si="294"/>
        <v>108.42323056673578</v>
      </c>
      <c r="X2338" s="2">
        <f t="shared" si="290"/>
        <v>224.26682928877418</v>
      </c>
      <c r="Y2338" s="2">
        <f t="shared" si="297"/>
        <v>848441.20868511882</v>
      </c>
      <c r="Z2338" s="2">
        <f t="shared" si="296"/>
        <v>815.80885450492201</v>
      </c>
      <c r="AB2338" s="4">
        <f t="shared" si="291"/>
        <v>42422.060434255945</v>
      </c>
      <c r="AC2338" s="4">
        <f t="shared" si="292"/>
        <v>3535.1717028546623</v>
      </c>
    </row>
    <row r="2339" spans="15:29" x14ac:dyDescent="0.2">
      <c r="T2339" s="1">
        <v>2337</v>
      </c>
      <c r="U2339" s="2">
        <f t="shared" si="293"/>
        <v>332.69005985550996</v>
      </c>
      <c r="V2339" s="2">
        <f t="shared" si="295"/>
        <v>432240.94365276361</v>
      </c>
      <c r="W2339" s="2">
        <f t="shared" si="294"/>
        <v>108.42323056673578</v>
      </c>
      <c r="X2339" s="2">
        <f t="shared" si="290"/>
        <v>224.26682928877418</v>
      </c>
      <c r="Y2339" s="2">
        <f t="shared" si="297"/>
        <v>849481.28436891257</v>
      </c>
      <c r="Z2339" s="2">
        <f t="shared" si="296"/>
        <v>816.80892727780054</v>
      </c>
      <c r="AB2339" s="4">
        <f t="shared" si="291"/>
        <v>42474.06421844563</v>
      </c>
      <c r="AC2339" s="4">
        <f t="shared" si="292"/>
        <v>3539.505351537136</v>
      </c>
    </row>
    <row r="2340" spans="15:29" x14ac:dyDescent="0.2">
      <c r="T2340" s="1">
        <v>2338</v>
      </c>
      <c r="U2340" s="2">
        <f t="shared" si="293"/>
        <v>332.69005985550996</v>
      </c>
      <c r="V2340" s="2">
        <f t="shared" si="295"/>
        <v>432573.63371261914</v>
      </c>
      <c r="W2340" s="2">
        <f t="shared" si="294"/>
        <v>108.42323056673578</v>
      </c>
      <c r="X2340" s="2">
        <f t="shared" si="290"/>
        <v>224.26682928877418</v>
      </c>
      <c r="Y2340" s="2">
        <f t="shared" si="297"/>
        <v>850522.36012547917</v>
      </c>
      <c r="Z2340" s="2">
        <f t="shared" si="296"/>
        <v>817.80996165911461</v>
      </c>
      <c r="AB2340" s="4">
        <f t="shared" si="291"/>
        <v>42526.118006273959</v>
      </c>
      <c r="AC2340" s="4">
        <f t="shared" si="292"/>
        <v>3543.8431671894964</v>
      </c>
    </row>
    <row r="2341" spans="15:29" x14ac:dyDescent="0.2">
      <c r="T2341" s="1">
        <v>2339</v>
      </c>
      <c r="U2341" s="2">
        <f t="shared" si="293"/>
        <v>332.69005985550996</v>
      </c>
      <c r="V2341" s="2">
        <f t="shared" si="295"/>
        <v>432906.32377247466</v>
      </c>
      <c r="W2341" s="2">
        <f t="shared" si="294"/>
        <v>108.42323056673578</v>
      </c>
      <c r="X2341" s="2">
        <f t="shared" si="290"/>
        <v>224.26682928877418</v>
      </c>
      <c r="Y2341" s="2">
        <f t="shared" si="297"/>
        <v>851564.4369164271</v>
      </c>
      <c r="Z2341" s="2">
        <f t="shared" si="296"/>
        <v>818.81195857348769</v>
      </c>
      <c r="AB2341" s="4">
        <f t="shared" si="291"/>
        <v>42578.221845821361</v>
      </c>
      <c r="AC2341" s="4">
        <f t="shared" si="292"/>
        <v>3548.1851538184469</v>
      </c>
    </row>
    <row r="2342" spans="15:29" x14ac:dyDescent="0.2">
      <c r="O2342" s="5"/>
      <c r="T2342" s="1">
        <v>2340</v>
      </c>
      <c r="U2342" s="2">
        <f t="shared" si="293"/>
        <v>332.69005985550996</v>
      </c>
      <c r="V2342" s="2">
        <f t="shared" si="295"/>
        <v>433239.01383233018</v>
      </c>
      <c r="W2342" s="2">
        <f t="shared" si="294"/>
        <v>108.42323056673578</v>
      </c>
      <c r="X2342" s="2">
        <f t="shared" si="290"/>
        <v>224.26682928877418</v>
      </c>
      <c r="Y2342" s="2">
        <f t="shared" si="297"/>
        <v>852607.51570428943</v>
      </c>
      <c r="Z2342" s="2">
        <f t="shared" si="296"/>
        <v>819.81491894643227</v>
      </c>
      <c r="AB2342" s="4">
        <f t="shared" si="291"/>
        <v>42630.375785214477</v>
      </c>
      <c r="AC2342" s="4">
        <f t="shared" si="292"/>
        <v>3552.5313154345399</v>
      </c>
    </row>
    <row r="2343" spans="15:29" x14ac:dyDescent="0.2">
      <c r="O2343" s="5"/>
      <c r="T2343" s="1">
        <v>2341</v>
      </c>
      <c r="U2343" s="2">
        <f t="shared" si="293"/>
        <v>332.69005985550996</v>
      </c>
      <c r="V2343" s="2">
        <f t="shared" si="295"/>
        <v>433571.7038921857</v>
      </c>
      <c r="W2343" s="2">
        <f t="shared" si="294"/>
        <v>108.42323056673578</v>
      </c>
      <c r="X2343" s="2">
        <f t="shared" si="290"/>
        <v>224.26682928877418</v>
      </c>
      <c r="Y2343" s="2">
        <f t="shared" si="297"/>
        <v>853651.5974525247</v>
      </c>
      <c r="Z2343" s="2">
        <f t="shared" si="296"/>
        <v>820.81884370435068</v>
      </c>
      <c r="AB2343" s="4">
        <f t="shared" si="291"/>
        <v>42682.579872626236</v>
      </c>
      <c r="AC2343" s="4">
        <f t="shared" si="292"/>
        <v>3556.8816560521864</v>
      </c>
    </row>
    <row r="2344" spans="15:29" x14ac:dyDescent="0.2">
      <c r="T2344" s="1">
        <v>2342</v>
      </c>
      <c r="U2344" s="2">
        <f t="shared" si="293"/>
        <v>332.69005985550996</v>
      </c>
      <c r="V2344" s="2">
        <f t="shared" si="295"/>
        <v>433904.39395204122</v>
      </c>
      <c r="W2344" s="2">
        <f t="shared" si="294"/>
        <v>108.42323056673578</v>
      </c>
      <c r="X2344" s="2">
        <f t="shared" si="290"/>
        <v>224.26682928877418</v>
      </c>
      <c r="Y2344" s="2">
        <f t="shared" si="297"/>
        <v>854696.6831255178</v>
      </c>
      <c r="Z2344" s="2">
        <f t="shared" si="296"/>
        <v>821.82373377453644</v>
      </c>
      <c r="AB2344" s="4">
        <f t="shared" si="291"/>
        <v>42734.834156275894</v>
      </c>
      <c r="AC2344" s="4">
        <f t="shared" si="292"/>
        <v>3561.236179689658</v>
      </c>
    </row>
    <row r="2345" spans="15:29" x14ac:dyDescent="0.2">
      <c r="T2345" s="1">
        <v>2343</v>
      </c>
      <c r="U2345" s="2">
        <f t="shared" si="293"/>
        <v>332.69005985550996</v>
      </c>
      <c r="V2345" s="2">
        <f t="shared" si="295"/>
        <v>434237.08401189675</v>
      </c>
      <c r="W2345" s="2">
        <f t="shared" si="294"/>
        <v>108.42323056673578</v>
      </c>
      <c r="X2345" s="2">
        <f t="shared" si="290"/>
        <v>224.26682928877418</v>
      </c>
      <c r="Y2345" s="2">
        <f t="shared" si="297"/>
        <v>855742.77368858107</v>
      </c>
      <c r="Z2345" s="2">
        <f t="shared" si="296"/>
        <v>822.82959008517412</v>
      </c>
      <c r="AB2345" s="4">
        <f t="shared" si="291"/>
        <v>42787.138684429054</v>
      </c>
      <c r="AC2345" s="4">
        <f t="shared" si="292"/>
        <v>3565.5948903690878</v>
      </c>
    </row>
    <row r="2346" spans="15:29" x14ac:dyDescent="0.2">
      <c r="T2346" s="1">
        <v>2344</v>
      </c>
      <c r="U2346" s="2">
        <f t="shared" si="293"/>
        <v>332.69005985550996</v>
      </c>
      <c r="V2346" s="2">
        <f t="shared" si="295"/>
        <v>434569.77407175227</v>
      </c>
      <c r="W2346" s="2">
        <f t="shared" si="294"/>
        <v>108.42323056673578</v>
      </c>
      <c r="X2346" s="2">
        <f t="shared" si="290"/>
        <v>224.26682928877418</v>
      </c>
      <c r="Y2346" s="2">
        <f t="shared" si="297"/>
        <v>856789.87010795507</v>
      </c>
      <c r="Z2346" s="2">
        <f t="shared" si="296"/>
        <v>823.83641356534145</v>
      </c>
      <c r="AB2346" s="4">
        <f t="shared" si="291"/>
        <v>42839.493505397753</v>
      </c>
      <c r="AC2346" s="4">
        <f t="shared" si="292"/>
        <v>3569.9577921164796</v>
      </c>
    </row>
    <row r="2347" spans="15:29" x14ac:dyDescent="0.2">
      <c r="O2347" s="5"/>
      <c r="T2347" s="1">
        <v>2345</v>
      </c>
      <c r="U2347" s="2">
        <f t="shared" si="293"/>
        <v>332.69005985550996</v>
      </c>
      <c r="V2347" s="2">
        <f t="shared" si="295"/>
        <v>434902.46413160779</v>
      </c>
      <c r="W2347" s="2">
        <f t="shared" si="294"/>
        <v>108.42323056673578</v>
      </c>
      <c r="X2347" s="2">
        <f t="shared" si="290"/>
        <v>224.26682928877418</v>
      </c>
      <c r="Y2347" s="2">
        <f t="shared" si="297"/>
        <v>857837.97335080919</v>
      </c>
      <c r="Z2347" s="2">
        <f t="shared" si="296"/>
        <v>824.8442051450088</v>
      </c>
      <c r="AB2347" s="4">
        <f t="shared" si="291"/>
        <v>42891.898667540459</v>
      </c>
      <c r="AC2347" s="4">
        <f t="shared" si="292"/>
        <v>3574.3248889617048</v>
      </c>
    </row>
    <row r="2348" spans="15:29" x14ac:dyDescent="0.2">
      <c r="T2348" s="1">
        <v>2346</v>
      </c>
      <c r="U2348" s="2">
        <f t="shared" si="293"/>
        <v>332.69005985550996</v>
      </c>
      <c r="V2348" s="2">
        <f t="shared" si="295"/>
        <v>435235.15419146331</v>
      </c>
      <c r="W2348" s="2">
        <f t="shared" si="294"/>
        <v>108.42323056673578</v>
      </c>
      <c r="X2348" s="2">
        <f t="shared" si="290"/>
        <v>224.26682928877418</v>
      </c>
      <c r="Y2348" s="2">
        <f t="shared" si="297"/>
        <v>858887.08438524301</v>
      </c>
      <c r="Z2348" s="2">
        <f t="shared" si="296"/>
        <v>825.8529657550414</v>
      </c>
      <c r="AB2348" s="4">
        <f t="shared" si="291"/>
        <v>42944.354219262153</v>
      </c>
      <c r="AC2348" s="4">
        <f t="shared" si="292"/>
        <v>3578.6961849385129</v>
      </c>
    </row>
    <row r="2349" spans="15:29" x14ac:dyDescent="0.2">
      <c r="T2349" s="1">
        <v>2347</v>
      </c>
      <c r="U2349" s="2">
        <f t="shared" si="293"/>
        <v>332.69005985550996</v>
      </c>
      <c r="V2349" s="2">
        <f t="shared" si="295"/>
        <v>435567.84425131883</v>
      </c>
      <c r="W2349" s="2">
        <f t="shared" si="294"/>
        <v>108.42323056673578</v>
      </c>
      <c r="X2349" s="2">
        <f t="shared" si="290"/>
        <v>224.26682928877418</v>
      </c>
      <c r="Y2349" s="2">
        <f t="shared" si="297"/>
        <v>859937.20418028685</v>
      </c>
      <c r="Z2349" s="2">
        <f t="shared" si="296"/>
        <v>826.86269632719893</v>
      </c>
      <c r="AB2349" s="4">
        <f t="shared" si="291"/>
        <v>42996.860209014347</v>
      </c>
      <c r="AC2349" s="4">
        <f t="shared" si="292"/>
        <v>3583.0716840845289</v>
      </c>
    </row>
    <row r="2350" spans="15:29" x14ac:dyDescent="0.2">
      <c r="T2350" s="1">
        <v>2348</v>
      </c>
      <c r="U2350" s="2">
        <f t="shared" si="293"/>
        <v>332.69005985550996</v>
      </c>
      <c r="V2350" s="2">
        <f t="shared" si="295"/>
        <v>435900.53431117436</v>
      </c>
      <c r="W2350" s="2">
        <f t="shared" si="294"/>
        <v>108.42323056673578</v>
      </c>
      <c r="X2350" s="2">
        <f t="shared" si="290"/>
        <v>224.26682928877418</v>
      </c>
      <c r="Y2350" s="2">
        <f t="shared" si="297"/>
        <v>860988.3337059028</v>
      </c>
      <c r="Z2350" s="2">
        <f t="shared" si="296"/>
        <v>827.87339779413742</v>
      </c>
      <c r="AB2350" s="4">
        <f t="shared" si="291"/>
        <v>43049.416685295146</v>
      </c>
      <c r="AC2350" s="4">
        <f t="shared" si="292"/>
        <v>3587.451390441262</v>
      </c>
    </row>
    <row r="2351" spans="15:29" x14ac:dyDescent="0.2">
      <c r="T2351" s="1">
        <v>2349</v>
      </c>
      <c r="U2351" s="2">
        <f t="shared" si="293"/>
        <v>332.69005985550996</v>
      </c>
      <c r="V2351" s="2">
        <f t="shared" si="295"/>
        <v>436233.22437102988</v>
      </c>
      <c r="W2351" s="2">
        <f t="shared" si="294"/>
        <v>108.42323056673578</v>
      </c>
      <c r="X2351" s="2">
        <f t="shared" si="290"/>
        <v>224.26682928877418</v>
      </c>
      <c r="Y2351" s="2">
        <f t="shared" si="297"/>
        <v>862040.47393298568</v>
      </c>
      <c r="Z2351" s="2">
        <f t="shared" si="296"/>
        <v>828.88507108940939</v>
      </c>
      <c r="AB2351" s="4">
        <f t="shared" si="291"/>
        <v>43102.023696649288</v>
      </c>
      <c r="AC2351" s="4">
        <f t="shared" si="292"/>
        <v>3591.8353080541074</v>
      </c>
    </row>
    <row r="2352" spans="15:29" x14ac:dyDescent="0.2">
      <c r="T2352" s="1">
        <v>2350</v>
      </c>
      <c r="U2352" s="2">
        <f t="shared" si="293"/>
        <v>332.69005985550996</v>
      </c>
      <c r="V2352" s="2">
        <f t="shared" si="295"/>
        <v>436565.9144308854</v>
      </c>
      <c r="W2352" s="2">
        <f t="shared" si="294"/>
        <v>108.42323056673578</v>
      </c>
      <c r="X2352" s="2">
        <f t="shared" si="290"/>
        <v>224.26682928877418</v>
      </c>
      <c r="Y2352" s="2">
        <f t="shared" si="297"/>
        <v>863093.62583336385</v>
      </c>
      <c r="Z2352" s="2">
        <f t="shared" si="296"/>
        <v>829.8977171474653</v>
      </c>
      <c r="AB2352" s="4">
        <f t="shared" si="291"/>
        <v>43154.681291668196</v>
      </c>
      <c r="AC2352" s="4">
        <f t="shared" si="292"/>
        <v>3596.2234409723496</v>
      </c>
    </row>
    <row r="2353" spans="15:29" x14ac:dyDescent="0.2">
      <c r="T2353" s="1">
        <v>2351</v>
      </c>
      <c r="U2353" s="2">
        <f t="shared" si="293"/>
        <v>332.69005985550996</v>
      </c>
      <c r="V2353" s="2">
        <f t="shared" si="295"/>
        <v>436898.60449074092</v>
      </c>
      <c r="W2353" s="2">
        <f t="shared" si="294"/>
        <v>108.42323056673578</v>
      </c>
      <c r="X2353" s="2">
        <f t="shared" si="290"/>
        <v>224.26682928877418</v>
      </c>
      <c r="Y2353" s="2">
        <f t="shared" si="297"/>
        <v>864147.79037980014</v>
      </c>
      <c r="Z2353" s="2">
        <f t="shared" si="296"/>
        <v>830.91133690365393</v>
      </c>
      <c r="AB2353" s="4">
        <f t="shared" si="291"/>
        <v>43207.389518990007</v>
      </c>
      <c r="AC2353" s="4">
        <f t="shared" si="292"/>
        <v>3600.6157932491674</v>
      </c>
    </row>
    <row r="2354" spans="15:29" x14ac:dyDescent="0.2">
      <c r="T2354" s="1">
        <v>2352</v>
      </c>
      <c r="U2354" s="2">
        <f t="shared" si="293"/>
        <v>332.69005985550996</v>
      </c>
      <c r="V2354" s="2">
        <f t="shared" si="295"/>
        <v>437231.29455059645</v>
      </c>
      <c r="W2354" s="2">
        <f t="shared" si="294"/>
        <v>108.42323056673578</v>
      </c>
      <c r="X2354" s="2">
        <f t="shared" si="290"/>
        <v>224.26682928877418</v>
      </c>
      <c r="Y2354" s="2">
        <f t="shared" si="297"/>
        <v>865202.96854599263</v>
      </c>
      <c r="Z2354" s="2">
        <f t="shared" si="296"/>
        <v>831.92593129422369</v>
      </c>
      <c r="AB2354" s="4">
        <f t="shared" si="291"/>
        <v>43260.148427299631</v>
      </c>
      <c r="AC2354" s="4">
        <f t="shared" si="292"/>
        <v>3605.0123689416359</v>
      </c>
    </row>
    <row r="2355" spans="15:29" x14ac:dyDescent="0.2">
      <c r="T2355" s="1">
        <v>2353</v>
      </c>
      <c r="U2355" s="2">
        <f t="shared" si="293"/>
        <v>332.69005985550996</v>
      </c>
      <c r="V2355" s="2">
        <f t="shared" si="295"/>
        <v>437563.98461045197</v>
      </c>
      <c r="W2355" s="2">
        <f t="shared" si="294"/>
        <v>108.42323056673578</v>
      </c>
      <c r="X2355" s="2">
        <f t="shared" si="290"/>
        <v>224.26682928877418</v>
      </c>
      <c r="Y2355" s="2">
        <f t="shared" si="297"/>
        <v>866259.16130657564</v>
      </c>
      <c r="Z2355" s="2">
        <f t="shared" si="296"/>
        <v>832.94150125632279</v>
      </c>
      <c r="AB2355" s="4">
        <f t="shared" si="291"/>
        <v>43312.958065328785</v>
      </c>
      <c r="AC2355" s="4">
        <f t="shared" si="292"/>
        <v>3609.4131721107319</v>
      </c>
    </row>
    <row r="2356" spans="15:29" x14ac:dyDescent="0.2">
      <c r="T2356" s="1">
        <v>2354</v>
      </c>
      <c r="U2356" s="2">
        <f t="shared" si="293"/>
        <v>332.69005985550996</v>
      </c>
      <c r="V2356" s="2">
        <f t="shared" si="295"/>
        <v>437896.67467030749</v>
      </c>
      <c r="W2356" s="2">
        <f t="shared" si="294"/>
        <v>108.42323056673578</v>
      </c>
      <c r="X2356" s="2">
        <f t="shared" si="290"/>
        <v>224.26682928877418</v>
      </c>
      <c r="Y2356" s="2">
        <f t="shared" si="297"/>
        <v>867316.36963712075</v>
      </c>
      <c r="Z2356" s="2">
        <f t="shared" si="296"/>
        <v>833.95804772800079</v>
      </c>
      <c r="AB2356" s="4">
        <f t="shared" si="291"/>
        <v>43365.81848185604</v>
      </c>
      <c r="AC2356" s="4">
        <f t="shared" si="292"/>
        <v>3613.8182068213368</v>
      </c>
    </row>
    <row r="2357" spans="15:29" x14ac:dyDescent="0.2">
      <c r="T2357" s="1">
        <v>2355</v>
      </c>
      <c r="U2357" s="2">
        <f t="shared" si="293"/>
        <v>332.69005985550996</v>
      </c>
      <c r="V2357" s="2">
        <f t="shared" si="295"/>
        <v>438229.36473016301</v>
      </c>
      <c r="W2357" s="2">
        <f t="shared" si="294"/>
        <v>108.42323056673578</v>
      </c>
      <c r="X2357" s="2">
        <f t="shared" si="290"/>
        <v>224.26682928877418</v>
      </c>
      <c r="Y2357" s="2">
        <f t="shared" si="297"/>
        <v>868374.5945141376</v>
      </c>
      <c r="Z2357" s="2">
        <f t="shared" si="296"/>
        <v>834.97557164820932</v>
      </c>
      <c r="AB2357" s="4">
        <f t="shared" si="291"/>
        <v>43418.729725706886</v>
      </c>
      <c r="AC2357" s="4">
        <f t="shared" si="292"/>
        <v>3618.2274771422403</v>
      </c>
    </row>
    <row r="2358" spans="15:29" x14ac:dyDescent="0.2">
      <c r="T2358" s="1">
        <v>2356</v>
      </c>
      <c r="U2358" s="2">
        <f t="shared" si="293"/>
        <v>332.69005985550996</v>
      </c>
      <c r="V2358" s="2">
        <f t="shared" si="295"/>
        <v>438562.05479001853</v>
      </c>
      <c r="W2358" s="2">
        <f t="shared" si="294"/>
        <v>108.42323056673578</v>
      </c>
      <c r="X2358" s="2">
        <f t="shared" si="290"/>
        <v>224.26682928877418</v>
      </c>
      <c r="Y2358" s="2">
        <f t="shared" si="297"/>
        <v>869433.83691507461</v>
      </c>
      <c r="Z2358" s="2">
        <f t="shared" si="296"/>
        <v>835.99407395680259</v>
      </c>
      <c r="AB2358" s="4">
        <f t="shared" si="291"/>
        <v>43471.691845753732</v>
      </c>
      <c r="AC2358" s="4">
        <f t="shared" si="292"/>
        <v>3622.6409871461442</v>
      </c>
    </row>
    <row r="2359" spans="15:29" x14ac:dyDescent="0.2">
      <c r="O2359" s="5"/>
      <c r="T2359" s="1">
        <v>2357</v>
      </c>
      <c r="U2359" s="2">
        <f t="shared" si="293"/>
        <v>332.69005985550996</v>
      </c>
      <c r="V2359" s="2">
        <f t="shared" si="295"/>
        <v>438894.74484987406</v>
      </c>
      <c r="W2359" s="2">
        <f t="shared" si="294"/>
        <v>108.42323056673578</v>
      </c>
      <c r="X2359" s="2">
        <f t="shared" ref="X2359:X2422" si="298">SUM(U2359*$AD$3)</f>
        <v>224.26682928877418</v>
      </c>
      <c r="Y2359" s="2">
        <f t="shared" si="297"/>
        <v>870494.09781832027</v>
      </c>
      <c r="Z2359" s="2">
        <f t="shared" si="296"/>
        <v>837.01355559453873</v>
      </c>
      <c r="AB2359" s="4">
        <f t="shared" si="291"/>
        <v>43524.704890916015</v>
      </c>
      <c r="AC2359" s="4">
        <f t="shared" si="292"/>
        <v>3627.0587409096679</v>
      </c>
    </row>
    <row r="2360" spans="15:29" x14ac:dyDescent="0.2">
      <c r="T2360" s="1">
        <v>2358</v>
      </c>
      <c r="U2360" s="2">
        <f t="shared" si="293"/>
        <v>332.69005985550996</v>
      </c>
      <c r="V2360" s="2">
        <f t="shared" si="295"/>
        <v>439227.43490972958</v>
      </c>
      <c r="W2360" s="2">
        <f t="shared" si="294"/>
        <v>108.42323056673578</v>
      </c>
      <c r="X2360" s="2">
        <f t="shared" si="298"/>
        <v>224.26682928877418</v>
      </c>
      <c r="Y2360" s="2">
        <f t="shared" si="297"/>
        <v>871555.37820320355</v>
      </c>
      <c r="Z2360" s="2">
        <f t="shared" si="296"/>
        <v>838.03401750308035</v>
      </c>
      <c r="AB2360" s="4">
        <f t="shared" ref="AB2360:AB2423" si="299">SUM(Z2360*52)</f>
        <v>43577.768910160179</v>
      </c>
      <c r="AC2360" s="4">
        <f t="shared" ref="AC2360:AC2423" si="300">SUM(AB2360/12)</f>
        <v>3631.4807425133481</v>
      </c>
    </row>
    <row r="2361" spans="15:29" x14ac:dyDescent="0.2">
      <c r="T2361" s="1">
        <v>2359</v>
      </c>
      <c r="U2361" s="2">
        <f t="shared" si="293"/>
        <v>332.69005985550996</v>
      </c>
      <c r="V2361" s="2">
        <f t="shared" si="295"/>
        <v>439560.1249695851</v>
      </c>
      <c r="W2361" s="2">
        <f t="shared" si="294"/>
        <v>108.42323056673578</v>
      </c>
      <c r="X2361" s="2">
        <f t="shared" si="298"/>
        <v>224.26682928877418</v>
      </c>
      <c r="Y2361" s="2">
        <f t="shared" si="297"/>
        <v>872617.67904999538</v>
      </c>
      <c r="Z2361" s="2">
        <f t="shared" si="296"/>
        <v>839.0554606249957</v>
      </c>
      <c r="AB2361" s="4">
        <f t="shared" si="299"/>
        <v>43630.883952499775</v>
      </c>
      <c r="AC2361" s="4">
        <f t="shared" si="300"/>
        <v>3635.9069960416477</v>
      </c>
    </row>
    <row r="2362" spans="15:29" x14ac:dyDescent="0.2">
      <c r="T2362" s="1">
        <v>2360</v>
      </c>
      <c r="U2362" s="2">
        <f t="shared" si="293"/>
        <v>332.69005985550996</v>
      </c>
      <c r="V2362" s="2">
        <f t="shared" si="295"/>
        <v>439892.81502944062</v>
      </c>
      <c r="W2362" s="2">
        <f t="shared" si="294"/>
        <v>108.42323056673578</v>
      </c>
      <c r="X2362" s="2">
        <f t="shared" si="298"/>
        <v>224.26682928877418</v>
      </c>
      <c r="Y2362" s="2">
        <f t="shared" si="297"/>
        <v>873681.00133990915</v>
      </c>
      <c r="Z2362" s="2">
        <f t="shared" si="296"/>
        <v>840.0778859037589</v>
      </c>
      <c r="AB2362" s="4">
        <f t="shared" si="299"/>
        <v>43684.050066995464</v>
      </c>
      <c r="AC2362" s="4">
        <f t="shared" si="300"/>
        <v>3640.3375055829551</v>
      </c>
    </row>
    <row r="2363" spans="15:29" x14ac:dyDescent="0.2">
      <c r="T2363" s="1">
        <v>2361</v>
      </c>
      <c r="U2363" s="2">
        <f t="shared" si="293"/>
        <v>332.69005985550996</v>
      </c>
      <c r="V2363" s="2">
        <f t="shared" si="295"/>
        <v>440225.50508929614</v>
      </c>
      <c r="W2363" s="2">
        <f t="shared" si="294"/>
        <v>108.42323056673578</v>
      </c>
      <c r="X2363" s="2">
        <f t="shared" si="298"/>
        <v>224.26682928877418</v>
      </c>
      <c r="Y2363" s="2">
        <f t="shared" si="297"/>
        <v>874745.34605510172</v>
      </c>
      <c r="Z2363" s="2">
        <f t="shared" si="296"/>
        <v>841.10129428375171</v>
      </c>
      <c r="AB2363" s="4">
        <f t="shared" si="299"/>
        <v>43737.267302755092</v>
      </c>
      <c r="AC2363" s="4">
        <f t="shared" si="300"/>
        <v>3644.7722752295908</v>
      </c>
    </row>
    <row r="2364" spans="15:29" x14ac:dyDescent="0.2">
      <c r="T2364" s="1">
        <v>2362</v>
      </c>
      <c r="U2364" s="2">
        <f t="shared" si="293"/>
        <v>332.69005985550996</v>
      </c>
      <c r="V2364" s="2">
        <f t="shared" si="295"/>
        <v>440558.19514915167</v>
      </c>
      <c r="W2364" s="2">
        <f t="shared" si="294"/>
        <v>108.42323056673578</v>
      </c>
      <c r="X2364" s="2">
        <f t="shared" si="298"/>
        <v>224.26682928877418</v>
      </c>
      <c r="Y2364" s="2">
        <f t="shared" si="297"/>
        <v>875810.71417867427</v>
      </c>
      <c r="Z2364" s="2">
        <f t="shared" si="296"/>
        <v>842.12568671026384</v>
      </c>
      <c r="AB2364" s="4">
        <f t="shared" si="299"/>
        <v>43790.535708933719</v>
      </c>
      <c r="AC2364" s="4">
        <f t="shared" si="300"/>
        <v>3649.2113090778098</v>
      </c>
    </row>
    <row r="2365" spans="15:29" x14ac:dyDescent="0.2">
      <c r="T2365" s="1">
        <v>2363</v>
      </c>
      <c r="U2365" s="2">
        <f t="shared" si="293"/>
        <v>332.69005985550996</v>
      </c>
      <c r="V2365" s="2">
        <f t="shared" si="295"/>
        <v>440890.88520900719</v>
      </c>
      <c r="W2365" s="2">
        <f t="shared" si="294"/>
        <v>108.42323056673578</v>
      </c>
      <c r="X2365" s="2">
        <f t="shared" si="298"/>
        <v>224.26682928877418</v>
      </c>
      <c r="Y2365" s="2">
        <f t="shared" si="297"/>
        <v>876877.1066946733</v>
      </c>
      <c r="Z2365" s="2">
        <f t="shared" si="296"/>
        <v>843.15106412949365</v>
      </c>
      <c r="AB2365" s="4">
        <f t="shared" si="299"/>
        <v>43843.855334733671</v>
      </c>
      <c r="AC2365" s="4">
        <f t="shared" si="300"/>
        <v>3653.6546112278061</v>
      </c>
    </row>
    <row r="2366" spans="15:29" x14ac:dyDescent="0.2">
      <c r="T2366" s="1">
        <v>2364</v>
      </c>
      <c r="U2366" s="2">
        <f t="shared" si="293"/>
        <v>332.69005985550996</v>
      </c>
      <c r="V2366" s="2">
        <f t="shared" si="295"/>
        <v>441223.57526886271</v>
      </c>
      <c r="W2366" s="2">
        <f t="shared" si="294"/>
        <v>108.42323056673578</v>
      </c>
      <c r="X2366" s="2">
        <f t="shared" si="298"/>
        <v>224.26682928877418</v>
      </c>
      <c r="Y2366" s="2">
        <f t="shared" si="297"/>
        <v>877944.52458809165</v>
      </c>
      <c r="Z2366" s="2">
        <f t="shared" si="296"/>
        <v>844.17742748854971</v>
      </c>
      <c r="AB2366" s="4">
        <f t="shared" si="299"/>
        <v>43897.226229404587</v>
      </c>
      <c r="AC2366" s="4">
        <f t="shared" si="300"/>
        <v>3658.1021857837154</v>
      </c>
    </row>
    <row r="2367" spans="15:29" x14ac:dyDescent="0.2">
      <c r="T2367" s="1">
        <v>2365</v>
      </c>
      <c r="U2367" s="2">
        <f t="shared" si="293"/>
        <v>332.69005985550996</v>
      </c>
      <c r="V2367" s="2">
        <f t="shared" si="295"/>
        <v>441556.26532871823</v>
      </c>
      <c r="W2367" s="2">
        <f t="shared" si="294"/>
        <v>108.42323056673578</v>
      </c>
      <c r="X2367" s="2">
        <f t="shared" si="298"/>
        <v>224.26682928877418</v>
      </c>
      <c r="Y2367" s="2">
        <f t="shared" si="297"/>
        <v>879012.96884486894</v>
      </c>
      <c r="Z2367" s="2">
        <f t="shared" si="296"/>
        <v>845.20477773545099</v>
      </c>
      <c r="AB2367" s="4">
        <f t="shared" si="299"/>
        <v>43950.648442243451</v>
      </c>
      <c r="AC2367" s="4">
        <f t="shared" si="300"/>
        <v>3662.5540368536208</v>
      </c>
    </row>
    <row r="2368" spans="15:29" x14ac:dyDescent="0.2">
      <c r="T2368" s="1">
        <v>2366</v>
      </c>
      <c r="U2368" s="2">
        <f t="shared" si="293"/>
        <v>332.69005985550996</v>
      </c>
      <c r="V2368" s="2">
        <f t="shared" si="295"/>
        <v>441888.95538857376</v>
      </c>
      <c r="W2368" s="2">
        <f t="shared" si="294"/>
        <v>108.42323056673578</v>
      </c>
      <c r="X2368" s="2">
        <f t="shared" si="298"/>
        <v>224.26682928877418</v>
      </c>
      <c r="Y2368" s="2">
        <f t="shared" si="297"/>
        <v>880082.44045189314</v>
      </c>
      <c r="Z2368" s="2">
        <f t="shared" si="296"/>
        <v>846.2331158191281</v>
      </c>
      <c r="AB2368" s="4">
        <f t="shared" si="299"/>
        <v>44004.12202259466</v>
      </c>
      <c r="AC2368" s="4">
        <f t="shared" si="300"/>
        <v>3667.0101685495551</v>
      </c>
    </row>
    <row r="2369" spans="15:29" x14ac:dyDescent="0.2">
      <c r="T2369" s="1">
        <v>2367</v>
      </c>
      <c r="U2369" s="2">
        <f t="shared" si="293"/>
        <v>332.69005985550996</v>
      </c>
      <c r="V2369" s="2">
        <f t="shared" si="295"/>
        <v>442221.64544842928</v>
      </c>
      <c r="W2369" s="2">
        <f t="shared" si="294"/>
        <v>108.42323056673578</v>
      </c>
      <c r="X2369" s="2">
        <f t="shared" si="298"/>
        <v>224.26682928877418</v>
      </c>
      <c r="Y2369" s="2">
        <f t="shared" si="297"/>
        <v>881152.9403970011</v>
      </c>
      <c r="Z2369" s="2">
        <f t="shared" si="296"/>
        <v>847.26244268942423</v>
      </c>
      <c r="AB2369" s="4">
        <f t="shared" si="299"/>
        <v>44057.647019850061</v>
      </c>
      <c r="AC2369" s="4">
        <f t="shared" si="300"/>
        <v>3671.4705849875049</v>
      </c>
    </row>
    <row r="2370" spans="15:29" x14ac:dyDescent="0.2">
      <c r="T2370" s="1">
        <v>2368</v>
      </c>
      <c r="U2370" s="2">
        <f t="shared" si="293"/>
        <v>332.69005985550996</v>
      </c>
      <c r="V2370" s="2">
        <f t="shared" si="295"/>
        <v>442554.3355082848</v>
      </c>
      <c r="W2370" s="2">
        <f t="shared" si="294"/>
        <v>108.42323056673578</v>
      </c>
      <c r="X2370" s="2">
        <f t="shared" si="298"/>
        <v>224.26682928877418</v>
      </c>
      <c r="Y2370" s="2">
        <f t="shared" si="297"/>
        <v>882224.46966897929</v>
      </c>
      <c r="Z2370" s="2">
        <f t="shared" si="296"/>
        <v>848.29275929709547</v>
      </c>
      <c r="AB2370" s="4">
        <f t="shared" si="299"/>
        <v>44111.223483448965</v>
      </c>
      <c r="AC2370" s="4">
        <f t="shared" si="300"/>
        <v>3675.9352902874139</v>
      </c>
    </row>
    <row r="2371" spans="15:29" x14ac:dyDescent="0.2">
      <c r="O2371" s="5"/>
      <c r="T2371" s="1">
        <v>2369</v>
      </c>
      <c r="U2371" s="2">
        <f t="shared" si="293"/>
        <v>332.69005985550996</v>
      </c>
      <c r="V2371" s="2">
        <f t="shared" si="295"/>
        <v>442887.02556814032</v>
      </c>
      <c r="W2371" s="2">
        <f t="shared" si="294"/>
        <v>108.42323056673578</v>
      </c>
      <c r="X2371" s="2">
        <f t="shared" si="298"/>
        <v>224.26682928877418</v>
      </c>
      <c r="Y2371" s="2">
        <f t="shared" si="297"/>
        <v>883297.02925756515</v>
      </c>
      <c r="Z2371" s="2">
        <f t="shared" si="296"/>
        <v>849.32406659381263</v>
      </c>
      <c r="AB2371" s="4">
        <f t="shared" si="299"/>
        <v>44164.851462878258</v>
      </c>
      <c r="AC2371" s="4">
        <f t="shared" si="300"/>
        <v>3680.4042885731883</v>
      </c>
    </row>
    <row r="2372" spans="15:29" x14ac:dyDescent="0.2">
      <c r="T2372" s="1">
        <v>2370</v>
      </c>
      <c r="U2372" s="2">
        <f t="shared" ref="U2372:U2435" si="301">SUM(U2371)</f>
        <v>332.69005985550996</v>
      </c>
      <c r="V2372" s="2">
        <f t="shared" si="295"/>
        <v>443219.71562799584</v>
      </c>
      <c r="W2372" s="2">
        <f t="shared" ref="W2372:W2435" si="302">SUM(U2372-X2372)</f>
        <v>108.42323056673578</v>
      </c>
      <c r="X2372" s="2">
        <f t="shared" si="298"/>
        <v>224.26682928877418</v>
      </c>
      <c r="Y2372" s="2">
        <f t="shared" si="297"/>
        <v>884370.62015344773</v>
      </c>
      <c r="Z2372" s="2">
        <f t="shared" si="296"/>
        <v>850.35636553216136</v>
      </c>
      <c r="AB2372" s="4">
        <f t="shared" si="299"/>
        <v>44218.531007672391</v>
      </c>
      <c r="AC2372" s="4">
        <f t="shared" si="300"/>
        <v>3684.8775839726991</v>
      </c>
    </row>
    <row r="2373" spans="15:29" x14ac:dyDescent="0.2">
      <c r="T2373" s="1">
        <v>2371</v>
      </c>
      <c r="U2373" s="2">
        <f t="shared" si="301"/>
        <v>332.69005985550996</v>
      </c>
      <c r="V2373" s="2">
        <f t="shared" ref="V2373:V2436" si="303">SUM(U2373+V2372)</f>
        <v>443552.40568785137</v>
      </c>
      <c r="W2373" s="2">
        <f t="shared" si="302"/>
        <v>108.42323056673578</v>
      </c>
      <c r="X2373" s="2">
        <f t="shared" si="298"/>
        <v>224.26682928877418</v>
      </c>
      <c r="Y2373" s="2">
        <f t="shared" si="297"/>
        <v>885445.24334826868</v>
      </c>
      <c r="Z2373" s="2">
        <f t="shared" ref="Z2373:Z2436" si="304">SUM(Y2373*$Z$2)/52</f>
        <v>851.38965706564295</v>
      </c>
      <c r="AB2373" s="4">
        <f t="shared" si="299"/>
        <v>44272.262167413435</v>
      </c>
      <c r="AC2373" s="4">
        <f t="shared" si="300"/>
        <v>3689.3551806177861</v>
      </c>
    </row>
    <row r="2374" spans="15:29" x14ac:dyDescent="0.2">
      <c r="T2374" s="1">
        <v>2372</v>
      </c>
      <c r="U2374" s="2">
        <f t="shared" si="301"/>
        <v>332.69005985550996</v>
      </c>
      <c r="V2374" s="2">
        <f t="shared" si="303"/>
        <v>443885.09574770689</v>
      </c>
      <c r="W2374" s="2">
        <f t="shared" si="302"/>
        <v>108.42323056673578</v>
      </c>
      <c r="X2374" s="2">
        <f t="shared" si="298"/>
        <v>224.26682928877418</v>
      </c>
      <c r="Y2374" s="2">
        <f t="shared" ref="Y2374:Y2437" si="305">SUM(X2374+Y2373+Z2373)</f>
        <v>886520.89983462309</v>
      </c>
      <c r="Z2374" s="2">
        <f t="shared" si="304"/>
        <v>852.42394214867613</v>
      </c>
      <c r="AB2374" s="4">
        <f t="shared" si="299"/>
        <v>44326.044991731156</v>
      </c>
      <c r="AC2374" s="4">
        <f t="shared" si="300"/>
        <v>3693.8370826442629</v>
      </c>
    </row>
    <row r="2375" spans="15:29" x14ac:dyDescent="0.2">
      <c r="T2375" s="1">
        <v>2373</v>
      </c>
      <c r="U2375" s="2">
        <f t="shared" si="301"/>
        <v>332.69005985550996</v>
      </c>
      <c r="V2375" s="2">
        <f t="shared" si="303"/>
        <v>444217.78580756241</v>
      </c>
      <c r="W2375" s="2">
        <f t="shared" si="302"/>
        <v>108.42323056673578</v>
      </c>
      <c r="X2375" s="2">
        <f t="shared" si="298"/>
        <v>224.26682928877418</v>
      </c>
      <c r="Y2375" s="2">
        <f t="shared" si="305"/>
        <v>887597.59060606058</v>
      </c>
      <c r="Z2375" s="2">
        <f t="shared" si="304"/>
        <v>853.45922173659687</v>
      </c>
      <c r="AB2375" s="4">
        <f t="shared" si="299"/>
        <v>44379.879530303035</v>
      </c>
      <c r="AC2375" s="4">
        <f t="shared" si="300"/>
        <v>3698.3232941919196</v>
      </c>
    </row>
    <row r="2376" spans="15:29" x14ac:dyDescent="0.2">
      <c r="T2376" s="1">
        <v>2374</v>
      </c>
      <c r="U2376" s="2">
        <f t="shared" si="301"/>
        <v>332.69005985550996</v>
      </c>
      <c r="V2376" s="2">
        <f t="shared" si="303"/>
        <v>444550.47586741793</v>
      </c>
      <c r="W2376" s="2">
        <f t="shared" si="302"/>
        <v>108.42323056673578</v>
      </c>
      <c r="X2376" s="2">
        <f t="shared" si="298"/>
        <v>224.26682928877418</v>
      </c>
      <c r="Y2376" s="2">
        <f t="shared" si="305"/>
        <v>888675.31665708602</v>
      </c>
      <c r="Z2376" s="2">
        <f t="shared" si="304"/>
        <v>854.49549678565972</v>
      </c>
      <c r="AB2376" s="4">
        <f t="shared" si="299"/>
        <v>44433.765832854304</v>
      </c>
      <c r="AC2376" s="4">
        <f t="shared" si="300"/>
        <v>3702.8138194045255</v>
      </c>
    </row>
    <row r="2377" spans="15:29" x14ac:dyDescent="0.2">
      <c r="T2377" s="1">
        <v>2375</v>
      </c>
      <c r="U2377" s="2">
        <f t="shared" si="301"/>
        <v>332.69005985550996</v>
      </c>
      <c r="V2377" s="2">
        <f t="shared" si="303"/>
        <v>444883.16592727345</v>
      </c>
      <c r="W2377" s="2">
        <f t="shared" si="302"/>
        <v>108.42323056673578</v>
      </c>
      <c r="X2377" s="2">
        <f t="shared" si="298"/>
        <v>224.26682928877418</v>
      </c>
      <c r="Y2377" s="2">
        <f t="shared" si="305"/>
        <v>889754.07898316043</v>
      </c>
      <c r="Z2377" s="2">
        <f t="shared" si="304"/>
        <v>855.53276825303885</v>
      </c>
      <c r="AB2377" s="4">
        <f t="shared" si="299"/>
        <v>44487.703949158022</v>
      </c>
      <c r="AC2377" s="4">
        <f t="shared" si="300"/>
        <v>3707.3086624298353</v>
      </c>
    </row>
    <row r="2378" spans="15:29" x14ac:dyDescent="0.2">
      <c r="T2378" s="1">
        <v>2376</v>
      </c>
      <c r="U2378" s="2">
        <f t="shared" si="301"/>
        <v>332.69005985550996</v>
      </c>
      <c r="V2378" s="2">
        <f t="shared" si="303"/>
        <v>445215.85598712898</v>
      </c>
      <c r="W2378" s="2">
        <f t="shared" si="302"/>
        <v>108.42323056673578</v>
      </c>
      <c r="X2378" s="2">
        <f t="shared" si="298"/>
        <v>224.26682928877418</v>
      </c>
      <c r="Y2378" s="2">
        <f t="shared" si="305"/>
        <v>890833.87858070224</v>
      </c>
      <c r="Z2378" s="2">
        <f t="shared" si="304"/>
        <v>856.57103709682917</v>
      </c>
      <c r="AB2378" s="4">
        <f t="shared" si="299"/>
        <v>44541.693929035115</v>
      </c>
      <c r="AC2378" s="4">
        <f t="shared" si="300"/>
        <v>3711.8078274195927</v>
      </c>
    </row>
    <row r="2379" spans="15:29" x14ac:dyDescent="0.2">
      <c r="T2379" s="1">
        <v>2377</v>
      </c>
      <c r="U2379" s="2">
        <f t="shared" si="301"/>
        <v>332.69005985550996</v>
      </c>
      <c r="V2379" s="2">
        <f t="shared" si="303"/>
        <v>445548.5460469845</v>
      </c>
      <c r="W2379" s="2">
        <f t="shared" si="302"/>
        <v>108.42323056673578</v>
      </c>
      <c r="X2379" s="2">
        <f t="shared" si="298"/>
        <v>224.26682928877418</v>
      </c>
      <c r="Y2379" s="2">
        <f t="shared" si="305"/>
        <v>891914.71644708782</v>
      </c>
      <c r="Z2379" s="2">
        <f t="shared" si="304"/>
        <v>857.61030427604601</v>
      </c>
      <c r="AB2379" s="4">
        <f t="shared" si="299"/>
        <v>44595.735822354392</v>
      </c>
      <c r="AC2379" s="4">
        <f t="shared" si="300"/>
        <v>3716.3113185295329</v>
      </c>
    </row>
    <row r="2380" spans="15:29" x14ac:dyDescent="0.2">
      <c r="T2380" s="1">
        <v>2378</v>
      </c>
      <c r="U2380" s="2">
        <f t="shared" si="301"/>
        <v>332.69005985550996</v>
      </c>
      <c r="V2380" s="2">
        <f t="shared" si="303"/>
        <v>445881.23610684002</v>
      </c>
      <c r="W2380" s="2">
        <f t="shared" si="302"/>
        <v>108.42323056673578</v>
      </c>
      <c r="X2380" s="2">
        <f t="shared" si="298"/>
        <v>224.26682928877418</v>
      </c>
      <c r="Y2380" s="2">
        <f t="shared" si="305"/>
        <v>892996.59358065261</v>
      </c>
      <c r="Z2380" s="2">
        <f t="shared" si="304"/>
        <v>858.65057075062759</v>
      </c>
      <c r="AB2380" s="4">
        <f t="shared" si="299"/>
        <v>44649.829679032635</v>
      </c>
      <c r="AC2380" s="4">
        <f t="shared" si="300"/>
        <v>3720.8191399193861</v>
      </c>
    </row>
    <row r="2381" spans="15:29" x14ac:dyDescent="0.2">
      <c r="T2381" s="1">
        <v>2379</v>
      </c>
      <c r="U2381" s="2">
        <f t="shared" si="301"/>
        <v>332.69005985550996</v>
      </c>
      <c r="V2381" s="2">
        <f t="shared" si="303"/>
        <v>446213.92616669554</v>
      </c>
      <c r="W2381" s="2">
        <f t="shared" si="302"/>
        <v>108.42323056673578</v>
      </c>
      <c r="X2381" s="2">
        <f t="shared" si="298"/>
        <v>224.26682928877418</v>
      </c>
      <c r="Y2381" s="2">
        <f t="shared" si="305"/>
        <v>894079.51098069199</v>
      </c>
      <c r="Z2381" s="2">
        <f t="shared" si="304"/>
        <v>859.69183748143462</v>
      </c>
      <c r="AB2381" s="4">
        <f t="shared" si="299"/>
        <v>44703.9755490346</v>
      </c>
      <c r="AC2381" s="4">
        <f t="shared" si="300"/>
        <v>3725.3312957528833</v>
      </c>
    </row>
    <row r="2382" spans="15:29" x14ac:dyDescent="0.2">
      <c r="T2382" s="1">
        <v>2380</v>
      </c>
      <c r="U2382" s="2">
        <f t="shared" si="301"/>
        <v>332.69005985550996</v>
      </c>
      <c r="V2382" s="2">
        <f t="shared" si="303"/>
        <v>446546.61622655106</v>
      </c>
      <c r="W2382" s="2">
        <f t="shared" si="302"/>
        <v>108.42323056673578</v>
      </c>
      <c r="X2382" s="2">
        <f t="shared" si="298"/>
        <v>224.26682928877418</v>
      </c>
      <c r="Y2382" s="2">
        <f t="shared" si="305"/>
        <v>895163.46964746225</v>
      </c>
      <c r="Z2382" s="2">
        <f t="shared" si="304"/>
        <v>860.73410543025227</v>
      </c>
      <c r="AB2382" s="4">
        <f t="shared" si="299"/>
        <v>44758.173482373117</v>
      </c>
      <c r="AC2382" s="4">
        <f t="shared" si="300"/>
        <v>3729.8477901977599</v>
      </c>
    </row>
    <row r="2383" spans="15:29" x14ac:dyDescent="0.2">
      <c r="O2383" s="5"/>
      <c r="T2383" s="1">
        <v>2381</v>
      </c>
      <c r="U2383" s="2">
        <f t="shared" si="301"/>
        <v>332.69005985550996</v>
      </c>
      <c r="V2383" s="2">
        <f t="shared" si="303"/>
        <v>446879.30628640659</v>
      </c>
      <c r="W2383" s="2">
        <f t="shared" si="302"/>
        <v>108.42323056673578</v>
      </c>
      <c r="X2383" s="2">
        <f t="shared" si="298"/>
        <v>224.26682928877418</v>
      </c>
      <c r="Y2383" s="2">
        <f t="shared" si="305"/>
        <v>896248.47058218124</v>
      </c>
      <c r="Z2383" s="2">
        <f t="shared" si="304"/>
        <v>861.77737555978979</v>
      </c>
      <c r="AB2383" s="4">
        <f t="shared" si="299"/>
        <v>44812.423529109066</v>
      </c>
      <c r="AC2383" s="4">
        <f t="shared" si="300"/>
        <v>3734.3686274257557</v>
      </c>
    </row>
    <row r="2384" spans="15:29" x14ac:dyDescent="0.2">
      <c r="T2384" s="1">
        <v>2382</v>
      </c>
      <c r="U2384" s="2">
        <f t="shared" si="301"/>
        <v>332.69005985550996</v>
      </c>
      <c r="V2384" s="2">
        <f t="shared" si="303"/>
        <v>447211.99634626211</v>
      </c>
      <c r="W2384" s="2">
        <f t="shared" si="302"/>
        <v>108.42323056673578</v>
      </c>
      <c r="X2384" s="2">
        <f t="shared" si="298"/>
        <v>224.26682928877418</v>
      </c>
      <c r="Y2384" s="2">
        <f t="shared" si="305"/>
        <v>897334.51478702982</v>
      </c>
      <c r="Z2384" s="2">
        <f t="shared" si="304"/>
        <v>862.82164883368262</v>
      </c>
      <c r="AB2384" s="4">
        <f t="shared" si="299"/>
        <v>44866.725739351496</v>
      </c>
      <c r="AC2384" s="4">
        <f t="shared" si="300"/>
        <v>3738.8938116126246</v>
      </c>
    </row>
    <row r="2385" spans="15:29" x14ac:dyDescent="0.2">
      <c r="T2385" s="1">
        <v>2383</v>
      </c>
      <c r="U2385" s="2">
        <f t="shared" si="301"/>
        <v>332.69005985550996</v>
      </c>
      <c r="V2385" s="2">
        <f t="shared" si="303"/>
        <v>447544.68640611763</v>
      </c>
      <c r="W2385" s="2">
        <f t="shared" si="302"/>
        <v>108.42323056673578</v>
      </c>
      <c r="X2385" s="2">
        <f t="shared" si="298"/>
        <v>224.26682928877418</v>
      </c>
      <c r="Y2385" s="2">
        <f t="shared" si="305"/>
        <v>898421.60326515231</v>
      </c>
      <c r="Z2385" s="2">
        <f t="shared" si="304"/>
        <v>863.86692621649263</v>
      </c>
      <c r="AB2385" s="4">
        <f t="shared" si="299"/>
        <v>44921.080163257619</v>
      </c>
      <c r="AC2385" s="4">
        <f t="shared" si="300"/>
        <v>3743.4233469381347</v>
      </c>
    </row>
    <row r="2386" spans="15:29" x14ac:dyDescent="0.2">
      <c r="T2386" s="1">
        <v>2384</v>
      </c>
      <c r="U2386" s="2">
        <f t="shared" si="301"/>
        <v>332.69005985550996</v>
      </c>
      <c r="V2386" s="2">
        <f t="shared" si="303"/>
        <v>447877.37646597315</v>
      </c>
      <c r="W2386" s="2">
        <f t="shared" si="302"/>
        <v>108.42323056673578</v>
      </c>
      <c r="X2386" s="2">
        <f t="shared" si="298"/>
        <v>224.26682928877418</v>
      </c>
      <c r="Y2386" s="2">
        <f t="shared" si="305"/>
        <v>899509.73702065763</v>
      </c>
      <c r="Z2386" s="2">
        <f t="shared" si="304"/>
        <v>864.91320867370928</v>
      </c>
      <c r="AB2386" s="4">
        <f t="shared" si="299"/>
        <v>44975.486851032882</v>
      </c>
      <c r="AC2386" s="4">
        <f t="shared" si="300"/>
        <v>3747.9572375860735</v>
      </c>
    </row>
    <row r="2387" spans="15:29" x14ac:dyDescent="0.2">
      <c r="T2387" s="1">
        <v>2385</v>
      </c>
      <c r="U2387" s="2">
        <f t="shared" si="301"/>
        <v>332.69005985550996</v>
      </c>
      <c r="V2387" s="2">
        <f t="shared" si="303"/>
        <v>448210.06652582868</v>
      </c>
      <c r="W2387" s="2">
        <f t="shared" si="302"/>
        <v>108.42323056673578</v>
      </c>
      <c r="X2387" s="2">
        <f t="shared" si="298"/>
        <v>224.26682928877418</v>
      </c>
      <c r="Y2387" s="2">
        <f t="shared" si="305"/>
        <v>900598.91705862014</v>
      </c>
      <c r="Z2387" s="2">
        <f t="shared" si="304"/>
        <v>865.96049717175015</v>
      </c>
      <c r="AB2387" s="4">
        <f t="shared" si="299"/>
        <v>45029.945852931007</v>
      </c>
      <c r="AC2387" s="4">
        <f t="shared" si="300"/>
        <v>3752.4954877442506</v>
      </c>
    </row>
    <row r="2388" spans="15:29" x14ac:dyDescent="0.2">
      <c r="T2388" s="1">
        <v>2386</v>
      </c>
      <c r="U2388" s="2">
        <f t="shared" si="301"/>
        <v>332.69005985550996</v>
      </c>
      <c r="V2388" s="2">
        <f t="shared" si="303"/>
        <v>448542.7565856842</v>
      </c>
      <c r="W2388" s="2">
        <f t="shared" si="302"/>
        <v>108.42323056673578</v>
      </c>
      <c r="X2388" s="2">
        <f t="shared" si="298"/>
        <v>224.26682928877418</v>
      </c>
      <c r="Y2388" s="2">
        <f t="shared" si="305"/>
        <v>901689.14438508067</v>
      </c>
      <c r="Z2388" s="2">
        <f t="shared" si="304"/>
        <v>867.00879267796222</v>
      </c>
      <c r="AB2388" s="4">
        <f t="shared" si="299"/>
        <v>45084.457219254036</v>
      </c>
      <c r="AC2388" s="4">
        <f t="shared" si="300"/>
        <v>3757.038101604503</v>
      </c>
    </row>
    <row r="2389" spans="15:29" x14ac:dyDescent="0.2">
      <c r="T2389" s="1">
        <v>2387</v>
      </c>
      <c r="U2389" s="2">
        <f t="shared" si="301"/>
        <v>332.69005985550996</v>
      </c>
      <c r="V2389" s="2">
        <f t="shared" si="303"/>
        <v>448875.44664553972</v>
      </c>
      <c r="W2389" s="2">
        <f t="shared" si="302"/>
        <v>108.42323056673578</v>
      </c>
      <c r="X2389" s="2">
        <f t="shared" si="298"/>
        <v>224.26682928877418</v>
      </c>
      <c r="Y2389" s="2">
        <f t="shared" si="305"/>
        <v>902780.42000704748</v>
      </c>
      <c r="Z2389" s="2">
        <f t="shared" si="304"/>
        <v>868.05809616062265</v>
      </c>
      <c r="AB2389" s="4">
        <f t="shared" si="299"/>
        <v>45139.021000352375</v>
      </c>
      <c r="AC2389" s="4">
        <f t="shared" si="300"/>
        <v>3761.5850833626978</v>
      </c>
    </row>
    <row r="2390" spans="15:29" x14ac:dyDescent="0.2">
      <c r="T2390" s="1">
        <v>2388</v>
      </c>
      <c r="U2390" s="2">
        <f t="shared" si="301"/>
        <v>332.69005985550996</v>
      </c>
      <c r="V2390" s="2">
        <f t="shared" si="303"/>
        <v>449208.13670539524</v>
      </c>
      <c r="W2390" s="2">
        <f t="shared" si="302"/>
        <v>108.42323056673578</v>
      </c>
      <c r="X2390" s="2">
        <f t="shared" si="298"/>
        <v>224.26682928877418</v>
      </c>
      <c r="Y2390" s="2">
        <f t="shared" si="305"/>
        <v>903872.74493249692</v>
      </c>
      <c r="Z2390" s="2">
        <f t="shared" si="304"/>
        <v>869.10840858893948</v>
      </c>
      <c r="AB2390" s="4">
        <f t="shared" si="299"/>
        <v>45193.63724662485</v>
      </c>
      <c r="AC2390" s="4">
        <f t="shared" si="300"/>
        <v>3766.1364372187377</v>
      </c>
    </row>
    <row r="2391" spans="15:29" x14ac:dyDescent="0.2">
      <c r="T2391" s="1">
        <v>2389</v>
      </c>
      <c r="U2391" s="2">
        <f t="shared" si="301"/>
        <v>332.69005985550996</v>
      </c>
      <c r="V2391" s="2">
        <f t="shared" si="303"/>
        <v>449540.82676525076</v>
      </c>
      <c r="W2391" s="2">
        <f t="shared" si="302"/>
        <v>108.42323056673578</v>
      </c>
      <c r="X2391" s="2">
        <f t="shared" si="298"/>
        <v>224.26682928877418</v>
      </c>
      <c r="Y2391" s="2">
        <f t="shared" si="305"/>
        <v>904966.12017037463</v>
      </c>
      <c r="Z2391" s="2">
        <f t="shared" si="304"/>
        <v>870.15973093305251</v>
      </c>
      <c r="AB2391" s="4">
        <f t="shared" si="299"/>
        <v>45248.306008518732</v>
      </c>
      <c r="AC2391" s="4">
        <f t="shared" si="300"/>
        <v>3770.692167376561</v>
      </c>
    </row>
    <row r="2392" spans="15:29" x14ac:dyDescent="0.2">
      <c r="T2392" s="1">
        <v>2390</v>
      </c>
      <c r="U2392" s="2">
        <f t="shared" si="301"/>
        <v>332.69005985550996</v>
      </c>
      <c r="V2392" s="2">
        <f t="shared" si="303"/>
        <v>449873.51682510629</v>
      </c>
      <c r="W2392" s="2">
        <f t="shared" si="302"/>
        <v>108.42323056673578</v>
      </c>
      <c r="X2392" s="2">
        <f t="shared" si="298"/>
        <v>224.26682928877418</v>
      </c>
      <c r="Y2392" s="2">
        <f t="shared" si="305"/>
        <v>906060.54673059646</v>
      </c>
      <c r="Z2392" s="2">
        <f t="shared" si="304"/>
        <v>871.21206416403516</v>
      </c>
      <c r="AB2392" s="4">
        <f t="shared" si="299"/>
        <v>45303.027336529827</v>
      </c>
      <c r="AC2392" s="4">
        <f t="shared" si="300"/>
        <v>3775.2522780441523</v>
      </c>
    </row>
    <row r="2393" spans="15:29" x14ac:dyDescent="0.2">
      <c r="T2393" s="1">
        <v>2391</v>
      </c>
      <c r="U2393" s="2">
        <f t="shared" si="301"/>
        <v>332.69005985550996</v>
      </c>
      <c r="V2393" s="2">
        <f t="shared" si="303"/>
        <v>450206.20688496181</v>
      </c>
      <c r="W2393" s="2">
        <f t="shared" si="302"/>
        <v>108.42323056673578</v>
      </c>
      <c r="X2393" s="2">
        <f t="shared" si="298"/>
        <v>224.26682928877418</v>
      </c>
      <c r="Y2393" s="2">
        <f t="shared" si="305"/>
        <v>907156.02562404925</v>
      </c>
      <c r="Z2393" s="2">
        <f t="shared" si="304"/>
        <v>872.26540925389361</v>
      </c>
      <c r="AB2393" s="4">
        <f t="shared" si="299"/>
        <v>45357.801281202468</v>
      </c>
      <c r="AC2393" s="4">
        <f t="shared" si="300"/>
        <v>3779.8167734335389</v>
      </c>
    </row>
    <row r="2394" spans="15:29" x14ac:dyDescent="0.2">
      <c r="O2394" s="5"/>
      <c r="T2394" s="1">
        <v>2392</v>
      </c>
      <c r="U2394" s="2">
        <f t="shared" si="301"/>
        <v>332.69005985550996</v>
      </c>
      <c r="V2394" s="2">
        <f t="shared" si="303"/>
        <v>450538.89694481733</v>
      </c>
      <c r="W2394" s="2">
        <f t="shared" si="302"/>
        <v>108.42323056673578</v>
      </c>
      <c r="X2394" s="2">
        <f t="shared" si="298"/>
        <v>224.26682928877418</v>
      </c>
      <c r="Y2394" s="2">
        <f t="shared" si="305"/>
        <v>908252.55786259193</v>
      </c>
      <c r="Z2394" s="2">
        <f t="shared" si="304"/>
        <v>873.31976717556915</v>
      </c>
      <c r="AB2394" s="4">
        <f t="shared" si="299"/>
        <v>45412.627893129596</v>
      </c>
      <c r="AC2394" s="4">
        <f t="shared" si="300"/>
        <v>3784.3856577607999</v>
      </c>
    </row>
    <row r="2395" spans="15:29" x14ac:dyDescent="0.2">
      <c r="O2395" s="5"/>
      <c r="T2395" s="1">
        <v>2393</v>
      </c>
      <c r="U2395" s="2">
        <f t="shared" si="301"/>
        <v>332.69005985550996</v>
      </c>
      <c r="V2395" s="2">
        <f t="shared" si="303"/>
        <v>450871.58700467285</v>
      </c>
      <c r="W2395" s="2">
        <f t="shared" si="302"/>
        <v>108.42323056673578</v>
      </c>
      <c r="X2395" s="2">
        <f t="shared" si="298"/>
        <v>224.26682928877418</v>
      </c>
      <c r="Y2395" s="2">
        <f t="shared" si="305"/>
        <v>909350.14445905632</v>
      </c>
      <c r="Z2395" s="2">
        <f t="shared" si="304"/>
        <v>874.37513890293872</v>
      </c>
      <c r="AB2395" s="4">
        <f t="shared" si="299"/>
        <v>45467.507222952816</v>
      </c>
      <c r="AC2395" s="4">
        <f t="shared" si="300"/>
        <v>3788.958935246068</v>
      </c>
    </row>
    <row r="2396" spans="15:29" x14ac:dyDescent="0.2">
      <c r="T2396" s="1">
        <v>2394</v>
      </c>
      <c r="U2396" s="2">
        <f t="shared" si="301"/>
        <v>332.69005985550996</v>
      </c>
      <c r="V2396" s="2">
        <f t="shared" si="303"/>
        <v>451204.27706452837</v>
      </c>
      <c r="W2396" s="2">
        <f t="shared" si="302"/>
        <v>108.42323056673578</v>
      </c>
      <c r="X2396" s="2">
        <f t="shared" si="298"/>
        <v>224.26682928877418</v>
      </c>
      <c r="Y2396" s="2">
        <f t="shared" si="305"/>
        <v>910448.78642724804</v>
      </c>
      <c r="Z2396" s="2">
        <f t="shared" si="304"/>
        <v>875.43152541081554</v>
      </c>
      <c r="AB2396" s="4">
        <f t="shared" si="299"/>
        <v>45522.439321362406</v>
      </c>
      <c r="AC2396" s="4">
        <f t="shared" si="300"/>
        <v>3793.5366101135337</v>
      </c>
    </row>
    <row r="2397" spans="15:29" x14ac:dyDescent="0.2">
      <c r="T2397" s="1">
        <v>2395</v>
      </c>
      <c r="U2397" s="2">
        <f t="shared" si="301"/>
        <v>332.69005985550996</v>
      </c>
      <c r="V2397" s="2">
        <f t="shared" si="303"/>
        <v>451536.9671243839</v>
      </c>
      <c r="W2397" s="2">
        <f t="shared" si="302"/>
        <v>108.42323056673578</v>
      </c>
      <c r="X2397" s="2">
        <f t="shared" si="298"/>
        <v>224.26682928877418</v>
      </c>
      <c r="Y2397" s="2">
        <f t="shared" si="305"/>
        <v>911548.48478194769</v>
      </c>
      <c r="Z2397" s="2">
        <f t="shared" si="304"/>
        <v>876.48892767494976</v>
      </c>
      <c r="AB2397" s="4">
        <f t="shared" si="299"/>
        <v>45577.424239097389</v>
      </c>
      <c r="AC2397" s="4">
        <f t="shared" si="300"/>
        <v>3798.1186865914492</v>
      </c>
    </row>
    <row r="2398" spans="15:29" x14ac:dyDescent="0.2">
      <c r="T2398" s="1">
        <v>2396</v>
      </c>
      <c r="U2398" s="2">
        <f t="shared" si="301"/>
        <v>332.69005985550996</v>
      </c>
      <c r="V2398" s="2">
        <f t="shared" si="303"/>
        <v>451869.65718423942</v>
      </c>
      <c r="W2398" s="2">
        <f t="shared" si="302"/>
        <v>108.42323056673578</v>
      </c>
      <c r="X2398" s="2">
        <f t="shared" si="298"/>
        <v>224.26682928877418</v>
      </c>
      <c r="Y2398" s="2">
        <f t="shared" si="305"/>
        <v>912649.24053891143</v>
      </c>
      <c r="Z2398" s="2">
        <f t="shared" si="304"/>
        <v>877.54734667203036</v>
      </c>
      <c r="AB2398" s="4">
        <f t="shared" si="299"/>
        <v>45632.462026945577</v>
      </c>
      <c r="AC2398" s="4">
        <f t="shared" si="300"/>
        <v>3802.7051689121313</v>
      </c>
    </row>
    <row r="2399" spans="15:29" x14ac:dyDescent="0.2">
      <c r="T2399" s="1">
        <v>2397</v>
      </c>
      <c r="U2399" s="2">
        <f t="shared" si="301"/>
        <v>332.69005985550996</v>
      </c>
      <c r="V2399" s="2">
        <f t="shared" si="303"/>
        <v>452202.34724409494</v>
      </c>
      <c r="W2399" s="2">
        <f t="shared" si="302"/>
        <v>108.42323056673578</v>
      </c>
      <c r="X2399" s="2">
        <f t="shared" si="298"/>
        <v>224.26682928877418</v>
      </c>
      <c r="Y2399" s="2">
        <f t="shared" si="305"/>
        <v>913751.05471487227</v>
      </c>
      <c r="Z2399" s="2">
        <f t="shared" si="304"/>
        <v>878.60678337968488</v>
      </c>
      <c r="AB2399" s="4">
        <f t="shared" si="299"/>
        <v>45687.552735743615</v>
      </c>
      <c r="AC2399" s="4">
        <f t="shared" si="300"/>
        <v>3807.2960613119681</v>
      </c>
    </row>
    <row r="2400" spans="15:29" x14ac:dyDescent="0.2">
      <c r="T2400" s="1">
        <v>2398</v>
      </c>
      <c r="U2400" s="2">
        <f t="shared" si="301"/>
        <v>332.69005985550996</v>
      </c>
      <c r="V2400" s="2">
        <f t="shared" si="303"/>
        <v>452535.03730395046</v>
      </c>
      <c r="W2400" s="2">
        <f t="shared" si="302"/>
        <v>108.42323056673578</v>
      </c>
      <c r="X2400" s="2">
        <f t="shared" si="298"/>
        <v>224.26682928877418</v>
      </c>
      <c r="Y2400" s="2">
        <f t="shared" si="305"/>
        <v>914853.92832754075</v>
      </c>
      <c r="Z2400" s="2">
        <f t="shared" si="304"/>
        <v>879.66723877648155</v>
      </c>
      <c r="AB2400" s="4">
        <f t="shared" si="299"/>
        <v>45742.696416377039</v>
      </c>
      <c r="AC2400" s="4">
        <f t="shared" si="300"/>
        <v>3811.8913680314199</v>
      </c>
    </row>
    <row r="2401" spans="15:29" x14ac:dyDescent="0.2">
      <c r="T2401" s="1">
        <v>2399</v>
      </c>
      <c r="U2401" s="2">
        <f t="shared" si="301"/>
        <v>332.69005985550996</v>
      </c>
      <c r="V2401" s="2">
        <f t="shared" si="303"/>
        <v>452867.72736380599</v>
      </c>
      <c r="W2401" s="2">
        <f t="shared" si="302"/>
        <v>108.42323056673578</v>
      </c>
      <c r="X2401" s="2">
        <f t="shared" si="298"/>
        <v>224.26682928877418</v>
      </c>
      <c r="Y2401" s="2">
        <f t="shared" si="305"/>
        <v>915957.862395606</v>
      </c>
      <c r="Z2401" s="2">
        <f t="shared" si="304"/>
        <v>880.72871384192888</v>
      </c>
      <c r="AB2401" s="4">
        <f t="shared" si="299"/>
        <v>45797.893119780303</v>
      </c>
      <c r="AC2401" s="4">
        <f t="shared" si="300"/>
        <v>3816.4910933150254</v>
      </c>
    </row>
    <row r="2402" spans="15:29" x14ac:dyDescent="0.2">
      <c r="T2402" s="1">
        <v>2400</v>
      </c>
      <c r="U2402" s="2">
        <f t="shared" si="301"/>
        <v>332.69005985550996</v>
      </c>
      <c r="V2402" s="2">
        <f t="shared" si="303"/>
        <v>453200.41742366151</v>
      </c>
      <c r="W2402" s="2">
        <f t="shared" si="302"/>
        <v>108.42323056673578</v>
      </c>
      <c r="X2402" s="2">
        <f t="shared" si="298"/>
        <v>224.26682928877418</v>
      </c>
      <c r="Y2402" s="2">
        <f t="shared" si="305"/>
        <v>917062.85793873668</v>
      </c>
      <c r="Z2402" s="2">
        <f t="shared" si="304"/>
        <v>881.79120955647761</v>
      </c>
      <c r="AB2402" s="4">
        <f t="shared" si="299"/>
        <v>45853.142896936835</v>
      </c>
      <c r="AC2402" s="4">
        <f t="shared" si="300"/>
        <v>3821.0952414114031</v>
      </c>
    </row>
    <row r="2403" spans="15:29" x14ac:dyDescent="0.2">
      <c r="T2403" s="1">
        <v>2401</v>
      </c>
      <c r="U2403" s="2">
        <f t="shared" si="301"/>
        <v>332.69005985550996</v>
      </c>
      <c r="V2403" s="2">
        <f t="shared" si="303"/>
        <v>453533.10748351703</v>
      </c>
      <c r="W2403" s="2">
        <f t="shared" si="302"/>
        <v>108.42323056673578</v>
      </c>
      <c r="X2403" s="2">
        <f t="shared" si="298"/>
        <v>224.26682928877418</v>
      </c>
      <c r="Y2403" s="2">
        <f t="shared" si="305"/>
        <v>918168.91597758199</v>
      </c>
      <c r="Z2403" s="2">
        <f t="shared" si="304"/>
        <v>882.85472690152119</v>
      </c>
      <c r="AB2403" s="4">
        <f t="shared" si="299"/>
        <v>45908.445798879104</v>
      </c>
      <c r="AC2403" s="4">
        <f t="shared" si="300"/>
        <v>3825.7038165732588</v>
      </c>
    </row>
    <row r="2404" spans="15:29" x14ac:dyDescent="0.2">
      <c r="T2404" s="1">
        <v>2402</v>
      </c>
      <c r="U2404" s="2">
        <f t="shared" si="301"/>
        <v>332.69005985550996</v>
      </c>
      <c r="V2404" s="2">
        <f t="shared" si="303"/>
        <v>453865.79754337255</v>
      </c>
      <c r="W2404" s="2">
        <f t="shared" si="302"/>
        <v>108.42323056673578</v>
      </c>
      <c r="X2404" s="2">
        <f t="shared" si="298"/>
        <v>224.26682928877418</v>
      </c>
      <c r="Y2404" s="2">
        <f t="shared" si="305"/>
        <v>919276.03753377229</v>
      </c>
      <c r="Z2404" s="2">
        <f t="shared" si="304"/>
        <v>883.91926685939643</v>
      </c>
      <c r="AB2404" s="4">
        <f t="shared" si="299"/>
        <v>45963.801876688616</v>
      </c>
      <c r="AC2404" s="4">
        <f t="shared" si="300"/>
        <v>3830.3168230573847</v>
      </c>
    </row>
    <row r="2405" spans="15:29" x14ac:dyDescent="0.2">
      <c r="T2405" s="1">
        <v>2403</v>
      </c>
      <c r="U2405" s="2">
        <f t="shared" si="301"/>
        <v>332.69005985550996</v>
      </c>
      <c r="V2405" s="2">
        <f t="shared" si="303"/>
        <v>454198.48760322807</v>
      </c>
      <c r="W2405" s="2">
        <f t="shared" si="302"/>
        <v>108.42323056673578</v>
      </c>
      <c r="X2405" s="2">
        <f t="shared" si="298"/>
        <v>224.26682928877418</v>
      </c>
      <c r="Y2405" s="2">
        <f t="shared" si="305"/>
        <v>920384.22362992051</v>
      </c>
      <c r="Z2405" s="2">
        <f t="shared" si="304"/>
        <v>884.98483041338523</v>
      </c>
      <c r="AB2405" s="4">
        <f t="shared" si="299"/>
        <v>46019.21118149603</v>
      </c>
      <c r="AC2405" s="4">
        <f t="shared" si="300"/>
        <v>3834.9342651246693</v>
      </c>
    </row>
    <row r="2406" spans="15:29" x14ac:dyDescent="0.2">
      <c r="T2406" s="1">
        <v>2404</v>
      </c>
      <c r="U2406" s="2">
        <f t="shared" si="301"/>
        <v>332.69005985550996</v>
      </c>
      <c r="V2406" s="2">
        <f t="shared" si="303"/>
        <v>454531.1776630836</v>
      </c>
      <c r="W2406" s="2">
        <f t="shared" si="302"/>
        <v>108.42323056673578</v>
      </c>
      <c r="X2406" s="2">
        <f t="shared" si="298"/>
        <v>224.26682928877418</v>
      </c>
      <c r="Y2406" s="2">
        <f t="shared" si="305"/>
        <v>921493.47528962267</v>
      </c>
      <c r="Z2406" s="2">
        <f t="shared" si="304"/>
        <v>886.05141854771421</v>
      </c>
      <c r="AB2406" s="4">
        <f t="shared" si="299"/>
        <v>46074.673764481136</v>
      </c>
      <c r="AC2406" s="4">
        <f t="shared" si="300"/>
        <v>3839.5561470400949</v>
      </c>
    </row>
    <row r="2407" spans="15:29" x14ac:dyDescent="0.2">
      <c r="O2407" s="5"/>
      <c r="T2407" s="1">
        <v>2405</v>
      </c>
      <c r="U2407" s="2">
        <f t="shared" si="301"/>
        <v>332.69005985550996</v>
      </c>
      <c r="V2407" s="2">
        <f t="shared" si="303"/>
        <v>454863.86772293912</v>
      </c>
      <c r="W2407" s="2">
        <f t="shared" si="302"/>
        <v>108.42323056673578</v>
      </c>
      <c r="X2407" s="2">
        <f t="shared" si="298"/>
        <v>224.26682928877418</v>
      </c>
      <c r="Y2407" s="2">
        <f t="shared" si="305"/>
        <v>922603.79353745922</v>
      </c>
      <c r="Z2407" s="2">
        <f t="shared" si="304"/>
        <v>887.11903224755702</v>
      </c>
      <c r="AB2407" s="4">
        <f t="shared" si="299"/>
        <v>46130.189676872964</v>
      </c>
      <c r="AC2407" s="4">
        <f t="shared" si="300"/>
        <v>3844.1824730727471</v>
      </c>
    </row>
    <row r="2408" spans="15:29" x14ac:dyDescent="0.2">
      <c r="T2408" s="1">
        <v>2406</v>
      </c>
      <c r="U2408" s="2">
        <f t="shared" si="301"/>
        <v>332.69005985550996</v>
      </c>
      <c r="V2408" s="2">
        <f t="shared" si="303"/>
        <v>455196.55778279464</v>
      </c>
      <c r="W2408" s="2">
        <f t="shared" si="302"/>
        <v>108.42323056673578</v>
      </c>
      <c r="X2408" s="2">
        <f t="shared" si="298"/>
        <v>224.26682928877418</v>
      </c>
      <c r="Y2408" s="2">
        <f t="shared" si="305"/>
        <v>923715.17939899559</v>
      </c>
      <c r="Z2408" s="2">
        <f t="shared" si="304"/>
        <v>888.18767249903431</v>
      </c>
      <c r="AB2408" s="4">
        <f t="shared" si="299"/>
        <v>46185.758969949784</v>
      </c>
      <c r="AC2408" s="4">
        <f t="shared" si="300"/>
        <v>3848.8132474958152</v>
      </c>
    </row>
    <row r="2409" spans="15:29" x14ac:dyDescent="0.2">
      <c r="T2409" s="1">
        <v>2407</v>
      </c>
      <c r="U2409" s="2">
        <f t="shared" si="301"/>
        <v>332.69005985550996</v>
      </c>
      <c r="V2409" s="2">
        <f t="shared" si="303"/>
        <v>455529.24784265016</v>
      </c>
      <c r="W2409" s="2">
        <f t="shared" si="302"/>
        <v>108.42323056673578</v>
      </c>
      <c r="X2409" s="2">
        <f t="shared" si="298"/>
        <v>224.26682928877418</v>
      </c>
      <c r="Y2409" s="2">
        <f t="shared" si="305"/>
        <v>924827.63390078337</v>
      </c>
      <c r="Z2409" s="2">
        <f t="shared" si="304"/>
        <v>889.25734028921477</v>
      </c>
      <c r="AB2409" s="4">
        <f t="shared" si="299"/>
        <v>46241.38169503917</v>
      </c>
      <c r="AC2409" s="4">
        <f t="shared" si="300"/>
        <v>3853.4484745865975</v>
      </c>
    </row>
    <row r="2410" spans="15:29" x14ac:dyDescent="0.2">
      <c r="T2410" s="1">
        <v>2408</v>
      </c>
      <c r="U2410" s="2">
        <f t="shared" si="301"/>
        <v>332.69005985550996</v>
      </c>
      <c r="V2410" s="2">
        <f t="shared" si="303"/>
        <v>455861.93790250568</v>
      </c>
      <c r="W2410" s="2">
        <f t="shared" si="302"/>
        <v>108.42323056673578</v>
      </c>
      <c r="X2410" s="2">
        <f t="shared" si="298"/>
        <v>224.26682928877418</v>
      </c>
      <c r="Y2410" s="2">
        <f t="shared" si="305"/>
        <v>925941.15807036136</v>
      </c>
      <c r="Z2410" s="2">
        <f t="shared" si="304"/>
        <v>890.32803660611671</v>
      </c>
      <c r="AB2410" s="4">
        <f t="shared" si="299"/>
        <v>46297.057903518071</v>
      </c>
      <c r="AC2410" s="4">
        <f t="shared" si="300"/>
        <v>3858.0881586265059</v>
      </c>
    </row>
    <row r="2411" spans="15:29" x14ac:dyDescent="0.2">
      <c r="T2411" s="1">
        <v>2409</v>
      </c>
      <c r="U2411" s="2">
        <f t="shared" si="301"/>
        <v>332.69005985550996</v>
      </c>
      <c r="V2411" s="2">
        <f t="shared" si="303"/>
        <v>456194.62796236121</v>
      </c>
      <c r="W2411" s="2">
        <f t="shared" si="302"/>
        <v>108.42323056673578</v>
      </c>
      <c r="X2411" s="2">
        <f t="shared" si="298"/>
        <v>224.26682928877418</v>
      </c>
      <c r="Y2411" s="2">
        <f t="shared" si="305"/>
        <v>927055.75293625623</v>
      </c>
      <c r="Z2411" s="2">
        <f t="shared" si="304"/>
        <v>891.39976243870797</v>
      </c>
      <c r="AB2411" s="4">
        <f t="shared" si="299"/>
        <v>46352.787646812816</v>
      </c>
      <c r="AC2411" s="4">
        <f t="shared" si="300"/>
        <v>3862.732303901068</v>
      </c>
    </row>
    <row r="2412" spans="15:29" x14ac:dyDescent="0.2">
      <c r="T2412" s="1">
        <v>2410</v>
      </c>
      <c r="U2412" s="2">
        <f t="shared" si="301"/>
        <v>332.69005985550996</v>
      </c>
      <c r="V2412" s="2">
        <f t="shared" si="303"/>
        <v>456527.31802221673</v>
      </c>
      <c r="W2412" s="2">
        <f t="shared" si="302"/>
        <v>108.42323056673578</v>
      </c>
      <c r="X2412" s="2">
        <f t="shared" si="298"/>
        <v>224.26682928877418</v>
      </c>
      <c r="Y2412" s="2">
        <f t="shared" si="305"/>
        <v>928171.41952798376</v>
      </c>
      <c r="Z2412" s="2">
        <f t="shared" si="304"/>
        <v>892.47251877690746</v>
      </c>
      <c r="AB2412" s="4">
        <f t="shared" si="299"/>
        <v>46408.570976399191</v>
      </c>
      <c r="AC2412" s="4">
        <f t="shared" si="300"/>
        <v>3867.3809146999324</v>
      </c>
    </row>
    <row r="2413" spans="15:29" x14ac:dyDescent="0.2">
      <c r="T2413" s="1">
        <v>2411</v>
      </c>
      <c r="U2413" s="2">
        <f t="shared" si="301"/>
        <v>332.69005985550996</v>
      </c>
      <c r="V2413" s="2">
        <f t="shared" si="303"/>
        <v>456860.00808207225</v>
      </c>
      <c r="W2413" s="2">
        <f t="shared" si="302"/>
        <v>108.42323056673578</v>
      </c>
      <c r="X2413" s="2">
        <f t="shared" si="298"/>
        <v>224.26682928877418</v>
      </c>
      <c r="Y2413" s="2">
        <f t="shared" si="305"/>
        <v>929288.15887604945</v>
      </c>
      <c r="Z2413" s="2">
        <f t="shared" si="304"/>
        <v>893.54630661158615</v>
      </c>
      <c r="AB2413" s="4">
        <f t="shared" si="299"/>
        <v>46464.407943802478</v>
      </c>
      <c r="AC2413" s="4">
        <f t="shared" si="300"/>
        <v>3872.0339953168732</v>
      </c>
    </row>
    <row r="2414" spans="15:29" x14ac:dyDescent="0.2">
      <c r="T2414" s="1">
        <v>2412</v>
      </c>
      <c r="U2414" s="2">
        <f t="shared" si="301"/>
        <v>332.69005985550996</v>
      </c>
      <c r="V2414" s="2">
        <f t="shared" si="303"/>
        <v>457192.69814192777</v>
      </c>
      <c r="W2414" s="2">
        <f t="shared" si="302"/>
        <v>108.42323056673578</v>
      </c>
      <c r="X2414" s="2">
        <f t="shared" si="298"/>
        <v>224.26682928877418</v>
      </c>
      <c r="Y2414" s="2">
        <f t="shared" si="305"/>
        <v>930405.97201194987</v>
      </c>
      <c r="Z2414" s="2">
        <f t="shared" si="304"/>
        <v>894.6211269345672</v>
      </c>
      <c r="AB2414" s="4">
        <f t="shared" si="299"/>
        <v>46520.298600597496</v>
      </c>
      <c r="AC2414" s="4">
        <f t="shared" si="300"/>
        <v>3876.6915500497912</v>
      </c>
    </row>
    <row r="2415" spans="15:29" x14ac:dyDescent="0.2">
      <c r="T2415" s="1">
        <v>2413</v>
      </c>
      <c r="U2415" s="2">
        <f t="shared" si="301"/>
        <v>332.69005985550996</v>
      </c>
      <c r="V2415" s="2">
        <f t="shared" si="303"/>
        <v>457525.38820178329</v>
      </c>
      <c r="W2415" s="2">
        <f t="shared" si="302"/>
        <v>108.42323056673578</v>
      </c>
      <c r="X2415" s="2">
        <f t="shared" si="298"/>
        <v>224.26682928877418</v>
      </c>
      <c r="Y2415" s="2">
        <f t="shared" si="305"/>
        <v>931524.8599681732</v>
      </c>
      <c r="Z2415" s="2">
        <f t="shared" si="304"/>
        <v>895.6969807386281</v>
      </c>
      <c r="AB2415" s="4">
        <f t="shared" si="299"/>
        <v>46576.242998408663</v>
      </c>
      <c r="AC2415" s="4">
        <f t="shared" si="300"/>
        <v>3881.3535832007219</v>
      </c>
    </row>
    <row r="2416" spans="15:29" x14ac:dyDescent="0.2">
      <c r="T2416" s="1">
        <v>2414</v>
      </c>
      <c r="U2416" s="2">
        <f t="shared" si="301"/>
        <v>332.69005985550996</v>
      </c>
      <c r="V2416" s="2">
        <f t="shared" si="303"/>
        <v>457858.07826163882</v>
      </c>
      <c r="W2416" s="2">
        <f t="shared" si="302"/>
        <v>108.42323056673578</v>
      </c>
      <c r="X2416" s="2">
        <f t="shared" si="298"/>
        <v>224.26682928877418</v>
      </c>
      <c r="Y2416" s="2">
        <f t="shared" si="305"/>
        <v>932644.82377820066</v>
      </c>
      <c r="Z2416" s="2">
        <f t="shared" si="304"/>
        <v>896.7738690175006</v>
      </c>
      <c r="AB2416" s="4">
        <f t="shared" si="299"/>
        <v>46632.241188910033</v>
      </c>
      <c r="AC2416" s="4">
        <f t="shared" si="300"/>
        <v>3886.0200990758362</v>
      </c>
    </row>
    <row r="2417" spans="15:29" x14ac:dyDescent="0.2">
      <c r="T2417" s="1">
        <v>2415</v>
      </c>
      <c r="U2417" s="2">
        <f t="shared" si="301"/>
        <v>332.69005985550996</v>
      </c>
      <c r="V2417" s="2">
        <f t="shared" si="303"/>
        <v>458190.76832149434</v>
      </c>
      <c r="W2417" s="2">
        <f t="shared" si="302"/>
        <v>108.42323056673578</v>
      </c>
      <c r="X2417" s="2">
        <f t="shared" si="298"/>
        <v>224.26682928877418</v>
      </c>
      <c r="Y2417" s="2">
        <f t="shared" si="305"/>
        <v>933765.86447650695</v>
      </c>
      <c r="Z2417" s="2">
        <f t="shared" si="304"/>
        <v>897.85179276587212</v>
      </c>
      <c r="AB2417" s="4">
        <f t="shared" si="299"/>
        <v>46688.293223825349</v>
      </c>
      <c r="AC2417" s="4">
        <f t="shared" si="300"/>
        <v>3890.6911019854456</v>
      </c>
    </row>
    <row r="2418" spans="15:29" x14ac:dyDescent="0.2">
      <c r="T2418" s="1">
        <v>2416</v>
      </c>
      <c r="U2418" s="2">
        <f t="shared" si="301"/>
        <v>332.69005985550996</v>
      </c>
      <c r="V2418" s="2">
        <f t="shared" si="303"/>
        <v>458523.45838134986</v>
      </c>
      <c r="W2418" s="2">
        <f t="shared" si="302"/>
        <v>108.42323056673578</v>
      </c>
      <c r="X2418" s="2">
        <f t="shared" si="298"/>
        <v>224.26682928877418</v>
      </c>
      <c r="Y2418" s="2">
        <f t="shared" si="305"/>
        <v>934887.98309856164</v>
      </c>
      <c r="Z2418" s="2">
        <f t="shared" si="304"/>
        <v>898.93075297938617</v>
      </c>
      <c r="AB2418" s="4">
        <f t="shared" si="299"/>
        <v>46744.399154928084</v>
      </c>
      <c r="AC2418" s="4">
        <f t="shared" si="300"/>
        <v>3895.3665962440068</v>
      </c>
    </row>
    <row r="2419" spans="15:29" x14ac:dyDescent="0.2">
      <c r="O2419" s="5"/>
      <c r="T2419" s="1">
        <v>2417</v>
      </c>
      <c r="U2419" s="2">
        <f t="shared" si="301"/>
        <v>332.69005985550996</v>
      </c>
      <c r="V2419" s="2">
        <f t="shared" si="303"/>
        <v>458856.14844120538</v>
      </c>
      <c r="W2419" s="2">
        <f t="shared" si="302"/>
        <v>108.42323056673578</v>
      </c>
      <c r="X2419" s="2">
        <f t="shared" si="298"/>
        <v>224.26682928877418</v>
      </c>
      <c r="Y2419" s="2">
        <f t="shared" si="305"/>
        <v>936011.1806808298</v>
      </c>
      <c r="Z2419" s="2">
        <f t="shared" si="304"/>
        <v>900.01075065464408</v>
      </c>
      <c r="AB2419" s="4">
        <f t="shared" si="299"/>
        <v>46800.559034041493</v>
      </c>
      <c r="AC2419" s="4">
        <f t="shared" si="300"/>
        <v>3900.0465861701246</v>
      </c>
    </row>
    <row r="2420" spans="15:29" x14ac:dyDescent="0.2">
      <c r="T2420" s="1">
        <v>2418</v>
      </c>
      <c r="U2420" s="2">
        <f t="shared" si="301"/>
        <v>332.69005985550996</v>
      </c>
      <c r="V2420" s="2">
        <f t="shared" si="303"/>
        <v>459188.83850106091</v>
      </c>
      <c r="W2420" s="2">
        <f t="shared" si="302"/>
        <v>108.42323056673578</v>
      </c>
      <c r="X2420" s="2">
        <f t="shared" si="298"/>
        <v>224.26682928877418</v>
      </c>
      <c r="Y2420" s="2">
        <f t="shared" si="305"/>
        <v>937135.45826077322</v>
      </c>
      <c r="Z2420" s="2">
        <f t="shared" si="304"/>
        <v>901.09178678920512</v>
      </c>
      <c r="AB2420" s="4">
        <f t="shared" si="299"/>
        <v>46856.772913038665</v>
      </c>
      <c r="AC2420" s="4">
        <f t="shared" si="300"/>
        <v>3904.7310760865553</v>
      </c>
    </row>
    <row r="2421" spans="15:29" x14ac:dyDescent="0.2">
      <c r="T2421" s="1">
        <v>2419</v>
      </c>
      <c r="U2421" s="2">
        <f t="shared" si="301"/>
        <v>332.69005985550996</v>
      </c>
      <c r="V2421" s="2">
        <f t="shared" si="303"/>
        <v>459521.52856091643</v>
      </c>
      <c r="W2421" s="2">
        <f t="shared" si="302"/>
        <v>108.42323056673578</v>
      </c>
      <c r="X2421" s="2">
        <f t="shared" si="298"/>
        <v>224.26682928877418</v>
      </c>
      <c r="Y2421" s="2">
        <f t="shared" si="305"/>
        <v>938260.81687685126</v>
      </c>
      <c r="Z2421" s="2">
        <f t="shared" si="304"/>
        <v>902.17386238158781</v>
      </c>
      <c r="AB2421" s="4">
        <f t="shared" si="299"/>
        <v>46913.040843842566</v>
      </c>
      <c r="AC2421" s="4">
        <f t="shared" si="300"/>
        <v>3909.4200703202137</v>
      </c>
    </row>
    <row r="2422" spans="15:29" x14ac:dyDescent="0.2">
      <c r="T2422" s="1">
        <v>2420</v>
      </c>
      <c r="U2422" s="2">
        <f t="shared" si="301"/>
        <v>332.69005985550996</v>
      </c>
      <c r="V2422" s="2">
        <f t="shared" si="303"/>
        <v>459854.21862077195</v>
      </c>
      <c r="W2422" s="2">
        <f t="shared" si="302"/>
        <v>108.42323056673578</v>
      </c>
      <c r="X2422" s="2">
        <f t="shared" si="298"/>
        <v>224.26682928877418</v>
      </c>
      <c r="Y2422" s="2">
        <f t="shared" si="305"/>
        <v>939387.25756852166</v>
      </c>
      <c r="Z2422" s="2">
        <f t="shared" si="304"/>
        <v>903.25697843127091</v>
      </c>
      <c r="AB2422" s="4">
        <f t="shared" si="299"/>
        <v>46969.362878426087</v>
      </c>
      <c r="AC2422" s="4">
        <f t="shared" si="300"/>
        <v>3914.1135732021739</v>
      </c>
    </row>
    <row r="2423" spans="15:29" x14ac:dyDescent="0.2">
      <c r="T2423" s="1">
        <v>2421</v>
      </c>
      <c r="U2423" s="2">
        <f t="shared" si="301"/>
        <v>332.69005985550996</v>
      </c>
      <c r="V2423" s="2">
        <f t="shared" si="303"/>
        <v>460186.90868062747</v>
      </c>
      <c r="W2423" s="2">
        <f t="shared" si="302"/>
        <v>108.42323056673578</v>
      </c>
      <c r="X2423" s="2">
        <f t="shared" ref="X2423:X2487" si="306">SUM(U2423*$AD$3)</f>
        <v>224.26682928877418</v>
      </c>
      <c r="Y2423" s="2">
        <f t="shared" si="305"/>
        <v>940514.78137624171</v>
      </c>
      <c r="Z2423" s="2">
        <f t="shared" si="304"/>
        <v>904.34113593869392</v>
      </c>
      <c r="AB2423" s="4">
        <f t="shared" si="299"/>
        <v>47025.739068812087</v>
      </c>
      <c r="AC2423" s="4">
        <f t="shared" si="300"/>
        <v>3918.811589067674</v>
      </c>
    </row>
    <row r="2424" spans="15:29" x14ac:dyDescent="0.2">
      <c r="T2424" s="1">
        <v>2422</v>
      </c>
      <c r="U2424" s="2">
        <f t="shared" si="301"/>
        <v>332.69005985550996</v>
      </c>
      <c r="V2424" s="2">
        <f t="shared" si="303"/>
        <v>460519.59874048299</v>
      </c>
      <c r="W2424" s="2">
        <f t="shared" si="302"/>
        <v>108.42323056673578</v>
      </c>
      <c r="X2424" s="2">
        <f t="shared" si="306"/>
        <v>224.26682928877418</v>
      </c>
      <c r="Y2424" s="2">
        <f t="shared" si="305"/>
        <v>941643.38934146916</v>
      </c>
      <c r="Z2424" s="2">
        <f t="shared" si="304"/>
        <v>905.42633590525884</v>
      </c>
      <c r="AB2424" s="4">
        <f t="shared" ref="AB2424:AB2487" si="307">SUM(Z2424*52)</f>
        <v>47082.169467073458</v>
      </c>
      <c r="AC2424" s="4">
        <f t="shared" ref="AC2424:AC2487" si="308">SUM(AB2424/12)</f>
        <v>3923.5141222561215</v>
      </c>
    </row>
    <row r="2425" spans="15:29" x14ac:dyDescent="0.2">
      <c r="T2425" s="1">
        <v>2423</v>
      </c>
      <c r="U2425" s="2">
        <f t="shared" si="301"/>
        <v>332.69005985550996</v>
      </c>
      <c r="V2425" s="2">
        <f t="shared" si="303"/>
        <v>460852.28880033852</v>
      </c>
      <c r="W2425" s="2">
        <f t="shared" si="302"/>
        <v>108.42323056673578</v>
      </c>
      <c r="X2425" s="2">
        <f t="shared" si="306"/>
        <v>224.26682928877418</v>
      </c>
      <c r="Y2425" s="2">
        <f t="shared" si="305"/>
        <v>942773.08250666317</v>
      </c>
      <c r="Z2425" s="2">
        <f t="shared" si="304"/>
        <v>906.51257933333</v>
      </c>
      <c r="AB2425" s="4">
        <f t="shared" si="307"/>
        <v>47138.65412533316</v>
      </c>
      <c r="AC2425" s="4">
        <f t="shared" si="308"/>
        <v>3928.2211771110965</v>
      </c>
    </row>
    <row r="2426" spans="15:29" x14ac:dyDescent="0.2">
      <c r="T2426" s="1">
        <v>2424</v>
      </c>
      <c r="U2426" s="2">
        <f t="shared" si="301"/>
        <v>332.69005985550996</v>
      </c>
      <c r="V2426" s="2">
        <f t="shared" si="303"/>
        <v>461184.97886019404</v>
      </c>
      <c r="W2426" s="2">
        <f t="shared" si="302"/>
        <v>108.42323056673578</v>
      </c>
      <c r="X2426" s="2">
        <f t="shared" si="306"/>
        <v>224.26682928877418</v>
      </c>
      <c r="Y2426" s="2">
        <f t="shared" si="305"/>
        <v>943903.86191528535</v>
      </c>
      <c r="Z2426" s="2">
        <f t="shared" si="304"/>
        <v>907.59986722623592</v>
      </c>
      <c r="AB2426" s="4">
        <f t="shared" si="307"/>
        <v>47195.193095764269</v>
      </c>
      <c r="AC2426" s="4">
        <f t="shared" si="308"/>
        <v>3932.9327579803557</v>
      </c>
    </row>
    <row r="2427" spans="15:29" x14ac:dyDescent="0.2">
      <c r="T2427" s="1">
        <v>2425</v>
      </c>
      <c r="U2427" s="2">
        <f t="shared" si="301"/>
        <v>332.69005985550996</v>
      </c>
      <c r="V2427" s="2">
        <f t="shared" si="303"/>
        <v>461517.66892004956</v>
      </c>
      <c r="W2427" s="2">
        <f t="shared" si="302"/>
        <v>108.42323056673578</v>
      </c>
      <c r="X2427" s="2">
        <f t="shared" si="306"/>
        <v>224.26682928877418</v>
      </c>
      <c r="Y2427" s="2">
        <f t="shared" si="305"/>
        <v>945035.72861180035</v>
      </c>
      <c r="Z2427" s="2">
        <f t="shared" si="304"/>
        <v>908.68820058826964</v>
      </c>
      <c r="AB2427" s="4">
        <f t="shared" si="307"/>
        <v>47251.786430590022</v>
      </c>
      <c r="AC2427" s="4">
        <f t="shared" si="308"/>
        <v>3937.648869215835</v>
      </c>
    </row>
    <row r="2428" spans="15:29" x14ac:dyDescent="0.2">
      <c r="T2428" s="1">
        <v>2426</v>
      </c>
      <c r="U2428" s="2">
        <f t="shared" si="301"/>
        <v>332.69005985550996</v>
      </c>
      <c r="V2428" s="2">
        <f t="shared" si="303"/>
        <v>461850.35897990508</v>
      </c>
      <c r="W2428" s="2">
        <f t="shared" si="302"/>
        <v>108.42323056673578</v>
      </c>
      <c r="X2428" s="2">
        <f t="shared" si="306"/>
        <v>224.26682928877418</v>
      </c>
      <c r="Y2428" s="2">
        <f t="shared" si="305"/>
        <v>946168.68364167737</v>
      </c>
      <c r="Z2428" s="2">
        <f t="shared" si="304"/>
        <v>909.77758042468986</v>
      </c>
      <c r="AB2428" s="4">
        <f t="shared" si="307"/>
        <v>47308.434182083874</v>
      </c>
      <c r="AC2428" s="4">
        <f t="shared" si="308"/>
        <v>3942.3695151736561</v>
      </c>
    </row>
    <row r="2429" spans="15:29" x14ac:dyDescent="0.2">
      <c r="T2429" s="1">
        <v>2427</v>
      </c>
      <c r="U2429" s="2">
        <f t="shared" si="301"/>
        <v>332.69005985550996</v>
      </c>
      <c r="V2429" s="2">
        <f t="shared" si="303"/>
        <v>462183.0490397606</v>
      </c>
      <c r="W2429" s="2">
        <f t="shared" si="302"/>
        <v>108.42323056673578</v>
      </c>
      <c r="X2429" s="2">
        <f t="shared" si="306"/>
        <v>224.26682928877418</v>
      </c>
      <c r="Y2429" s="2">
        <f t="shared" si="305"/>
        <v>947302.72805139085</v>
      </c>
      <c r="Z2429" s="2">
        <f t="shared" si="304"/>
        <v>910.86800774172195</v>
      </c>
      <c r="AB2429" s="4">
        <f t="shared" si="307"/>
        <v>47365.136402569544</v>
      </c>
      <c r="AC2429" s="4">
        <f t="shared" si="308"/>
        <v>3947.0947002141288</v>
      </c>
    </row>
    <row r="2430" spans="15:29" x14ac:dyDescent="0.2">
      <c r="T2430" s="1">
        <v>2428</v>
      </c>
      <c r="U2430" s="2">
        <f t="shared" si="301"/>
        <v>332.69005985550996</v>
      </c>
      <c r="V2430" s="2">
        <f t="shared" si="303"/>
        <v>462515.73909961613</v>
      </c>
      <c r="W2430" s="2">
        <f t="shared" si="302"/>
        <v>108.42323056673578</v>
      </c>
      <c r="X2430" s="2">
        <f t="shared" si="306"/>
        <v>224.26682928877418</v>
      </c>
      <c r="Y2430" s="2">
        <f t="shared" si="305"/>
        <v>948437.8628884214</v>
      </c>
      <c r="Z2430" s="2">
        <f t="shared" si="304"/>
        <v>911.95948354655911</v>
      </c>
      <c r="AB2430" s="4">
        <f t="shared" si="307"/>
        <v>47421.893144421076</v>
      </c>
      <c r="AC2430" s="4">
        <f t="shared" si="308"/>
        <v>3951.8244287017565</v>
      </c>
    </row>
    <row r="2431" spans="15:29" x14ac:dyDescent="0.2">
      <c r="O2431" s="5"/>
      <c r="T2431" s="1">
        <v>2429</v>
      </c>
      <c r="U2431" s="2">
        <f t="shared" si="301"/>
        <v>332.69005985550996</v>
      </c>
      <c r="V2431" s="2">
        <f t="shared" si="303"/>
        <v>462848.42915947165</v>
      </c>
      <c r="W2431" s="2">
        <f t="shared" si="302"/>
        <v>108.42323056673578</v>
      </c>
      <c r="X2431" s="2">
        <f t="shared" si="306"/>
        <v>224.26682928877418</v>
      </c>
      <c r="Y2431" s="2">
        <f t="shared" si="305"/>
        <v>949574.08920125675</v>
      </c>
      <c r="Z2431" s="2">
        <f t="shared" si="304"/>
        <v>913.05200884736234</v>
      </c>
      <c r="AB2431" s="4">
        <f t="shared" si="307"/>
        <v>47478.704460062843</v>
      </c>
      <c r="AC2431" s="4">
        <f t="shared" si="308"/>
        <v>3956.5587050052368</v>
      </c>
    </row>
    <row r="2432" spans="15:29" x14ac:dyDescent="0.2">
      <c r="T2432" s="1">
        <v>2430</v>
      </c>
      <c r="U2432" s="2">
        <f t="shared" si="301"/>
        <v>332.69005985550996</v>
      </c>
      <c r="V2432" s="2">
        <f t="shared" si="303"/>
        <v>463181.11921932717</v>
      </c>
      <c r="W2432" s="2">
        <f t="shared" si="302"/>
        <v>108.42323056673578</v>
      </c>
      <c r="X2432" s="2">
        <f t="shared" si="306"/>
        <v>224.26682928877418</v>
      </c>
      <c r="Y2432" s="2">
        <f t="shared" si="305"/>
        <v>950711.4080393929</v>
      </c>
      <c r="Z2432" s="2">
        <f t="shared" si="304"/>
        <v>914.14558465326252</v>
      </c>
      <c r="AB2432" s="4">
        <f t="shared" si="307"/>
        <v>47535.57040196965</v>
      </c>
      <c r="AC2432" s="4">
        <f t="shared" si="308"/>
        <v>3961.2975334974708</v>
      </c>
    </row>
    <row r="2433" spans="15:29" x14ac:dyDescent="0.2">
      <c r="T2433" s="1">
        <v>2431</v>
      </c>
      <c r="U2433" s="2">
        <f t="shared" si="301"/>
        <v>332.69005985550996</v>
      </c>
      <c r="V2433" s="2">
        <f t="shared" si="303"/>
        <v>463513.80927918269</v>
      </c>
      <c r="W2433" s="2">
        <f t="shared" si="302"/>
        <v>108.42323056673578</v>
      </c>
      <c r="X2433" s="2">
        <f t="shared" si="306"/>
        <v>224.26682928877418</v>
      </c>
      <c r="Y2433" s="2">
        <f t="shared" si="305"/>
        <v>951849.82045333495</v>
      </c>
      <c r="Z2433" s="2">
        <f t="shared" si="304"/>
        <v>915.24021197436059</v>
      </c>
      <c r="AB2433" s="4">
        <f t="shared" si="307"/>
        <v>47592.491022666749</v>
      </c>
      <c r="AC2433" s="4">
        <f t="shared" si="308"/>
        <v>3966.0409185555623</v>
      </c>
    </row>
    <row r="2434" spans="15:29" x14ac:dyDescent="0.2">
      <c r="T2434" s="1">
        <v>2432</v>
      </c>
      <c r="U2434" s="2">
        <f t="shared" si="301"/>
        <v>332.69005985550996</v>
      </c>
      <c r="V2434" s="2">
        <f t="shared" si="303"/>
        <v>463846.49933903822</v>
      </c>
      <c r="W2434" s="2">
        <f t="shared" si="302"/>
        <v>108.42323056673578</v>
      </c>
      <c r="X2434" s="2">
        <f t="shared" si="306"/>
        <v>224.26682928877418</v>
      </c>
      <c r="Y2434" s="2">
        <f t="shared" si="305"/>
        <v>952989.32749459811</v>
      </c>
      <c r="Z2434" s="2">
        <f t="shared" si="304"/>
        <v>916.33589182172898</v>
      </c>
      <c r="AB2434" s="4">
        <f t="shared" si="307"/>
        <v>47649.466374729906</v>
      </c>
      <c r="AC2434" s="4">
        <f t="shared" si="308"/>
        <v>3970.7888645608255</v>
      </c>
    </row>
    <row r="2435" spans="15:29" x14ac:dyDescent="0.2">
      <c r="T2435" s="1">
        <v>2433</v>
      </c>
      <c r="U2435" s="2">
        <f t="shared" si="301"/>
        <v>332.69005985550996</v>
      </c>
      <c r="V2435" s="2">
        <f t="shared" si="303"/>
        <v>464179.18939889374</v>
      </c>
      <c r="W2435" s="2">
        <f t="shared" si="302"/>
        <v>108.42323056673578</v>
      </c>
      <c r="X2435" s="2">
        <f t="shared" si="306"/>
        <v>224.26682928877418</v>
      </c>
      <c r="Y2435" s="2">
        <f t="shared" si="305"/>
        <v>954129.93021570868</v>
      </c>
      <c r="Z2435" s="2">
        <f t="shared" si="304"/>
        <v>917.43262520741223</v>
      </c>
      <c r="AB2435" s="4">
        <f t="shared" si="307"/>
        <v>47706.496510785437</v>
      </c>
      <c r="AC2435" s="4">
        <f t="shared" si="308"/>
        <v>3975.5413758987866</v>
      </c>
    </row>
    <row r="2436" spans="15:29" x14ac:dyDescent="0.2">
      <c r="T2436" s="1">
        <v>2434</v>
      </c>
      <c r="U2436" s="2">
        <f t="shared" ref="U2436:U2499" si="309">SUM(U2435)</f>
        <v>332.69005985550996</v>
      </c>
      <c r="V2436" s="2">
        <f t="shared" si="303"/>
        <v>464511.87945874926</v>
      </c>
      <c r="W2436" s="2">
        <f t="shared" ref="W2436:W2499" si="310">SUM(U2436-X2436)</f>
        <v>108.42323056673578</v>
      </c>
      <c r="X2436" s="2">
        <f t="shared" si="306"/>
        <v>224.26682928877418</v>
      </c>
      <c r="Y2436" s="2">
        <f t="shared" si="305"/>
        <v>955271.62967020494</v>
      </c>
      <c r="Z2436" s="2">
        <f t="shared" si="304"/>
        <v>918.53041314442794</v>
      </c>
      <c r="AB2436" s="4">
        <f t="shared" si="307"/>
        <v>47763.58148351025</v>
      </c>
      <c r="AC2436" s="4">
        <f t="shared" si="308"/>
        <v>3980.2984569591877</v>
      </c>
    </row>
    <row r="2437" spans="15:29" x14ac:dyDescent="0.2">
      <c r="T2437" s="1">
        <v>2435</v>
      </c>
      <c r="U2437" s="2">
        <f t="shared" si="309"/>
        <v>332.69005985550996</v>
      </c>
      <c r="V2437" s="2">
        <f t="shared" ref="V2437:V2500" si="311">SUM(U2437+V2436)</f>
        <v>464844.56951860478</v>
      </c>
      <c r="W2437" s="2">
        <f t="shared" si="310"/>
        <v>108.42323056673578</v>
      </c>
      <c r="X2437" s="2">
        <f t="shared" si="306"/>
        <v>224.26682928877418</v>
      </c>
      <c r="Y2437" s="2">
        <f t="shared" si="305"/>
        <v>956414.42691263813</v>
      </c>
      <c r="Z2437" s="2">
        <f t="shared" ref="Z2437:Z2500" si="312">SUM(Y2437*$Z$2)/52</f>
        <v>919.62925664676743</v>
      </c>
      <c r="AB2437" s="4">
        <f t="shared" si="307"/>
        <v>47820.721345631908</v>
      </c>
      <c r="AC2437" s="4">
        <f t="shared" si="308"/>
        <v>3985.0601121359923</v>
      </c>
    </row>
    <row r="2438" spans="15:29" x14ac:dyDescent="0.2">
      <c r="T2438" s="1">
        <v>2436</v>
      </c>
      <c r="U2438" s="2">
        <f t="shared" si="309"/>
        <v>332.69005985550996</v>
      </c>
      <c r="V2438" s="2">
        <f t="shared" si="311"/>
        <v>465177.2595784603</v>
      </c>
      <c r="W2438" s="2">
        <f t="shared" si="310"/>
        <v>108.42323056673578</v>
      </c>
      <c r="X2438" s="2">
        <f t="shared" si="306"/>
        <v>224.26682928877418</v>
      </c>
      <c r="Y2438" s="2">
        <f t="shared" ref="Y2438:Y2501" si="313">SUM(X2438+Y2437+Z2437)</f>
        <v>957558.32299857365</v>
      </c>
      <c r="Z2438" s="2">
        <f t="shared" si="312"/>
        <v>920.7291567293978</v>
      </c>
      <c r="AB2438" s="4">
        <f t="shared" si="307"/>
        <v>47877.916149928686</v>
      </c>
      <c r="AC2438" s="4">
        <f t="shared" si="308"/>
        <v>3989.8263458273905</v>
      </c>
    </row>
    <row r="2439" spans="15:29" x14ac:dyDescent="0.2">
      <c r="T2439" s="1">
        <v>2437</v>
      </c>
      <c r="U2439" s="2">
        <f t="shared" si="309"/>
        <v>332.69005985550996</v>
      </c>
      <c r="V2439" s="2">
        <f t="shared" si="311"/>
        <v>465509.94963831583</v>
      </c>
      <c r="W2439" s="2">
        <f t="shared" si="310"/>
        <v>108.42323056673578</v>
      </c>
      <c r="X2439" s="2">
        <f t="shared" si="306"/>
        <v>224.26682928877418</v>
      </c>
      <c r="Y2439" s="2">
        <f t="shared" si="313"/>
        <v>958703.31898459187</v>
      </c>
      <c r="Z2439" s="2">
        <f t="shared" si="312"/>
        <v>921.83011440826147</v>
      </c>
      <c r="AB2439" s="4">
        <f t="shared" si="307"/>
        <v>47935.165949229595</v>
      </c>
      <c r="AC2439" s="4">
        <f t="shared" si="308"/>
        <v>3994.5971624357994</v>
      </c>
    </row>
    <row r="2440" spans="15:29" x14ac:dyDescent="0.2">
      <c r="T2440" s="1">
        <v>2438</v>
      </c>
      <c r="U2440" s="2">
        <f t="shared" si="309"/>
        <v>332.69005985550996</v>
      </c>
      <c r="V2440" s="2">
        <f t="shared" si="311"/>
        <v>465842.63969817135</v>
      </c>
      <c r="W2440" s="2">
        <f t="shared" si="310"/>
        <v>108.42323056673578</v>
      </c>
      <c r="X2440" s="2">
        <f t="shared" si="306"/>
        <v>224.26682928877418</v>
      </c>
      <c r="Y2440" s="2">
        <f t="shared" si="313"/>
        <v>959849.41592828894</v>
      </c>
      <c r="Z2440" s="2">
        <f t="shared" si="312"/>
        <v>922.93213070027787</v>
      </c>
      <c r="AB2440" s="4">
        <f t="shared" si="307"/>
        <v>47992.470796414447</v>
      </c>
      <c r="AC2440" s="4">
        <f t="shared" si="308"/>
        <v>3999.3725663678706</v>
      </c>
    </row>
    <row r="2441" spans="15:29" x14ac:dyDescent="0.2">
      <c r="T2441" s="1">
        <v>2439</v>
      </c>
      <c r="U2441" s="2">
        <f t="shared" si="309"/>
        <v>332.69005985550996</v>
      </c>
      <c r="V2441" s="2">
        <f t="shared" si="311"/>
        <v>466175.32975802687</v>
      </c>
      <c r="W2441" s="2">
        <f t="shared" si="310"/>
        <v>108.42323056673578</v>
      </c>
      <c r="X2441" s="2">
        <f t="shared" si="306"/>
        <v>224.26682928877418</v>
      </c>
      <c r="Y2441" s="2">
        <f t="shared" si="313"/>
        <v>960996.61488827807</v>
      </c>
      <c r="Z2441" s="2">
        <f t="shared" si="312"/>
        <v>924.03520662334438</v>
      </c>
      <c r="AB2441" s="4">
        <f t="shared" si="307"/>
        <v>48049.830744413906</v>
      </c>
      <c r="AC2441" s="4">
        <f t="shared" si="308"/>
        <v>4004.1525620344923</v>
      </c>
    </row>
    <row r="2442" spans="15:29" x14ac:dyDescent="0.2">
      <c r="T2442" s="1">
        <v>2440</v>
      </c>
      <c r="U2442" s="2">
        <f t="shared" si="309"/>
        <v>332.69005985550996</v>
      </c>
      <c r="V2442" s="2">
        <f t="shared" si="311"/>
        <v>466508.01981788239</v>
      </c>
      <c r="W2442" s="2">
        <f t="shared" si="310"/>
        <v>108.42323056673578</v>
      </c>
      <c r="X2442" s="2">
        <f t="shared" si="306"/>
        <v>224.26682928877418</v>
      </c>
      <c r="Y2442" s="2">
        <f t="shared" si="313"/>
        <v>962144.91692419024</v>
      </c>
      <c r="Z2442" s="2">
        <f t="shared" si="312"/>
        <v>925.13934319633688</v>
      </c>
      <c r="AB2442" s="4">
        <f t="shared" si="307"/>
        <v>48107.245846209516</v>
      </c>
      <c r="AC2442" s="4">
        <f t="shared" si="308"/>
        <v>4008.937153850793</v>
      </c>
    </row>
    <row r="2443" spans="15:29" x14ac:dyDescent="0.2">
      <c r="O2443" s="5"/>
      <c r="T2443" s="1">
        <v>2441</v>
      </c>
      <c r="U2443" s="2">
        <f t="shared" si="309"/>
        <v>332.69005985550996</v>
      </c>
      <c r="V2443" s="2">
        <f t="shared" si="311"/>
        <v>466840.70987773791</v>
      </c>
      <c r="W2443" s="2">
        <f t="shared" si="310"/>
        <v>108.42323056673578</v>
      </c>
      <c r="X2443" s="2">
        <f t="shared" si="306"/>
        <v>224.26682928877418</v>
      </c>
      <c r="Y2443" s="2">
        <f t="shared" si="313"/>
        <v>963294.32309667533</v>
      </c>
      <c r="Z2443" s="2">
        <f t="shared" si="312"/>
        <v>926.24454143911089</v>
      </c>
      <c r="AB2443" s="4">
        <f t="shared" si="307"/>
        <v>48164.716154833768</v>
      </c>
      <c r="AC2443" s="4">
        <f t="shared" si="308"/>
        <v>4013.7263462361475</v>
      </c>
    </row>
    <row r="2444" spans="15:29" x14ac:dyDescent="0.2">
      <c r="T2444" s="1">
        <v>2442</v>
      </c>
      <c r="U2444" s="2">
        <f t="shared" si="309"/>
        <v>332.69005985550996</v>
      </c>
      <c r="V2444" s="2">
        <f t="shared" si="311"/>
        <v>467173.39993759344</v>
      </c>
      <c r="W2444" s="2">
        <f t="shared" si="310"/>
        <v>108.42323056673578</v>
      </c>
      <c r="X2444" s="2">
        <f t="shared" si="306"/>
        <v>224.26682928877418</v>
      </c>
      <c r="Y2444" s="2">
        <f t="shared" si="313"/>
        <v>964444.83446740324</v>
      </c>
      <c r="Z2444" s="2">
        <f t="shared" si="312"/>
        <v>927.35080237250315</v>
      </c>
      <c r="AB2444" s="4">
        <f t="shared" si="307"/>
        <v>48222.241723370164</v>
      </c>
      <c r="AC2444" s="4">
        <f t="shared" si="308"/>
        <v>4018.5201436141801</v>
      </c>
    </row>
    <row r="2445" spans="15:29" x14ac:dyDescent="0.2">
      <c r="T2445" s="1">
        <v>2443</v>
      </c>
      <c r="U2445" s="2">
        <f t="shared" si="309"/>
        <v>332.69005985550996</v>
      </c>
      <c r="V2445" s="2">
        <f t="shared" si="311"/>
        <v>467506.08999744896</v>
      </c>
      <c r="W2445" s="2">
        <f t="shared" si="310"/>
        <v>108.42323056673578</v>
      </c>
      <c r="X2445" s="2">
        <f t="shared" si="306"/>
        <v>224.26682928877418</v>
      </c>
      <c r="Y2445" s="2">
        <f t="shared" si="313"/>
        <v>965596.4520990646</v>
      </c>
      <c r="Z2445" s="2">
        <f t="shared" si="312"/>
        <v>928.45812701833142</v>
      </c>
      <c r="AB2445" s="4">
        <f t="shared" si="307"/>
        <v>48279.822604953231</v>
      </c>
      <c r="AC2445" s="4">
        <f t="shared" si="308"/>
        <v>4023.3185504127691</v>
      </c>
    </row>
    <row r="2446" spans="15:29" x14ac:dyDescent="0.2">
      <c r="O2446" s="5"/>
      <c r="T2446" s="1">
        <v>2444</v>
      </c>
      <c r="U2446" s="2">
        <f t="shared" si="309"/>
        <v>332.69005985550996</v>
      </c>
      <c r="V2446" s="2">
        <f t="shared" si="311"/>
        <v>467838.78005730448</v>
      </c>
      <c r="W2446" s="2">
        <f t="shared" si="310"/>
        <v>108.42323056673578</v>
      </c>
      <c r="X2446" s="2">
        <f t="shared" si="306"/>
        <v>224.26682928877418</v>
      </c>
      <c r="Y2446" s="2">
        <f t="shared" si="313"/>
        <v>966749.17705537169</v>
      </c>
      <c r="Z2446" s="2">
        <f t="shared" si="312"/>
        <v>929.56651639939582</v>
      </c>
      <c r="AB2446" s="4">
        <f t="shared" si="307"/>
        <v>48337.458852768585</v>
      </c>
      <c r="AC2446" s="4">
        <f t="shared" si="308"/>
        <v>4028.1215710640486</v>
      </c>
    </row>
    <row r="2447" spans="15:29" x14ac:dyDescent="0.2">
      <c r="O2447" s="5"/>
      <c r="T2447" s="1">
        <v>2445</v>
      </c>
      <c r="U2447" s="2">
        <f t="shared" si="309"/>
        <v>332.69005985550996</v>
      </c>
      <c r="V2447" s="2">
        <f t="shared" si="311"/>
        <v>468171.47011716</v>
      </c>
      <c r="W2447" s="2">
        <f t="shared" si="310"/>
        <v>108.42323056673578</v>
      </c>
      <c r="X2447" s="2">
        <f t="shared" si="306"/>
        <v>224.26682928877418</v>
      </c>
      <c r="Y2447" s="2">
        <f t="shared" si="313"/>
        <v>967903.01040105987</v>
      </c>
      <c r="Z2447" s="2">
        <f t="shared" si="312"/>
        <v>930.67597153948066</v>
      </c>
      <c r="AB2447" s="4">
        <f t="shared" si="307"/>
        <v>48395.150520052994</v>
      </c>
      <c r="AC2447" s="4">
        <f t="shared" si="308"/>
        <v>4032.9292100044163</v>
      </c>
    </row>
    <row r="2448" spans="15:29" x14ac:dyDescent="0.2">
      <c r="T2448" s="1">
        <v>2446</v>
      </c>
      <c r="U2448" s="2">
        <f t="shared" si="309"/>
        <v>332.69005985550996</v>
      </c>
      <c r="V2448" s="2">
        <f t="shared" si="311"/>
        <v>468504.16017701552</v>
      </c>
      <c r="W2448" s="2">
        <f t="shared" si="310"/>
        <v>108.42323056673578</v>
      </c>
      <c r="X2448" s="2">
        <f t="shared" si="306"/>
        <v>224.26682928877418</v>
      </c>
      <c r="Y2448" s="2">
        <f t="shared" si="313"/>
        <v>969057.95320188813</v>
      </c>
      <c r="Z2448" s="2">
        <f t="shared" si="312"/>
        <v>931.78649346335396</v>
      </c>
      <c r="AB2448" s="4">
        <f t="shared" si="307"/>
        <v>48452.897660094408</v>
      </c>
      <c r="AC2448" s="4">
        <f t="shared" si="308"/>
        <v>4037.7414716745338</v>
      </c>
    </row>
    <row r="2449" spans="15:29" x14ac:dyDescent="0.2">
      <c r="T2449" s="1">
        <v>2447</v>
      </c>
      <c r="U2449" s="2">
        <f t="shared" si="309"/>
        <v>332.69005985550996</v>
      </c>
      <c r="V2449" s="2">
        <f t="shared" si="311"/>
        <v>468836.85023687105</v>
      </c>
      <c r="W2449" s="2">
        <f t="shared" si="310"/>
        <v>108.42323056673578</v>
      </c>
      <c r="X2449" s="2">
        <f t="shared" si="306"/>
        <v>224.26682928877418</v>
      </c>
      <c r="Y2449" s="2">
        <f t="shared" si="313"/>
        <v>970214.00652464025</v>
      </c>
      <c r="Z2449" s="2">
        <f t="shared" si="312"/>
        <v>932.89808319676945</v>
      </c>
      <c r="AB2449" s="4">
        <f t="shared" si="307"/>
        <v>48510.700326232014</v>
      </c>
      <c r="AC2449" s="4">
        <f t="shared" si="308"/>
        <v>4042.5583605193347</v>
      </c>
    </row>
    <row r="2450" spans="15:29" x14ac:dyDescent="0.2">
      <c r="T2450" s="1">
        <v>2448</v>
      </c>
      <c r="U2450" s="2">
        <f t="shared" si="309"/>
        <v>332.69005985550996</v>
      </c>
      <c r="V2450" s="2">
        <f t="shared" si="311"/>
        <v>469169.54029672657</v>
      </c>
      <c r="W2450" s="2">
        <f t="shared" si="310"/>
        <v>108.42323056673578</v>
      </c>
      <c r="X2450" s="2">
        <f t="shared" si="306"/>
        <v>224.26682928877418</v>
      </c>
      <c r="Y2450" s="2">
        <f t="shared" si="313"/>
        <v>971371.17143712577</v>
      </c>
      <c r="Z2450" s="2">
        <f t="shared" si="312"/>
        <v>934.01074176646716</v>
      </c>
      <c r="AB2450" s="4">
        <f t="shared" si="307"/>
        <v>48568.558571856294</v>
      </c>
      <c r="AC2450" s="4">
        <f t="shared" si="308"/>
        <v>4047.3798809880245</v>
      </c>
    </row>
    <row r="2451" spans="15:29" x14ac:dyDescent="0.2">
      <c r="T2451" s="1">
        <v>2449</v>
      </c>
      <c r="U2451" s="2">
        <f t="shared" si="309"/>
        <v>332.69005985550996</v>
      </c>
      <c r="V2451" s="2">
        <f t="shared" si="311"/>
        <v>469502.23035658209</v>
      </c>
      <c r="W2451" s="2">
        <f t="shared" si="310"/>
        <v>108.42323056673578</v>
      </c>
      <c r="X2451" s="2">
        <f t="shared" si="306"/>
        <v>224.26682928877418</v>
      </c>
      <c r="Y2451" s="2">
        <f t="shared" si="313"/>
        <v>972529.44900818099</v>
      </c>
      <c r="Z2451" s="2">
        <f t="shared" si="312"/>
        <v>935.12447020017419</v>
      </c>
      <c r="AB2451" s="4">
        <f t="shared" si="307"/>
        <v>48626.472450409055</v>
      </c>
      <c r="AC2451" s="4">
        <f t="shared" si="308"/>
        <v>4052.206037534088</v>
      </c>
    </row>
    <row r="2452" spans="15:29" x14ac:dyDescent="0.2">
      <c r="T2452" s="1">
        <v>2450</v>
      </c>
      <c r="U2452" s="2">
        <f t="shared" si="309"/>
        <v>332.69005985550996</v>
      </c>
      <c r="V2452" s="2">
        <f t="shared" si="311"/>
        <v>469834.92041643761</v>
      </c>
      <c r="W2452" s="2">
        <f t="shared" si="310"/>
        <v>108.42323056673578</v>
      </c>
      <c r="X2452" s="2">
        <f t="shared" si="306"/>
        <v>224.26682928877418</v>
      </c>
      <c r="Y2452" s="2">
        <f t="shared" si="313"/>
        <v>973688.84030766995</v>
      </c>
      <c r="Z2452" s="2">
        <f t="shared" si="312"/>
        <v>936.23926952660577</v>
      </c>
      <c r="AB2452" s="4">
        <f t="shared" si="307"/>
        <v>48684.442015383502</v>
      </c>
      <c r="AC2452" s="4">
        <f t="shared" si="308"/>
        <v>4057.0368346152918</v>
      </c>
    </row>
    <row r="2453" spans="15:29" x14ac:dyDescent="0.2">
      <c r="T2453" s="1">
        <v>2451</v>
      </c>
      <c r="U2453" s="2">
        <f t="shared" si="309"/>
        <v>332.69005985550996</v>
      </c>
      <c r="V2453" s="2">
        <f t="shared" si="311"/>
        <v>470167.61047629314</v>
      </c>
      <c r="W2453" s="2">
        <f t="shared" si="310"/>
        <v>108.42323056673578</v>
      </c>
      <c r="X2453" s="2">
        <f t="shared" si="306"/>
        <v>224.26682928877418</v>
      </c>
      <c r="Y2453" s="2">
        <f t="shared" si="313"/>
        <v>974849.3464064853</v>
      </c>
      <c r="Z2453" s="2">
        <f t="shared" si="312"/>
        <v>937.35514077546679</v>
      </c>
      <c r="AB2453" s="4">
        <f t="shared" si="307"/>
        <v>48742.467320324271</v>
      </c>
      <c r="AC2453" s="4">
        <f t="shared" si="308"/>
        <v>4061.8722766936894</v>
      </c>
    </row>
    <row r="2454" spans="15:29" x14ac:dyDescent="0.2">
      <c r="T2454" s="1">
        <v>2452</v>
      </c>
      <c r="U2454" s="2">
        <f t="shared" si="309"/>
        <v>332.69005985550996</v>
      </c>
      <c r="V2454" s="2">
        <f t="shared" si="311"/>
        <v>470500.30053614866</v>
      </c>
      <c r="W2454" s="2">
        <f t="shared" si="310"/>
        <v>108.42323056673578</v>
      </c>
      <c r="X2454" s="2">
        <f t="shared" si="306"/>
        <v>224.26682928877418</v>
      </c>
      <c r="Y2454" s="2">
        <f t="shared" si="313"/>
        <v>976010.96837654954</v>
      </c>
      <c r="Z2454" s="2">
        <f t="shared" si="312"/>
        <v>938.47208497745146</v>
      </c>
      <c r="AB2454" s="4">
        <f t="shared" si="307"/>
        <v>48800.548418827479</v>
      </c>
      <c r="AC2454" s="4">
        <f t="shared" si="308"/>
        <v>4066.7123682356232</v>
      </c>
    </row>
    <row r="2455" spans="15:29" x14ac:dyDescent="0.2">
      <c r="O2455" s="5"/>
      <c r="T2455" s="1">
        <v>2453</v>
      </c>
      <c r="U2455" s="2">
        <f t="shared" si="309"/>
        <v>332.69005985550996</v>
      </c>
      <c r="V2455" s="2">
        <f t="shared" si="311"/>
        <v>470832.99059600418</v>
      </c>
      <c r="W2455" s="2">
        <f t="shared" si="310"/>
        <v>108.42323056673578</v>
      </c>
      <c r="X2455" s="2">
        <f t="shared" si="306"/>
        <v>224.26682928877418</v>
      </c>
      <c r="Y2455" s="2">
        <f t="shared" si="313"/>
        <v>977173.70729081577</v>
      </c>
      <c r="Z2455" s="2">
        <f t="shared" si="312"/>
        <v>939.59010316424599</v>
      </c>
      <c r="AB2455" s="4">
        <f t="shared" si="307"/>
        <v>48858.68536454079</v>
      </c>
      <c r="AC2455" s="4">
        <f t="shared" si="308"/>
        <v>4071.5571137117327</v>
      </c>
    </row>
    <row r="2456" spans="15:29" x14ac:dyDescent="0.2">
      <c r="T2456" s="1">
        <v>2454</v>
      </c>
      <c r="U2456" s="2">
        <f t="shared" si="309"/>
        <v>332.69005985550996</v>
      </c>
      <c r="V2456" s="2">
        <f t="shared" si="311"/>
        <v>471165.6806558597</v>
      </c>
      <c r="W2456" s="2">
        <f t="shared" si="310"/>
        <v>108.42323056673578</v>
      </c>
      <c r="X2456" s="2">
        <f t="shared" si="306"/>
        <v>224.26682928877418</v>
      </c>
      <c r="Y2456" s="2">
        <f t="shared" si="313"/>
        <v>978337.56422326877</v>
      </c>
      <c r="Z2456" s="2">
        <f t="shared" si="312"/>
        <v>940.70919636852773</v>
      </c>
      <c r="AB2456" s="4">
        <f t="shared" si="307"/>
        <v>48916.878211163443</v>
      </c>
      <c r="AC2456" s="4">
        <f t="shared" si="308"/>
        <v>4076.4065175969536</v>
      </c>
    </row>
    <row r="2457" spans="15:29" x14ac:dyDescent="0.2">
      <c r="T2457" s="1">
        <v>2455</v>
      </c>
      <c r="U2457" s="2">
        <f t="shared" si="309"/>
        <v>332.69005985550996</v>
      </c>
      <c r="V2457" s="2">
        <f t="shared" si="311"/>
        <v>471498.37071571522</v>
      </c>
      <c r="W2457" s="2">
        <f t="shared" si="310"/>
        <v>108.42323056673578</v>
      </c>
      <c r="X2457" s="2">
        <f t="shared" si="306"/>
        <v>224.26682928877418</v>
      </c>
      <c r="Y2457" s="2">
        <f t="shared" si="313"/>
        <v>979502.54024892615</v>
      </c>
      <c r="Z2457" s="2">
        <f t="shared" si="312"/>
        <v>941.82936562396753</v>
      </c>
      <c r="AB2457" s="4">
        <f t="shared" si="307"/>
        <v>48975.127012446312</v>
      </c>
      <c r="AC2457" s="4">
        <f t="shared" si="308"/>
        <v>4081.260584370526</v>
      </c>
    </row>
    <row r="2458" spans="15:29" x14ac:dyDescent="0.2">
      <c r="T2458" s="1">
        <v>2456</v>
      </c>
      <c r="U2458" s="2">
        <f t="shared" si="309"/>
        <v>332.69005985550996</v>
      </c>
      <c r="V2458" s="2">
        <f t="shared" si="311"/>
        <v>471831.06077557075</v>
      </c>
      <c r="W2458" s="2">
        <f t="shared" si="310"/>
        <v>108.42323056673578</v>
      </c>
      <c r="X2458" s="2">
        <f t="shared" si="306"/>
        <v>224.26682928877418</v>
      </c>
      <c r="Y2458" s="2">
        <f t="shared" si="313"/>
        <v>980668.63644383894</v>
      </c>
      <c r="Z2458" s="2">
        <f t="shared" si="312"/>
        <v>942.95061196522988</v>
      </c>
      <c r="AB2458" s="4">
        <f t="shared" si="307"/>
        <v>49033.431822191953</v>
      </c>
      <c r="AC2458" s="4">
        <f t="shared" si="308"/>
        <v>4086.1193185159959</v>
      </c>
    </row>
    <row r="2459" spans="15:29" x14ac:dyDescent="0.2">
      <c r="T2459" s="1">
        <v>2457</v>
      </c>
      <c r="U2459" s="2">
        <f t="shared" si="309"/>
        <v>332.69005985550996</v>
      </c>
      <c r="V2459" s="2">
        <f t="shared" si="311"/>
        <v>472163.75083542627</v>
      </c>
      <c r="W2459" s="2">
        <f t="shared" si="310"/>
        <v>108.42323056673578</v>
      </c>
      <c r="X2459" s="2">
        <f t="shared" si="306"/>
        <v>224.26682928877418</v>
      </c>
      <c r="Y2459" s="2">
        <f t="shared" si="313"/>
        <v>981835.85388509301</v>
      </c>
      <c r="Z2459" s="2">
        <f t="shared" si="312"/>
        <v>944.07293642797413</v>
      </c>
      <c r="AB2459" s="4">
        <f t="shared" si="307"/>
        <v>49091.792694254655</v>
      </c>
      <c r="AC2459" s="4">
        <f t="shared" si="308"/>
        <v>4090.9827245212214</v>
      </c>
    </row>
    <row r="2460" spans="15:29" x14ac:dyDescent="0.2">
      <c r="T2460" s="1">
        <v>2458</v>
      </c>
      <c r="U2460" s="2">
        <f t="shared" si="309"/>
        <v>332.69005985550996</v>
      </c>
      <c r="V2460" s="2">
        <f t="shared" si="311"/>
        <v>472496.44089528179</v>
      </c>
      <c r="W2460" s="2">
        <f t="shared" si="310"/>
        <v>108.42323056673578</v>
      </c>
      <c r="X2460" s="2">
        <f t="shared" si="306"/>
        <v>224.26682928877418</v>
      </c>
      <c r="Y2460" s="2">
        <f t="shared" si="313"/>
        <v>983004.19365080982</v>
      </c>
      <c r="Z2460" s="2">
        <f t="shared" si="312"/>
        <v>945.19634004885563</v>
      </c>
      <c r="AB2460" s="4">
        <f t="shared" si="307"/>
        <v>49150.209682540495</v>
      </c>
      <c r="AC2460" s="4">
        <f t="shared" si="308"/>
        <v>4095.8508068783744</v>
      </c>
    </row>
    <row r="2461" spans="15:29" x14ac:dyDescent="0.2">
      <c r="T2461" s="1">
        <v>2459</v>
      </c>
      <c r="U2461" s="2">
        <f t="shared" si="309"/>
        <v>332.69005985550996</v>
      </c>
      <c r="V2461" s="2">
        <f t="shared" si="311"/>
        <v>472829.13095513731</v>
      </c>
      <c r="W2461" s="2">
        <f t="shared" si="310"/>
        <v>108.42323056673578</v>
      </c>
      <c r="X2461" s="2">
        <f t="shared" si="306"/>
        <v>224.26682928877418</v>
      </c>
      <c r="Y2461" s="2">
        <f t="shared" si="313"/>
        <v>984173.65682014741</v>
      </c>
      <c r="Z2461" s="2">
        <f t="shared" si="312"/>
        <v>946.32082386552634</v>
      </c>
      <c r="AB2461" s="4">
        <f t="shared" si="307"/>
        <v>49208.682841007372</v>
      </c>
      <c r="AC2461" s="4">
        <f t="shared" si="308"/>
        <v>4100.7235700839474</v>
      </c>
    </row>
    <row r="2462" spans="15:29" x14ac:dyDescent="0.2">
      <c r="T2462" s="1">
        <v>2460</v>
      </c>
      <c r="U2462" s="2">
        <f t="shared" si="309"/>
        <v>332.69005985550996</v>
      </c>
      <c r="V2462" s="2">
        <f t="shared" si="311"/>
        <v>473161.82101499283</v>
      </c>
      <c r="W2462" s="2">
        <f t="shared" si="310"/>
        <v>108.42323056673578</v>
      </c>
      <c r="X2462" s="2">
        <f t="shared" si="306"/>
        <v>224.26682928877418</v>
      </c>
      <c r="Y2462" s="2">
        <f t="shared" si="313"/>
        <v>985344.24447330169</v>
      </c>
      <c r="Z2462" s="2">
        <f t="shared" si="312"/>
        <v>947.44638891663635</v>
      </c>
      <c r="AB2462" s="4">
        <f t="shared" si="307"/>
        <v>49267.21222366509</v>
      </c>
      <c r="AC2462" s="4">
        <f t="shared" si="308"/>
        <v>4105.6010186387575</v>
      </c>
    </row>
    <row r="2463" spans="15:29" x14ac:dyDescent="0.2">
      <c r="T2463" s="1">
        <v>2461</v>
      </c>
      <c r="U2463" s="2">
        <f t="shared" si="309"/>
        <v>332.69005985550996</v>
      </c>
      <c r="V2463" s="2">
        <f t="shared" si="311"/>
        <v>473494.51107484836</v>
      </c>
      <c r="W2463" s="2">
        <f t="shared" si="310"/>
        <v>108.42323056673578</v>
      </c>
      <c r="X2463" s="2">
        <f t="shared" si="306"/>
        <v>224.26682928877418</v>
      </c>
      <c r="Y2463" s="2">
        <f t="shared" si="313"/>
        <v>986515.95769150718</v>
      </c>
      <c r="Z2463" s="2">
        <f t="shared" si="312"/>
        <v>948.57303624183385</v>
      </c>
      <c r="AB2463" s="4">
        <f t="shared" si="307"/>
        <v>49325.797884575361</v>
      </c>
      <c r="AC2463" s="4">
        <f t="shared" si="308"/>
        <v>4110.4831570479464</v>
      </c>
    </row>
    <row r="2464" spans="15:29" x14ac:dyDescent="0.2">
      <c r="T2464" s="1">
        <v>2462</v>
      </c>
      <c r="U2464" s="2">
        <f t="shared" si="309"/>
        <v>332.69005985550996</v>
      </c>
      <c r="V2464" s="2">
        <f t="shared" si="311"/>
        <v>473827.20113470388</v>
      </c>
      <c r="W2464" s="2">
        <f t="shared" si="310"/>
        <v>108.42323056673578</v>
      </c>
      <c r="X2464" s="2">
        <f t="shared" si="306"/>
        <v>224.26682928877418</v>
      </c>
      <c r="Y2464" s="2">
        <f t="shared" si="313"/>
        <v>987688.79755703779</v>
      </c>
      <c r="Z2464" s="2">
        <f t="shared" si="312"/>
        <v>949.70076688176721</v>
      </c>
      <c r="AB2464" s="4">
        <f t="shared" si="307"/>
        <v>49384.439877851895</v>
      </c>
      <c r="AC2464" s="4">
        <f t="shared" si="308"/>
        <v>4115.3699898209916</v>
      </c>
    </row>
    <row r="2465" spans="15:29" x14ac:dyDescent="0.2">
      <c r="T2465" s="1">
        <v>2463</v>
      </c>
      <c r="U2465" s="2">
        <f t="shared" si="309"/>
        <v>332.69005985550996</v>
      </c>
      <c r="V2465" s="2">
        <f t="shared" si="311"/>
        <v>474159.8911945594</v>
      </c>
      <c r="W2465" s="2">
        <f t="shared" si="310"/>
        <v>108.42323056673578</v>
      </c>
      <c r="X2465" s="2">
        <f t="shared" si="306"/>
        <v>224.26682928877418</v>
      </c>
      <c r="Y2465" s="2">
        <f t="shared" si="313"/>
        <v>988862.7651532084</v>
      </c>
      <c r="Z2465" s="2">
        <f t="shared" si="312"/>
        <v>950.82958187808504</v>
      </c>
      <c r="AB2465" s="4">
        <f t="shared" si="307"/>
        <v>49443.138257660423</v>
      </c>
      <c r="AC2465" s="4">
        <f t="shared" si="308"/>
        <v>4120.2615214717016</v>
      </c>
    </row>
    <row r="2466" spans="15:29" x14ac:dyDescent="0.2">
      <c r="T2466" s="1">
        <v>2464</v>
      </c>
      <c r="U2466" s="2">
        <f t="shared" si="309"/>
        <v>332.69005985550996</v>
      </c>
      <c r="V2466" s="2">
        <f t="shared" si="311"/>
        <v>474492.58125441492</v>
      </c>
      <c r="W2466" s="2">
        <f t="shared" si="310"/>
        <v>108.42323056673578</v>
      </c>
      <c r="X2466" s="2">
        <f t="shared" si="306"/>
        <v>224.26682928877418</v>
      </c>
      <c r="Y2466" s="2">
        <f t="shared" si="313"/>
        <v>990037.86156437523</v>
      </c>
      <c r="Z2466" s="2">
        <f t="shared" si="312"/>
        <v>951.95948227343786</v>
      </c>
      <c r="AB2466" s="4">
        <f t="shared" si="307"/>
        <v>49501.893078218767</v>
      </c>
      <c r="AC2466" s="4">
        <f t="shared" si="308"/>
        <v>4125.1577565182306</v>
      </c>
    </row>
    <row r="2467" spans="15:29" x14ac:dyDescent="0.2">
      <c r="O2467" s="5"/>
      <c r="T2467" s="1">
        <v>2465</v>
      </c>
      <c r="U2467" s="2">
        <f t="shared" si="309"/>
        <v>332.69005985550996</v>
      </c>
      <c r="V2467" s="2">
        <f t="shared" si="311"/>
        <v>474825.27131427045</v>
      </c>
      <c r="W2467" s="2">
        <f t="shared" si="310"/>
        <v>108.42323056673578</v>
      </c>
      <c r="X2467" s="2">
        <f t="shared" si="306"/>
        <v>224.26682928877418</v>
      </c>
      <c r="Y2467" s="2">
        <f t="shared" si="313"/>
        <v>991214.08787593746</v>
      </c>
      <c r="Z2467" s="2">
        <f t="shared" si="312"/>
        <v>953.09046911147846</v>
      </c>
      <c r="AB2467" s="4">
        <f t="shared" si="307"/>
        <v>49560.704393796877</v>
      </c>
      <c r="AC2467" s="4">
        <f t="shared" si="308"/>
        <v>4130.0586994830728</v>
      </c>
    </row>
    <row r="2468" spans="15:29" x14ac:dyDescent="0.2">
      <c r="T2468" s="1">
        <v>2466</v>
      </c>
      <c r="U2468" s="2">
        <f t="shared" si="309"/>
        <v>332.69005985550996</v>
      </c>
      <c r="V2468" s="2">
        <f t="shared" si="311"/>
        <v>475157.96137412597</v>
      </c>
      <c r="W2468" s="2">
        <f t="shared" si="310"/>
        <v>108.42323056673578</v>
      </c>
      <c r="X2468" s="2">
        <f t="shared" si="306"/>
        <v>224.26682928877418</v>
      </c>
      <c r="Y2468" s="2">
        <f t="shared" si="313"/>
        <v>992391.44517433771</v>
      </c>
      <c r="Z2468" s="2">
        <f t="shared" si="312"/>
        <v>954.22254343686313</v>
      </c>
      <c r="AB2468" s="4">
        <f t="shared" si="307"/>
        <v>49619.572258716886</v>
      </c>
      <c r="AC2468" s="4">
        <f t="shared" si="308"/>
        <v>4134.9643548930735</v>
      </c>
    </row>
    <row r="2469" spans="15:29" x14ac:dyDescent="0.2">
      <c r="T2469" s="1">
        <v>2467</v>
      </c>
      <c r="U2469" s="2">
        <f t="shared" si="309"/>
        <v>332.69005985550996</v>
      </c>
      <c r="V2469" s="2">
        <f t="shared" si="311"/>
        <v>475490.65143398149</v>
      </c>
      <c r="W2469" s="2">
        <f t="shared" si="310"/>
        <v>108.42323056673578</v>
      </c>
      <c r="X2469" s="2">
        <f t="shared" si="306"/>
        <v>224.26682928877418</v>
      </c>
      <c r="Y2469" s="2">
        <f t="shared" si="313"/>
        <v>993569.93454706343</v>
      </c>
      <c r="Z2469" s="2">
        <f t="shared" si="312"/>
        <v>955.3557062952533</v>
      </c>
      <c r="AB2469" s="4">
        <f t="shared" si="307"/>
        <v>49678.496727353173</v>
      </c>
      <c r="AC2469" s="4">
        <f t="shared" si="308"/>
        <v>4139.8747272794308</v>
      </c>
    </row>
    <row r="2470" spans="15:29" x14ac:dyDescent="0.2">
      <c r="T2470" s="1">
        <v>2468</v>
      </c>
      <c r="U2470" s="2">
        <f t="shared" si="309"/>
        <v>332.69005985550996</v>
      </c>
      <c r="V2470" s="2">
        <f t="shared" si="311"/>
        <v>475823.34149383701</v>
      </c>
      <c r="W2470" s="2">
        <f t="shared" si="310"/>
        <v>108.42323056673578</v>
      </c>
      <c r="X2470" s="2">
        <f t="shared" si="306"/>
        <v>224.26682928877418</v>
      </c>
      <c r="Y2470" s="2">
        <f t="shared" si="313"/>
        <v>994749.55708264746</v>
      </c>
      <c r="Z2470" s="2">
        <f t="shared" si="312"/>
        <v>956.48995873331489</v>
      </c>
      <c r="AB2470" s="4">
        <f t="shared" si="307"/>
        <v>49737.477854132376</v>
      </c>
      <c r="AC2470" s="4">
        <f t="shared" si="308"/>
        <v>4144.7898211776983</v>
      </c>
    </row>
    <row r="2471" spans="15:29" x14ac:dyDescent="0.2">
      <c r="T2471" s="1">
        <v>2469</v>
      </c>
      <c r="U2471" s="2">
        <f t="shared" si="309"/>
        <v>332.69005985550996</v>
      </c>
      <c r="V2471" s="2">
        <f t="shared" si="311"/>
        <v>476156.03155369253</v>
      </c>
      <c r="W2471" s="2">
        <f t="shared" si="310"/>
        <v>108.42323056673578</v>
      </c>
      <c r="X2471" s="2">
        <f t="shared" si="306"/>
        <v>224.26682928877418</v>
      </c>
      <c r="Y2471" s="2">
        <f t="shared" si="313"/>
        <v>995930.31387066958</v>
      </c>
      <c r="Z2471" s="2">
        <f t="shared" si="312"/>
        <v>957.62530179872078</v>
      </c>
      <c r="AB2471" s="4">
        <f t="shared" si="307"/>
        <v>49796.515693533482</v>
      </c>
      <c r="AC2471" s="4">
        <f t="shared" si="308"/>
        <v>4149.7096411277898</v>
      </c>
    </row>
    <row r="2472" spans="15:29" x14ac:dyDescent="0.2">
      <c r="T2472" s="1">
        <v>2470</v>
      </c>
      <c r="U2472" s="2">
        <f t="shared" si="309"/>
        <v>332.69005985550996</v>
      </c>
      <c r="V2472" s="2">
        <f t="shared" si="311"/>
        <v>476488.72161354806</v>
      </c>
      <c r="W2472" s="2">
        <f t="shared" si="310"/>
        <v>108.42323056673578</v>
      </c>
      <c r="X2472" s="2">
        <f t="shared" si="306"/>
        <v>224.26682928877418</v>
      </c>
      <c r="Y2472" s="2">
        <f t="shared" si="313"/>
        <v>997112.20600175706</v>
      </c>
      <c r="Z2472" s="2">
        <f t="shared" si="312"/>
        <v>958.76173654015111</v>
      </c>
      <c r="AB2472" s="4">
        <f t="shared" si="307"/>
        <v>49855.610300087857</v>
      </c>
      <c r="AC2472" s="4">
        <f t="shared" si="308"/>
        <v>4154.6341916739884</v>
      </c>
    </row>
    <row r="2473" spans="15:29" x14ac:dyDescent="0.2">
      <c r="T2473" s="1">
        <v>2471</v>
      </c>
      <c r="U2473" s="2">
        <f t="shared" si="309"/>
        <v>332.69005985550996</v>
      </c>
      <c r="V2473" s="2">
        <f t="shared" si="311"/>
        <v>476821.41167340358</v>
      </c>
      <c r="W2473" s="2">
        <f t="shared" si="310"/>
        <v>108.42323056673578</v>
      </c>
      <c r="X2473" s="2">
        <f t="shared" si="306"/>
        <v>224.26682928877418</v>
      </c>
      <c r="Y2473" s="2">
        <f t="shared" si="313"/>
        <v>998295.23456758598</v>
      </c>
      <c r="Z2473" s="2">
        <f t="shared" si="312"/>
        <v>959.89926400729428</v>
      </c>
      <c r="AB2473" s="4">
        <f t="shared" si="307"/>
        <v>49914.761728379301</v>
      </c>
      <c r="AC2473" s="4">
        <f t="shared" si="308"/>
        <v>4159.5634773649417</v>
      </c>
    </row>
    <row r="2474" spans="15:29" x14ac:dyDescent="0.2">
      <c r="T2474" s="1">
        <v>2472</v>
      </c>
      <c r="U2474" s="2">
        <f t="shared" si="309"/>
        <v>332.69005985550996</v>
      </c>
      <c r="V2474" s="2">
        <f t="shared" si="311"/>
        <v>477154.1017332591</v>
      </c>
      <c r="W2474" s="2">
        <f t="shared" si="310"/>
        <v>108.42323056673578</v>
      </c>
      <c r="X2474" s="2">
        <f t="shared" si="306"/>
        <v>224.26682928877418</v>
      </c>
      <c r="Y2474" s="2">
        <f t="shared" si="313"/>
        <v>999479.40066088212</v>
      </c>
      <c r="Z2474" s="2">
        <f t="shared" si="312"/>
        <v>961.03788525084826</v>
      </c>
      <c r="AB2474" s="4">
        <f t="shared" si="307"/>
        <v>49973.970033044112</v>
      </c>
      <c r="AC2474" s="4">
        <f t="shared" si="308"/>
        <v>4164.4975027536757</v>
      </c>
    </row>
    <row r="2475" spans="15:29" x14ac:dyDescent="0.2">
      <c r="T2475" s="1">
        <v>2473</v>
      </c>
      <c r="U2475" s="2">
        <f t="shared" si="309"/>
        <v>332.69005985550996</v>
      </c>
      <c r="V2475" s="2">
        <f t="shared" si="311"/>
        <v>477486.79179311462</v>
      </c>
      <c r="W2475" s="2">
        <f t="shared" si="310"/>
        <v>108.42323056673578</v>
      </c>
      <c r="X2475" s="2">
        <f t="shared" si="306"/>
        <v>224.26682928877418</v>
      </c>
      <c r="Y2475" s="2">
        <f t="shared" si="313"/>
        <v>1000664.7053754218</v>
      </c>
      <c r="Z2475" s="2">
        <f t="shared" si="312"/>
        <v>962.17760132252101</v>
      </c>
      <c r="AB2475" s="4">
        <f t="shared" si="307"/>
        <v>50033.235268771095</v>
      </c>
      <c r="AC2475" s="4">
        <f t="shared" si="308"/>
        <v>4169.436272397591</v>
      </c>
    </row>
    <row r="2476" spans="15:29" x14ac:dyDescent="0.2">
      <c r="T2476" s="1">
        <v>2474</v>
      </c>
      <c r="U2476" s="2">
        <f t="shared" si="309"/>
        <v>332.69005985550996</v>
      </c>
      <c r="V2476" s="2">
        <f t="shared" si="311"/>
        <v>477819.48185297014</v>
      </c>
      <c r="W2476" s="2">
        <f t="shared" si="310"/>
        <v>108.42323056673578</v>
      </c>
      <c r="X2476" s="2">
        <f t="shared" si="306"/>
        <v>224.26682928877418</v>
      </c>
      <c r="Y2476" s="2">
        <f t="shared" si="313"/>
        <v>1001851.1498060331</v>
      </c>
      <c r="Z2476" s="2">
        <f t="shared" si="312"/>
        <v>963.31841327503196</v>
      </c>
      <c r="AB2476" s="4">
        <f t="shared" si="307"/>
        <v>50092.55749030166</v>
      </c>
      <c r="AC2476" s="4">
        <f t="shared" si="308"/>
        <v>4174.379790858472</v>
      </c>
    </row>
    <row r="2477" spans="15:29" x14ac:dyDescent="0.2">
      <c r="T2477" s="1">
        <v>2475</v>
      </c>
      <c r="U2477" s="2">
        <f t="shared" si="309"/>
        <v>332.69005985550996</v>
      </c>
      <c r="V2477" s="2">
        <f t="shared" si="311"/>
        <v>478152.17191282567</v>
      </c>
      <c r="W2477" s="2">
        <f t="shared" si="310"/>
        <v>108.42323056673578</v>
      </c>
      <c r="X2477" s="2">
        <f t="shared" si="306"/>
        <v>224.26682928877418</v>
      </c>
      <c r="Y2477" s="2">
        <f t="shared" si="313"/>
        <v>1003038.735048597</v>
      </c>
      <c r="Z2477" s="2">
        <f t="shared" si="312"/>
        <v>964.46032216211256</v>
      </c>
      <c r="AB2477" s="4">
        <f t="shared" si="307"/>
        <v>50151.93675242985</v>
      </c>
      <c r="AC2477" s="4">
        <f t="shared" si="308"/>
        <v>4179.3280627024878</v>
      </c>
    </row>
    <row r="2478" spans="15:29" x14ac:dyDescent="0.2">
      <c r="T2478" s="1">
        <v>2476</v>
      </c>
      <c r="U2478" s="2">
        <f t="shared" si="309"/>
        <v>332.69005985550996</v>
      </c>
      <c r="V2478" s="2">
        <f t="shared" si="311"/>
        <v>478484.86197268119</v>
      </c>
      <c r="W2478" s="2">
        <f t="shared" si="310"/>
        <v>108.42323056673578</v>
      </c>
      <c r="X2478" s="2">
        <f t="shared" si="306"/>
        <v>224.26682928877418</v>
      </c>
      <c r="Y2478" s="2">
        <f t="shared" si="313"/>
        <v>1004227.4622000479</v>
      </c>
      <c r="Z2478" s="2">
        <f t="shared" si="312"/>
        <v>965.6033290385077</v>
      </c>
      <c r="AB2478" s="4">
        <f t="shared" si="307"/>
        <v>50211.373110002402</v>
      </c>
      <c r="AC2478" s="4">
        <f t="shared" si="308"/>
        <v>4184.2810925002004</v>
      </c>
    </row>
    <row r="2479" spans="15:29" x14ac:dyDescent="0.2">
      <c r="O2479" s="5"/>
      <c r="T2479" s="1">
        <v>2477</v>
      </c>
      <c r="U2479" s="2">
        <f t="shared" si="309"/>
        <v>332.69005985550996</v>
      </c>
      <c r="V2479" s="2">
        <f t="shared" si="311"/>
        <v>478817.55203253671</v>
      </c>
      <c r="W2479" s="2">
        <f t="shared" si="310"/>
        <v>108.42323056673578</v>
      </c>
      <c r="X2479" s="2">
        <f t="shared" si="306"/>
        <v>224.26682928877418</v>
      </c>
      <c r="Y2479" s="2">
        <f t="shared" si="313"/>
        <v>1005417.3323583752</v>
      </c>
      <c r="Z2479" s="2">
        <f t="shared" si="312"/>
        <v>966.7474349599762</v>
      </c>
      <c r="AB2479" s="4">
        <f t="shared" si="307"/>
        <v>50270.866617918764</v>
      </c>
      <c r="AC2479" s="4">
        <f t="shared" si="308"/>
        <v>4189.2388848265637</v>
      </c>
    </row>
    <row r="2480" spans="15:29" x14ac:dyDescent="0.2">
      <c r="T2480" s="1">
        <v>2478</v>
      </c>
      <c r="U2480" s="2">
        <f t="shared" si="309"/>
        <v>332.69005985550996</v>
      </c>
      <c r="V2480" s="2">
        <f t="shared" si="311"/>
        <v>479150.24209239223</v>
      </c>
      <c r="W2480" s="2">
        <f t="shared" si="310"/>
        <v>108.42323056673578</v>
      </c>
      <c r="X2480" s="2">
        <f t="shared" si="306"/>
        <v>224.26682928877418</v>
      </c>
      <c r="Y2480" s="2">
        <f t="shared" si="313"/>
        <v>1006608.346622624</v>
      </c>
      <c r="Z2480" s="2">
        <f t="shared" si="312"/>
        <v>967.89264098329238</v>
      </c>
      <c r="AB2480" s="4">
        <f t="shared" si="307"/>
        <v>50330.417331131204</v>
      </c>
      <c r="AC2480" s="4">
        <f t="shared" si="308"/>
        <v>4194.2014442609334</v>
      </c>
    </row>
    <row r="2481" spans="15:29" x14ac:dyDescent="0.2">
      <c r="T2481" s="1">
        <v>2479</v>
      </c>
      <c r="U2481" s="2">
        <f t="shared" si="309"/>
        <v>332.69005985550996</v>
      </c>
      <c r="V2481" s="2">
        <f t="shared" si="311"/>
        <v>479482.93215224775</v>
      </c>
      <c r="W2481" s="2">
        <f t="shared" si="310"/>
        <v>108.42323056673578</v>
      </c>
      <c r="X2481" s="2">
        <f t="shared" si="306"/>
        <v>224.26682928877418</v>
      </c>
      <c r="Y2481" s="2">
        <f t="shared" si="313"/>
        <v>1007800.5060928961</v>
      </c>
      <c r="Z2481" s="2">
        <f t="shared" si="312"/>
        <v>969.0389481662462</v>
      </c>
      <c r="AB2481" s="4">
        <f t="shared" si="307"/>
        <v>50390.025304644805</v>
      </c>
      <c r="AC2481" s="4">
        <f t="shared" si="308"/>
        <v>4199.1687753870674</v>
      </c>
    </row>
    <row r="2482" spans="15:29" x14ac:dyDescent="0.2">
      <c r="T2482" s="1">
        <v>2480</v>
      </c>
      <c r="U2482" s="2">
        <f t="shared" si="309"/>
        <v>332.69005985550996</v>
      </c>
      <c r="V2482" s="2">
        <f t="shared" si="311"/>
        <v>479815.62221210328</v>
      </c>
      <c r="W2482" s="2">
        <f t="shared" si="310"/>
        <v>108.42323056673578</v>
      </c>
      <c r="X2482" s="2">
        <f t="shared" si="306"/>
        <v>224.26682928877418</v>
      </c>
      <c r="Y2482" s="2">
        <f t="shared" si="313"/>
        <v>1008993.8118703512</v>
      </c>
      <c r="Z2482" s="2">
        <f t="shared" si="312"/>
        <v>970.18635756764536</v>
      </c>
      <c r="AB2482" s="4">
        <f t="shared" si="307"/>
        <v>50449.69059351756</v>
      </c>
      <c r="AC2482" s="4">
        <f t="shared" si="308"/>
        <v>4204.14088279313</v>
      </c>
    </row>
    <row r="2483" spans="15:29" x14ac:dyDescent="0.2">
      <c r="T2483" s="1">
        <v>2481</v>
      </c>
      <c r="U2483" s="2">
        <f t="shared" si="309"/>
        <v>332.69005985550996</v>
      </c>
      <c r="V2483" s="2">
        <f t="shared" si="311"/>
        <v>480148.3122719588</v>
      </c>
      <c r="W2483" s="2">
        <f t="shared" si="310"/>
        <v>108.42323056673578</v>
      </c>
      <c r="X2483" s="2">
        <f t="shared" si="306"/>
        <v>224.26682928877418</v>
      </c>
      <c r="Y2483" s="2">
        <f t="shared" si="313"/>
        <v>1010188.2650572077</v>
      </c>
      <c r="Z2483" s="2">
        <f t="shared" si="312"/>
        <v>971.33487024731517</v>
      </c>
      <c r="AB2483" s="4">
        <f t="shared" si="307"/>
        <v>50509.413252860388</v>
      </c>
      <c r="AC2483" s="4">
        <f t="shared" si="308"/>
        <v>4209.1177710716993</v>
      </c>
    </row>
    <row r="2484" spans="15:29" x14ac:dyDescent="0.2">
      <c r="T2484" s="1">
        <v>2482</v>
      </c>
      <c r="U2484" s="2">
        <f t="shared" si="309"/>
        <v>332.69005985550996</v>
      </c>
      <c r="V2484" s="2">
        <f t="shared" si="311"/>
        <v>480481.00233181432</v>
      </c>
      <c r="W2484" s="2">
        <f t="shared" si="310"/>
        <v>108.42323056673578</v>
      </c>
      <c r="X2484" s="2">
        <f t="shared" si="306"/>
        <v>224.26682928877418</v>
      </c>
      <c r="Y2484" s="2">
        <f t="shared" si="313"/>
        <v>1011383.8667567438</v>
      </c>
      <c r="Z2484" s="2">
        <f t="shared" si="312"/>
        <v>972.48448726609979</v>
      </c>
      <c r="AB2484" s="4">
        <f t="shared" si="307"/>
        <v>50569.19333783719</v>
      </c>
      <c r="AC2484" s="4">
        <f t="shared" si="308"/>
        <v>4214.0994448197662</v>
      </c>
    </row>
    <row r="2485" spans="15:29" x14ac:dyDescent="0.2">
      <c r="T2485" s="1">
        <v>2483</v>
      </c>
      <c r="U2485" s="2">
        <f t="shared" si="309"/>
        <v>332.69005985550996</v>
      </c>
      <c r="V2485" s="2">
        <f t="shared" si="311"/>
        <v>480813.69239166984</v>
      </c>
      <c r="W2485" s="2">
        <f t="shared" si="310"/>
        <v>108.42323056673578</v>
      </c>
      <c r="X2485" s="2">
        <f t="shared" si="306"/>
        <v>224.26682928877418</v>
      </c>
      <c r="Y2485" s="2">
        <f t="shared" si="313"/>
        <v>1012580.6180732986</v>
      </c>
      <c r="Z2485" s="2">
        <f t="shared" si="312"/>
        <v>973.63520968586408</v>
      </c>
      <c r="AB2485" s="4">
        <f t="shared" si="307"/>
        <v>50629.030903664934</v>
      </c>
      <c r="AC2485" s="4">
        <f t="shared" si="308"/>
        <v>4219.0859086387445</v>
      </c>
    </row>
    <row r="2486" spans="15:29" x14ac:dyDescent="0.2">
      <c r="T2486" s="1">
        <v>2484</v>
      </c>
      <c r="U2486" s="2">
        <f t="shared" si="309"/>
        <v>332.69005985550996</v>
      </c>
      <c r="V2486" s="2">
        <f t="shared" si="311"/>
        <v>481146.38245152537</v>
      </c>
      <c r="W2486" s="2">
        <f t="shared" si="310"/>
        <v>108.42323056673578</v>
      </c>
      <c r="X2486" s="2">
        <f t="shared" si="306"/>
        <v>224.26682928877418</v>
      </c>
      <c r="Y2486" s="2">
        <f t="shared" si="313"/>
        <v>1013778.5201122733</v>
      </c>
      <c r="Z2486" s="2">
        <f t="shared" si="312"/>
        <v>974.78703856949369</v>
      </c>
      <c r="AB2486" s="4">
        <f t="shared" si="307"/>
        <v>50688.92600561367</v>
      </c>
      <c r="AC2486" s="4">
        <f t="shared" si="308"/>
        <v>4224.0771671344728</v>
      </c>
    </row>
    <row r="2487" spans="15:29" x14ac:dyDescent="0.2">
      <c r="T2487" s="1">
        <v>2485</v>
      </c>
      <c r="U2487" s="2">
        <f t="shared" si="309"/>
        <v>332.69005985550996</v>
      </c>
      <c r="V2487" s="2">
        <f t="shared" si="311"/>
        <v>481479.07251138089</v>
      </c>
      <c r="W2487" s="2">
        <f t="shared" si="310"/>
        <v>108.42323056673578</v>
      </c>
      <c r="X2487" s="2">
        <f t="shared" si="306"/>
        <v>224.26682928877418</v>
      </c>
      <c r="Y2487" s="2">
        <f t="shared" si="313"/>
        <v>1014977.5739801315</v>
      </c>
      <c r="Z2487" s="2">
        <f t="shared" si="312"/>
        <v>975.93997498089573</v>
      </c>
      <c r="AB2487" s="4">
        <f t="shared" si="307"/>
        <v>50748.878699006578</v>
      </c>
      <c r="AC2487" s="4">
        <f t="shared" si="308"/>
        <v>4229.0732249172152</v>
      </c>
    </row>
    <row r="2488" spans="15:29" x14ac:dyDescent="0.2">
      <c r="T2488" s="1">
        <v>2486</v>
      </c>
      <c r="U2488" s="2">
        <f t="shared" si="309"/>
        <v>332.69005985550996</v>
      </c>
      <c r="V2488" s="2">
        <f t="shared" si="311"/>
        <v>481811.76257123641</v>
      </c>
      <c r="W2488" s="2">
        <f t="shared" si="310"/>
        <v>108.42323056673578</v>
      </c>
      <c r="X2488" s="2">
        <f t="shared" ref="X2488:X2502" si="314">SUM(U2488*$AD$3)</f>
        <v>224.26682928877418</v>
      </c>
      <c r="Y2488" s="2">
        <f t="shared" si="313"/>
        <v>1016177.7807844012</v>
      </c>
      <c r="Z2488" s="2">
        <f t="shared" si="312"/>
        <v>977.09401998500118</v>
      </c>
      <c r="AB2488" s="4">
        <f t="shared" ref="AB2488:AB2502" si="315">SUM(Z2488*52)</f>
        <v>50808.889039220063</v>
      </c>
      <c r="AC2488" s="4">
        <f t="shared" ref="AC2488:AC2502" si="316">SUM(AB2488/12)</f>
        <v>4234.0740866016722</v>
      </c>
    </row>
    <row r="2489" spans="15:29" x14ac:dyDescent="0.2">
      <c r="T2489" s="1">
        <v>2487</v>
      </c>
      <c r="U2489" s="2">
        <f t="shared" si="309"/>
        <v>332.69005985550996</v>
      </c>
      <c r="V2489" s="2">
        <f t="shared" si="311"/>
        <v>482144.45263109193</v>
      </c>
      <c r="W2489" s="2">
        <f t="shared" si="310"/>
        <v>108.42323056673578</v>
      </c>
      <c r="X2489" s="2">
        <f t="shared" si="314"/>
        <v>224.26682928877418</v>
      </c>
      <c r="Y2489" s="2">
        <f t="shared" si="313"/>
        <v>1017379.1416336751</v>
      </c>
      <c r="Z2489" s="2">
        <f t="shared" si="312"/>
        <v>978.24917464776456</v>
      </c>
      <c r="AB2489" s="4">
        <f t="shared" si="315"/>
        <v>50868.957081683759</v>
      </c>
      <c r="AC2489" s="4">
        <f t="shared" si="316"/>
        <v>4239.0797568069802</v>
      </c>
    </row>
    <row r="2490" spans="15:29" x14ac:dyDescent="0.2">
      <c r="T2490" s="1">
        <v>2488</v>
      </c>
      <c r="U2490" s="2">
        <f t="shared" si="309"/>
        <v>332.69005985550996</v>
      </c>
      <c r="V2490" s="2">
        <f t="shared" si="311"/>
        <v>482477.14269094745</v>
      </c>
      <c r="W2490" s="2">
        <f t="shared" si="310"/>
        <v>108.42323056673578</v>
      </c>
      <c r="X2490" s="2">
        <f t="shared" si="314"/>
        <v>224.26682928877418</v>
      </c>
      <c r="Y2490" s="2">
        <f t="shared" si="313"/>
        <v>1018581.6576376116</v>
      </c>
      <c r="Z2490" s="2">
        <f t="shared" si="312"/>
        <v>979.40544003616503</v>
      </c>
      <c r="AB2490" s="4">
        <f t="shared" si="315"/>
        <v>50929.082881880582</v>
      </c>
      <c r="AC2490" s="4">
        <f t="shared" si="316"/>
        <v>4244.0902401567155</v>
      </c>
    </row>
    <row r="2491" spans="15:29" x14ac:dyDescent="0.2">
      <c r="O2491" s="5"/>
      <c r="T2491" s="1">
        <v>2489</v>
      </c>
      <c r="U2491" s="2">
        <f t="shared" si="309"/>
        <v>332.69005985550996</v>
      </c>
      <c r="V2491" s="2">
        <f t="shared" si="311"/>
        <v>482809.83275080298</v>
      </c>
      <c r="W2491" s="2">
        <f t="shared" si="310"/>
        <v>108.42323056673578</v>
      </c>
      <c r="X2491" s="2">
        <f t="shared" si="314"/>
        <v>224.26682928877418</v>
      </c>
      <c r="Y2491" s="2">
        <f t="shared" si="313"/>
        <v>1019785.3299069366</v>
      </c>
      <c r="Z2491" s="2">
        <f t="shared" si="312"/>
        <v>980.56281721820835</v>
      </c>
      <c r="AB2491" s="4">
        <f t="shared" si="315"/>
        <v>50989.266495346834</v>
      </c>
      <c r="AC2491" s="4">
        <f t="shared" si="316"/>
        <v>4249.1055412789028</v>
      </c>
    </row>
    <row r="2492" spans="15:29" x14ac:dyDescent="0.2">
      <c r="T2492" s="1">
        <v>2490</v>
      </c>
      <c r="U2492" s="2">
        <f t="shared" si="309"/>
        <v>332.69005985550996</v>
      </c>
      <c r="V2492" s="2">
        <f t="shared" si="311"/>
        <v>483142.5228106585</v>
      </c>
      <c r="W2492" s="2">
        <f t="shared" si="310"/>
        <v>108.42323056673578</v>
      </c>
      <c r="X2492" s="2">
        <f t="shared" si="314"/>
        <v>224.26682928877418</v>
      </c>
      <c r="Y2492" s="2">
        <f t="shared" si="313"/>
        <v>1020990.1595534437</v>
      </c>
      <c r="Z2492" s="2">
        <f t="shared" si="312"/>
        <v>981.72130726292664</v>
      </c>
      <c r="AB2492" s="4">
        <f t="shared" si="315"/>
        <v>51049.507977672183</v>
      </c>
      <c r="AC2492" s="4">
        <f t="shared" si="316"/>
        <v>4254.1256648060153</v>
      </c>
    </row>
    <row r="2493" spans="15:29" x14ac:dyDescent="0.2">
      <c r="T2493" s="1">
        <v>2491</v>
      </c>
      <c r="U2493" s="2">
        <f t="shared" si="309"/>
        <v>332.69005985550996</v>
      </c>
      <c r="V2493" s="2">
        <f t="shared" si="311"/>
        <v>483475.21287051402</v>
      </c>
      <c r="W2493" s="2">
        <f t="shared" si="310"/>
        <v>108.42323056673578</v>
      </c>
      <c r="X2493" s="2">
        <f t="shared" si="314"/>
        <v>224.26682928877418</v>
      </c>
      <c r="Y2493" s="2">
        <f t="shared" si="313"/>
        <v>1022196.1476899954</v>
      </c>
      <c r="Z2493" s="2">
        <f t="shared" si="312"/>
        <v>982.88091124038021</v>
      </c>
      <c r="AB2493" s="4">
        <f t="shared" si="315"/>
        <v>51109.807384499771</v>
      </c>
      <c r="AC2493" s="4">
        <f t="shared" si="316"/>
        <v>4259.1506153749806</v>
      </c>
    </row>
    <row r="2494" spans="15:29" x14ac:dyDescent="0.2">
      <c r="T2494" s="1">
        <v>2492</v>
      </c>
      <c r="U2494" s="2">
        <f t="shared" si="309"/>
        <v>332.69005985550996</v>
      </c>
      <c r="V2494" s="2">
        <f t="shared" si="311"/>
        <v>483807.90293036954</v>
      </c>
      <c r="W2494" s="2">
        <f t="shared" si="310"/>
        <v>108.42323056673578</v>
      </c>
      <c r="X2494" s="2">
        <f t="shared" si="314"/>
        <v>224.26682928877418</v>
      </c>
      <c r="Y2494" s="2">
        <f t="shared" si="313"/>
        <v>1023403.2954305245</v>
      </c>
      <c r="Z2494" s="2">
        <f t="shared" si="312"/>
        <v>984.04163022165824</v>
      </c>
      <c r="AB2494" s="4">
        <f t="shared" si="315"/>
        <v>51170.16477152623</v>
      </c>
      <c r="AC2494" s="4">
        <f t="shared" si="316"/>
        <v>4264.1803976271858</v>
      </c>
    </row>
    <row r="2495" spans="15:29" x14ac:dyDescent="0.2">
      <c r="T2495" s="1">
        <v>2493</v>
      </c>
      <c r="U2495" s="2">
        <f t="shared" si="309"/>
        <v>332.69005985550996</v>
      </c>
      <c r="V2495" s="2">
        <f t="shared" si="311"/>
        <v>484140.59299022506</v>
      </c>
      <c r="W2495" s="2">
        <f t="shared" si="310"/>
        <v>108.42323056673578</v>
      </c>
      <c r="X2495" s="2">
        <f t="shared" si="314"/>
        <v>224.26682928877418</v>
      </c>
      <c r="Y2495" s="2">
        <f t="shared" si="313"/>
        <v>1024611.603890035</v>
      </c>
      <c r="Z2495" s="2">
        <f t="shared" si="312"/>
        <v>985.20346527887989</v>
      </c>
      <c r="AB2495" s="4">
        <f t="shared" si="315"/>
        <v>51230.580194501752</v>
      </c>
      <c r="AC2495" s="4">
        <f t="shared" si="316"/>
        <v>4269.215016208479</v>
      </c>
    </row>
    <row r="2496" spans="15:29" x14ac:dyDescent="0.2">
      <c r="T2496" s="1">
        <v>2494</v>
      </c>
      <c r="U2496" s="2">
        <f t="shared" si="309"/>
        <v>332.69005985550996</v>
      </c>
      <c r="V2496" s="2">
        <f t="shared" si="311"/>
        <v>484473.28305008059</v>
      </c>
      <c r="W2496" s="2">
        <f t="shared" si="310"/>
        <v>108.42323056673578</v>
      </c>
      <c r="X2496" s="2">
        <f t="shared" si="314"/>
        <v>224.26682928877418</v>
      </c>
      <c r="Y2496" s="2">
        <f t="shared" si="313"/>
        <v>1025821.0741846026</v>
      </c>
      <c r="Z2496" s="2">
        <f t="shared" si="312"/>
        <v>986.3664174851948</v>
      </c>
      <c r="AB2496" s="4">
        <f t="shared" si="315"/>
        <v>51291.053709230131</v>
      </c>
      <c r="AC2496" s="4">
        <f t="shared" si="316"/>
        <v>4274.2544757691776</v>
      </c>
    </row>
    <row r="2497" spans="15:29" x14ac:dyDescent="0.2">
      <c r="T2497" s="1">
        <v>2495</v>
      </c>
      <c r="U2497" s="2">
        <f t="shared" si="309"/>
        <v>332.69005985550996</v>
      </c>
      <c r="V2497" s="2">
        <f t="shared" si="311"/>
        <v>484805.97310993611</v>
      </c>
      <c r="W2497" s="2">
        <f t="shared" si="310"/>
        <v>108.42323056673578</v>
      </c>
      <c r="X2497" s="2">
        <f t="shared" si="314"/>
        <v>224.26682928877418</v>
      </c>
      <c r="Y2497" s="2">
        <f t="shared" si="313"/>
        <v>1027031.7074313766</v>
      </c>
      <c r="Z2497" s="2">
        <f t="shared" si="312"/>
        <v>987.53048791478511</v>
      </c>
      <c r="AB2497" s="4">
        <f t="shared" si="315"/>
        <v>51351.585371568828</v>
      </c>
      <c r="AC2497" s="4">
        <f t="shared" si="316"/>
        <v>4279.298780964069</v>
      </c>
    </row>
    <row r="2498" spans="15:29" x14ac:dyDescent="0.2">
      <c r="O2498" s="5"/>
      <c r="T2498" s="1">
        <v>2496</v>
      </c>
      <c r="U2498" s="2">
        <f t="shared" si="309"/>
        <v>332.69005985550996</v>
      </c>
      <c r="V2498" s="2">
        <f t="shared" si="311"/>
        <v>485138.66316979163</v>
      </c>
      <c r="W2498" s="2">
        <f t="shared" si="310"/>
        <v>108.42323056673578</v>
      </c>
      <c r="X2498" s="2">
        <f t="shared" si="314"/>
        <v>224.26682928877418</v>
      </c>
      <c r="Y2498" s="2">
        <f t="shared" si="313"/>
        <v>1028243.5047485802</v>
      </c>
      <c r="Z2498" s="2">
        <f t="shared" si="312"/>
        <v>988.69567764286558</v>
      </c>
      <c r="AB2498" s="4">
        <f t="shared" si="315"/>
        <v>51412.175237429008</v>
      </c>
      <c r="AC2498" s="4">
        <f t="shared" si="316"/>
        <v>4284.3479364524173</v>
      </c>
    </row>
    <row r="2499" spans="15:29" x14ac:dyDescent="0.2">
      <c r="O2499" s="5"/>
      <c r="T2499" s="1">
        <v>2497</v>
      </c>
      <c r="U2499" s="2">
        <f t="shared" si="309"/>
        <v>332.69005985550996</v>
      </c>
      <c r="V2499" s="2">
        <f t="shared" si="311"/>
        <v>485471.35322964715</v>
      </c>
      <c r="W2499" s="2">
        <f t="shared" si="310"/>
        <v>108.42323056673578</v>
      </c>
      <c r="X2499" s="2">
        <f t="shared" si="314"/>
        <v>224.26682928877418</v>
      </c>
      <c r="Y2499" s="2">
        <f t="shared" si="313"/>
        <v>1029456.4672555118</v>
      </c>
      <c r="Z2499" s="2">
        <f t="shared" si="312"/>
        <v>989.86198774568447</v>
      </c>
      <c r="AB2499" s="4">
        <f t="shared" si="315"/>
        <v>51472.823362775591</v>
      </c>
      <c r="AC2499" s="4">
        <f t="shared" si="316"/>
        <v>4289.4019468979659</v>
      </c>
    </row>
    <row r="2500" spans="15:29" x14ac:dyDescent="0.2">
      <c r="T2500" s="1">
        <v>2498</v>
      </c>
      <c r="U2500" s="2">
        <f>SUM(U2499)</f>
        <v>332.69005985550996</v>
      </c>
      <c r="V2500" s="2">
        <f t="shared" si="311"/>
        <v>485804.04328950268</v>
      </c>
      <c r="W2500" s="2">
        <f>SUM(U2500-X2500)</f>
        <v>108.42323056673578</v>
      </c>
      <c r="X2500" s="2">
        <f t="shared" si="314"/>
        <v>224.26682928877418</v>
      </c>
      <c r="Y2500" s="2">
        <f t="shared" si="313"/>
        <v>1030670.5960725463</v>
      </c>
      <c r="Z2500" s="2">
        <f t="shared" si="312"/>
        <v>991.02941930052532</v>
      </c>
      <c r="AB2500" s="4">
        <f t="shared" si="315"/>
        <v>51533.529803627316</v>
      </c>
      <c r="AC2500" s="4">
        <f t="shared" si="316"/>
        <v>4294.4608169689427</v>
      </c>
    </row>
    <row r="2501" spans="15:29" x14ac:dyDescent="0.2">
      <c r="T2501" s="1">
        <v>2499</v>
      </c>
      <c r="U2501" s="2">
        <f>SUM(U2500)</f>
        <v>332.69005985550996</v>
      </c>
      <c r="V2501" s="2">
        <f>SUM(U2501+V2500)</f>
        <v>486136.7333493582</v>
      </c>
      <c r="W2501" s="2">
        <f>SUM(U2501-X2501)</f>
        <v>108.42323056673578</v>
      </c>
      <c r="X2501" s="2">
        <f t="shared" si="314"/>
        <v>224.26682928877418</v>
      </c>
      <c r="Y2501" s="2">
        <f t="shared" si="313"/>
        <v>1031885.8923211356</v>
      </c>
      <c r="Z2501" s="2">
        <f>SUM(Y2501*$Z$2)/52</f>
        <v>992.19797338570731</v>
      </c>
      <c r="AB2501" s="4">
        <f t="shared" si="315"/>
        <v>51594.294616056781</v>
      </c>
      <c r="AC2501" s="4">
        <f t="shared" si="316"/>
        <v>4299.5245513380651</v>
      </c>
    </row>
    <row r="2502" spans="15:29" x14ac:dyDescent="0.2">
      <c r="T2502" s="1">
        <v>2500</v>
      </c>
      <c r="U2502" s="2">
        <f>SUM(U2501)</f>
        <v>332.69005985550996</v>
      </c>
      <c r="V2502" s="2">
        <f>SUM(U2502+V2501)</f>
        <v>486469.42340921372</v>
      </c>
      <c r="W2502" s="2">
        <f>SUM(U2502-X2502)</f>
        <v>108.42323056673578</v>
      </c>
      <c r="X2502" s="2">
        <f t="shared" si="314"/>
        <v>224.26682928877418</v>
      </c>
      <c r="Y2502" s="2">
        <f>SUM(X2502+Y2501+Z2501)</f>
        <v>1033102.3571238101</v>
      </c>
      <c r="Z2502" s="2">
        <f>SUM(Y2502*$Z$2)/52</f>
        <v>993.36765108058671</v>
      </c>
      <c r="AB2502" s="4">
        <f t="shared" si="315"/>
        <v>51655.117856190511</v>
      </c>
      <c r="AC2502" s="4">
        <f t="shared" si="316"/>
        <v>4304.5931546825423</v>
      </c>
    </row>
    <row r="2503" spans="15:29" x14ac:dyDescent="0.2">
      <c r="O2503" s="5"/>
      <c r="T2503" s="1"/>
    </row>
    <row r="2504" spans="15:29" x14ac:dyDescent="0.2">
      <c r="T2504" s="1"/>
    </row>
    <row r="2505" spans="15:29" x14ac:dyDescent="0.2">
      <c r="T2505" s="1"/>
    </row>
    <row r="2506" spans="15:29" x14ac:dyDescent="0.2">
      <c r="T2506" s="1"/>
    </row>
    <row r="2507" spans="15:29" x14ac:dyDescent="0.2">
      <c r="T2507" s="1"/>
    </row>
    <row r="2508" spans="15:29" x14ac:dyDescent="0.2">
      <c r="T2508" s="1"/>
    </row>
    <row r="2509" spans="15:29" x14ac:dyDescent="0.2">
      <c r="T2509" s="1"/>
    </row>
    <row r="2510" spans="15:29" x14ac:dyDescent="0.2">
      <c r="T2510" s="1"/>
    </row>
    <row r="2511" spans="15:29" x14ac:dyDescent="0.2">
      <c r="T2511" s="1"/>
    </row>
    <row r="2512" spans="15:29" x14ac:dyDescent="0.2">
      <c r="T2512" s="1"/>
    </row>
    <row r="2513" spans="15:20" x14ac:dyDescent="0.2">
      <c r="T2513" s="1"/>
    </row>
    <row r="2514" spans="15:20" x14ac:dyDescent="0.2">
      <c r="T2514" s="1"/>
    </row>
    <row r="2515" spans="15:20" x14ac:dyDescent="0.2">
      <c r="O2515" s="5"/>
      <c r="T2515" s="1"/>
    </row>
    <row r="2516" spans="15:20" x14ac:dyDescent="0.2">
      <c r="T2516" s="1"/>
    </row>
    <row r="2517" spans="15:20" x14ac:dyDescent="0.2">
      <c r="T2517" s="1"/>
    </row>
    <row r="2518" spans="15:20" x14ac:dyDescent="0.2">
      <c r="T2518" s="1"/>
    </row>
    <row r="2519" spans="15:20" x14ac:dyDescent="0.2">
      <c r="T2519" s="1"/>
    </row>
    <row r="2520" spans="15:20" x14ac:dyDescent="0.2">
      <c r="T2520" s="1"/>
    </row>
    <row r="2521" spans="15:20" x14ac:dyDescent="0.2">
      <c r="T2521" s="1"/>
    </row>
    <row r="2522" spans="15:20" x14ac:dyDescent="0.2">
      <c r="T2522" s="1"/>
    </row>
    <row r="2523" spans="15:20" x14ac:dyDescent="0.2">
      <c r="T2523" s="1"/>
    </row>
    <row r="2524" spans="15:20" x14ac:dyDescent="0.2">
      <c r="T2524" s="1"/>
    </row>
    <row r="2525" spans="15:20" x14ac:dyDescent="0.2">
      <c r="T2525" s="1"/>
    </row>
    <row r="2526" spans="15:20" x14ac:dyDescent="0.2">
      <c r="T2526" s="1"/>
    </row>
    <row r="2527" spans="15:20" x14ac:dyDescent="0.2">
      <c r="O2527" s="5"/>
      <c r="T2527" s="1"/>
    </row>
    <row r="2528" spans="15:20" x14ac:dyDescent="0.2">
      <c r="T2528" s="1"/>
    </row>
    <row r="2529" spans="15:20" x14ac:dyDescent="0.2">
      <c r="T2529" s="1"/>
    </row>
    <row r="2530" spans="15:20" x14ac:dyDescent="0.2">
      <c r="T2530" s="1"/>
    </row>
    <row r="2531" spans="15:20" x14ac:dyDescent="0.2">
      <c r="T2531" s="1"/>
    </row>
    <row r="2532" spans="15:20" x14ac:dyDescent="0.2">
      <c r="T2532" s="1"/>
    </row>
    <row r="2533" spans="15:20" x14ac:dyDescent="0.2">
      <c r="T2533" s="1"/>
    </row>
    <row r="2534" spans="15:20" x14ac:dyDescent="0.2">
      <c r="T2534" s="1"/>
    </row>
    <row r="2535" spans="15:20" x14ac:dyDescent="0.2">
      <c r="T2535" s="1"/>
    </row>
    <row r="2536" spans="15:20" x14ac:dyDescent="0.2">
      <c r="T2536" s="1"/>
    </row>
    <row r="2537" spans="15:20" x14ac:dyDescent="0.2">
      <c r="T2537" s="1"/>
    </row>
    <row r="2538" spans="15:20" x14ac:dyDescent="0.2">
      <c r="T2538" s="1"/>
    </row>
    <row r="2539" spans="15:20" x14ac:dyDescent="0.2">
      <c r="O2539" s="5"/>
      <c r="T2539" s="1"/>
    </row>
    <row r="2540" spans="15:20" x14ac:dyDescent="0.2">
      <c r="T2540" s="1"/>
    </row>
    <row r="2541" spans="15:20" x14ac:dyDescent="0.2">
      <c r="T2541" s="1"/>
    </row>
    <row r="2542" spans="15:20" x14ac:dyDescent="0.2">
      <c r="T2542" s="1"/>
    </row>
    <row r="2543" spans="15:20" x14ac:dyDescent="0.2">
      <c r="T2543" s="1"/>
    </row>
    <row r="2544" spans="15:20" x14ac:dyDescent="0.2">
      <c r="T2544" s="1"/>
    </row>
    <row r="2545" spans="15:20" x14ac:dyDescent="0.2">
      <c r="T2545" s="1"/>
    </row>
    <row r="2546" spans="15:20" x14ac:dyDescent="0.2">
      <c r="T2546" s="1"/>
    </row>
    <row r="2547" spans="15:20" x14ac:dyDescent="0.2">
      <c r="T2547" s="1"/>
    </row>
    <row r="2548" spans="15:20" x14ac:dyDescent="0.2">
      <c r="T2548" s="1"/>
    </row>
    <row r="2549" spans="15:20" x14ac:dyDescent="0.2">
      <c r="T2549" s="1"/>
    </row>
    <row r="2550" spans="15:20" x14ac:dyDescent="0.2">
      <c r="O2550" s="5"/>
      <c r="T2550" s="1"/>
    </row>
    <row r="2551" spans="15:20" x14ac:dyDescent="0.2">
      <c r="O2551" s="5"/>
      <c r="T2551" s="1"/>
    </row>
    <row r="2552" spans="15:20" x14ac:dyDescent="0.2">
      <c r="T2552" s="1"/>
    </row>
    <row r="2553" spans="15:20" x14ac:dyDescent="0.2">
      <c r="T2553" s="1"/>
    </row>
    <row r="2554" spans="15:20" x14ac:dyDescent="0.2">
      <c r="T2554" s="1"/>
    </row>
    <row r="2555" spans="15:20" x14ac:dyDescent="0.2">
      <c r="T2555" s="1"/>
    </row>
    <row r="2556" spans="15:20" x14ac:dyDescent="0.2">
      <c r="T2556" s="1"/>
    </row>
    <row r="2557" spans="15:20" x14ac:dyDescent="0.2">
      <c r="T2557" s="1"/>
    </row>
    <row r="2558" spans="15:20" x14ac:dyDescent="0.2">
      <c r="T2558" s="1"/>
    </row>
    <row r="2559" spans="15:20" x14ac:dyDescent="0.2">
      <c r="T2559" s="1"/>
    </row>
    <row r="2560" spans="15:20" x14ac:dyDescent="0.2">
      <c r="T2560" s="1"/>
    </row>
    <row r="2561" spans="15:20" x14ac:dyDescent="0.2">
      <c r="T2561" s="1"/>
    </row>
    <row r="2562" spans="15:20" x14ac:dyDescent="0.2">
      <c r="T2562" s="1"/>
    </row>
    <row r="2563" spans="15:20" x14ac:dyDescent="0.2">
      <c r="O2563" s="5"/>
      <c r="T2563" s="1"/>
    </row>
    <row r="2564" spans="15:20" x14ac:dyDescent="0.2">
      <c r="T2564" s="1"/>
    </row>
    <row r="2565" spans="15:20" x14ac:dyDescent="0.2">
      <c r="T2565" s="1"/>
    </row>
    <row r="2566" spans="15:20" x14ac:dyDescent="0.2">
      <c r="T2566" s="1"/>
    </row>
    <row r="2567" spans="15:20" x14ac:dyDescent="0.2">
      <c r="T2567" s="1"/>
    </row>
    <row r="2568" spans="15:20" x14ac:dyDescent="0.2">
      <c r="T2568" s="1"/>
    </row>
    <row r="2569" spans="15:20" x14ac:dyDescent="0.2">
      <c r="T2569" s="1"/>
    </row>
    <row r="2570" spans="15:20" x14ac:dyDescent="0.2">
      <c r="T2570" s="1"/>
    </row>
    <row r="2571" spans="15:20" x14ac:dyDescent="0.2">
      <c r="T2571" s="1"/>
    </row>
    <row r="2572" spans="15:20" x14ac:dyDescent="0.2">
      <c r="T2572" s="1"/>
    </row>
    <row r="2573" spans="15:20" x14ac:dyDescent="0.2">
      <c r="T2573" s="1"/>
    </row>
    <row r="2574" spans="15:20" x14ac:dyDescent="0.2">
      <c r="T2574" s="1"/>
    </row>
    <row r="2575" spans="15:20" x14ac:dyDescent="0.2">
      <c r="O2575" s="5"/>
      <c r="T2575" s="1"/>
    </row>
    <row r="2576" spans="15:20" x14ac:dyDescent="0.2">
      <c r="T2576" s="1"/>
    </row>
    <row r="2577" spans="15:20" x14ac:dyDescent="0.2">
      <c r="T2577" s="1"/>
    </row>
    <row r="2578" spans="15:20" x14ac:dyDescent="0.2">
      <c r="T2578" s="1"/>
    </row>
    <row r="2579" spans="15:20" x14ac:dyDescent="0.2">
      <c r="T2579" s="1"/>
    </row>
    <row r="2580" spans="15:20" x14ac:dyDescent="0.2">
      <c r="T2580" s="1"/>
    </row>
    <row r="2581" spans="15:20" x14ac:dyDescent="0.2">
      <c r="T2581" s="1"/>
    </row>
    <row r="2582" spans="15:20" x14ac:dyDescent="0.2">
      <c r="T2582" s="1"/>
    </row>
    <row r="2583" spans="15:20" x14ac:dyDescent="0.2">
      <c r="T2583" s="1"/>
    </row>
    <row r="2584" spans="15:20" x14ac:dyDescent="0.2">
      <c r="T2584" s="1"/>
    </row>
    <row r="2585" spans="15:20" x14ac:dyDescent="0.2">
      <c r="T2585" s="1"/>
    </row>
    <row r="2586" spans="15:20" x14ac:dyDescent="0.2">
      <c r="T2586" s="1"/>
    </row>
    <row r="2587" spans="15:20" x14ac:dyDescent="0.2">
      <c r="O2587" s="5"/>
      <c r="T2587" s="1"/>
    </row>
    <row r="2588" spans="15:20" x14ac:dyDescent="0.2">
      <c r="T2588" s="1"/>
    </row>
    <row r="2589" spans="15:20" x14ac:dyDescent="0.2">
      <c r="T2589" s="1"/>
    </row>
    <row r="2590" spans="15:20" x14ac:dyDescent="0.2">
      <c r="T2590" s="1"/>
    </row>
    <row r="2591" spans="15:20" x14ac:dyDescent="0.2">
      <c r="T2591" s="1"/>
    </row>
    <row r="2592" spans="15:20" x14ac:dyDescent="0.2">
      <c r="T2592" s="1"/>
    </row>
    <row r="2593" spans="15:20" x14ac:dyDescent="0.2">
      <c r="T2593" s="1"/>
    </row>
    <row r="2594" spans="15:20" x14ac:dyDescent="0.2">
      <c r="T2594" s="1"/>
    </row>
    <row r="2595" spans="15:20" x14ac:dyDescent="0.2">
      <c r="T2595" s="1"/>
    </row>
    <row r="2596" spans="15:20" x14ac:dyDescent="0.2">
      <c r="T2596" s="1"/>
    </row>
    <row r="2597" spans="15:20" x14ac:dyDescent="0.2">
      <c r="T2597" s="1"/>
    </row>
    <row r="2598" spans="15:20" x14ac:dyDescent="0.2">
      <c r="T2598" s="1"/>
    </row>
    <row r="2599" spans="15:20" x14ac:dyDescent="0.2">
      <c r="O2599" s="5"/>
      <c r="T2599" s="1"/>
    </row>
    <row r="2600" spans="15:20" x14ac:dyDescent="0.2">
      <c r="T2600" s="1"/>
    </row>
    <row r="2601" spans="15:20" x14ac:dyDescent="0.2">
      <c r="T2601" s="1"/>
    </row>
    <row r="2602" spans="15:20" x14ac:dyDescent="0.2">
      <c r="O2602" s="5"/>
    </row>
    <row r="2603" spans="15:20" x14ac:dyDescent="0.2">
      <c r="O2603" s="5"/>
    </row>
    <row r="2611" spans="15:15" x14ac:dyDescent="0.2">
      <c r="O2611" s="5"/>
    </row>
    <row r="2623" spans="15:15" x14ac:dyDescent="0.2">
      <c r="O2623" s="5"/>
    </row>
    <row r="2635" spans="15:15" x14ac:dyDescent="0.2">
      <c r="O2635" s="5"/>
    </row>
    <row r="2647" spans="15:15" x14ac:dyDescent="0.2">
      <c r="O2647" s="5"/>
    </row>
    <row r="2654" spans="15:15" x14ac:dyDescent="0.2">
      <c r="O2654" s="5"/>
    </row>
    <row r="2655" spans="15:15" x14ac:dyDescent="0.2">
      <c r="O2655" s="5"/>
    </row>
    <row r="2659" spans="15:15" x14ac:dyDescent="0.2">
      <c r="O2659" s="5"/>
    </row>
    <row r="2671" spans="15:15" x14ac:dyDescent="0.2">
      <c r="O2671" s="5"/>
    </row>
    <row r="2683" spans="15:15" x14ac:dyDescent="0.2">
      <c r="O2683" s="5"/>
    </row>
    <row r="2695" spans="15:15" x14ac:dyDescent="0.2">
      <c r="O2695" s="5"/>
    </row>
    <row r="2706" spans="15:15" x14ac:dyDescent="0.2">
      <c r="O2706" s="5"/>
    </row>
    <row r="2707" spans="15:15" x14ac:dyDescent="0.2">
      <c r="O2707" s="5"/>
    </row>
    <row r="2719" spans="15:15" x14ac:dyDescent="0.2">
      <c r="O2719" s="5"/>
    </row>
    <row r="2731" spans="15:15" x14ac:dyDescent="0.2">
      <c r="O2731" s="5"/>
    </row>
    <row r="2743" spans="15:15" x14ac:dyDescent="0.2">
      <c r="O2743" s="5"/>
    </row>
    <row r="2754" spans="15:15" x14ac:dyDescent="0.2">
      <c r="O2754" s="5"/>
    </row>
    <row r="2755" spans="15:15" x14ac:dyDescent="0.2">
      <c r="O2755" s="5"/>
    </row>
    <row r="2758" spans="15:15" x14ac:dyDescent="0.2">
      <c r="O2758" s="5"/>
    </row>
    <row r="2759" spans="15:15" x14ac:dyDescent="0.2">
      <c r="O2759" s="5"/>
    </row>
    <row r="2767" spans="15:15" x14ac:dyDescent="0.2">
      <c r="O2767" s="5"/>
    </row>
    <row r="2779" spans="15:15" x14ac:dyDescent="0.2">
      <c r="O2779" s="5"/>
    </row>
    <row r="2791" spans="15:15" x14ac:dyDescent="0.2">
      <c r="O2791" s="5"/>
    </row>
    <row r="2803" spans="15:15" x14ac:dyDescent="0.2">
      <c r="O2803" s="5"/>
    </row>
    <row r="2810" spans="15:15" x14ac:dyDescent="0.2">
      <c r="O2810" s="5"/>
    </row>
    <row r="2811" spans="15:15" x14ac:dyDescent="0.2">
      <c r="O2811" s="5"/>
    </row>
    <row r="2815" spans="15:15" x14ac:dyDescent="0.2">
      <c r="O2815" s="5"/>
    </row>
    <row r="2827" spans="15:15" x14ac:dyDescent="0.2">
      <c r="O2827" s="5"/>
    </row>
    <row r="2839" spans="15:15" x14ac:dyDescent="0.2">
      <c r="O2839" s="5"/>
    </row>
    <row r="2851" spans="15:15" x14ac:dyDescent="0.2">
      <c r="O2851" s="5"/>
    </row>
    <row r="2862" spans="15:15" x14ac:dyDescent="0.2">
      <c r="O2862" s="5"/>
    </row>
    <row r="2863" spans="15:15" x14ac:dyDescent="0.2">
      <c r="O2863" s="5"/>
    </row>
    <row r="2875" spans="15:15" x14ac:dyDescent="0.2">
      <c r="O2875" s="5"/>
    </row>
    <row r="2887" spans="15:15" x14ac:dyDescent="0.2">
      <c r="O2887" s="5"/>
    </row>
    <row r="2899" spans="15:15" x14ac:dyDescent="0.2">
      <c r="O2899" s="5"/>
    </row>
    <row r="2911" spans="15:15" x14ac:dyDescent="0.2">
      <c r="O2911" s="5"/>
    </row>
    <row r="2914" spans="15:15" x14ac:dyDescent="0.2">
      <c r="O2914" s="5"/>
    </row>
    <row r="2915" spans="15:15" x14ac:dyDescent="0.2">
      <c r="O2915" s="5"/>
    </row>
    <row r="2923" spans="15:15" x14ac:dyDescent="0.2">
      <c r="O2923" s="5"/>
    </row>
    <row r="2935" spans="15:15" x14ac:dyDescent="0.2">
      <c r="O2935" s="5"/>
    </row>
    <row r="2947" spans="15:15" x14ac:dyDescent="0.2">
      <c r="O2947" s="5"/>
    </row>
    <row r="2959" spans="15:15" x14ac:dyDescent="0.2">
      <c r="O2959" s="5"/>
    </row>
    <row r="2966" spans="15:15" x14ac:dyDescent="0.2">
      <c r="O2966" s="5"/>
    </row>
    <row r="2967" spans="15:15" x14ac:dyDescent="0.2">
      <c r="O2967" s="5"/>
    </row>
  </sheetData>
  <sheetProtection algorithmName="SHA-512" hashValue="BScg3DNzgT8OV3ELcktBHP+nK+isy//QUgwgv15P3TymUlCMaYzkLlOb2x1nX7UG5/hVfSGvqOq8hzEd19y94g==" saltValue="F5okuPGI7Q1CJVVgkjuRFw==" spinCount="100000" sheet="1" objects="1" scenarios="1" selectLockedCells="1"/>
  <pageMargins left="0.7" right="0.7" top="0.75" bottom="0.75" header="0.3" footer="0.3"/>
  <pageSetup orientation="portrait" horizont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2199E-6E79-4EAB-91D3-433A2BF514C6}">
  <dimension ref="A1"/>
  <sheetViews>
    <sheetView workbookViewId="0">
      <selection activeCell="D18" sqref="D18"/>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ICIRA Calc </vt:lpstr>
      <vt:lpstr>Sheet1</vt:lpstr>
      <vt:lpstr>_CatValue</vt:lpstr>
      <vt:lpstr>_CatValueICIRA</vt:lpstr>
      <vt:lpstr>_CatValueSS</vt:lpstr>
      <vt:lpstr>_r4value3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Owner</cp:lastModifiedBy>
  <cp:lastPrinted>2019-04-24T15:18:34Z</cp:lastPrinted>
  <dcterms:created xsi:type="dcterms:W3CDTF">2018-01-18T17:23:28Z</dcterms:created>
  <dcterms:modified xsi:type="dcterms:W3CDTF">2019-12-17T22:26:34Z</dcterms:modified>
</cp:coreProperties>
</file>